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R:\TNNC\departments\dep_RIT\Store\Зикиров\ир_баланс\шаблон_отчета_для_импорта_залежей\версии_шаблона\241216\"/>
    </mc:Choice>
  </mc:AlternateContent>
  <bookViews>
    <workbookView xWindow="390" yWindow="330" windowWidth="24240" windowHeight="12105"/>
  </bookViews>
  <sheets>
    <sheet name="Залежи" sheetId="1" r:id="rId1"/>
    <sheet name="Характеристики" sheetId="6" r:id="rId2"/>
    <sheet name="Параметры" sheetId="3" r:id="rId3"/>
    <sheet name="Запасы" sheetId="7" r:id="rId4"/>
    <sheet name="Реестр - Предприятие" sheetId="28" r:id="rId5"/>
    <sheet name="Реестр - Месторождение" sheetId="29" r:id="rId6"/>
    <sheet name="Реестр - Лицензионный участок" sheetId="30" r:id="rId7"/>
    <sheet name="Реестр - Лицензия" sheetId="31" r:id="rId8"/>
    <sheet name="Реестр - Протокол ПЗ" sheetId="32" r:id="rId9"/>
    <sheet name="Справочник - Статус баланса" sheetId="9" r:id="rId10"/>
    <sheet name="Справочник - Степень освоения" sheetId="10" r:id="rId11"/>
    <sheet name="Справочник - Тип месторождения" sheetId="11" r:id="rId12"/>
    <sheet name="Справочник - Субъект РФ" sheetId="13" r:id="rId13"/>
    <sheet name="Справочник - Серия лицензии" sheetId="14" r:id="rId14"/>
    <sheet name="Справочник - Тип лицензии" sheetId="15" r:id="rId15"/>
    <sheet name="Справочник - Статус лицензии" sheetId="16" r:id="rId16"/>
    <sheet name="Справочник - Состояние лицензии" sheetId="17" r:id="rId17"/>
    <sheet name="Справочник - Статус документа" sheetId="18" r:id="rId18"/>
    <sheet name="Справочник - Тип документа" sheetId="19" r:id="rId19"/>
    <sheet name="Справочник - Тип ОУЗ" sheetId="20" r:id="rId20"/>
    <sheet name="Справочник - Тип коллектора" sheetId="21" r:id="rId21"/>
    <sheet name="Справочник - Стратиграфия" sheetId="26" r:id="rId22"/>
    <sheet name="Справочник - Фонд" sheetId="23" r:id="rId23"/>
    <sheet name="Справочник - Мин-ый компонент" sheetId="27" r:id="rId24"/>
    <sheet name="Справочник - Категория" sheetId="33" r:id="rId25"/>
    <sheet name="Справочник - Признак ОУЗ" sheetId="35" r:id="rId26"/>
  </sheets>
  <calcPr calcId="152511"/>
</workbook>
</file>

<file path=xl/calcChain.xml><?xml version="1.0" encoding="utf-8"?>
<calcChain xmlns="http://schemas.openxmlformats.org/spreadsheetml/2006/main">
  <c r="E9" i="7" l="1"/>
  <c r="D9" i="7"/>
  <c r="C9" i="7"/>
  <c r="B9" i="7"/>
  <c r="E8" i="7"/>
  <c r="D8" i="7"/>
  <c r="C8" i="7"/>
  <c r="B8" i="7"/>
  <c r="E7" i="7"/>
  <c r="D7" i="7"/>
  <c r="C7" i="7"/>
  <c r="B7" i="7"/>
  <c r="B8" i="6"/>
  <c r="C8" i="6"/>
  <c r="D8" i="6"/>
  <c r="E8" i="6"/>
  <c r="B9" i="6"/>
  <c r="C9" i="6"/>
  <c r="D9" i="6"/>
  <c r="E9" i="6"/>
  <c r="B10" i="6"/>
  <c r="C10" i="6"/>
  <c r="D10" i="6"/>
  <c r="E10" i="6"/>
  <c r="D8" i="3" l="1"/>
  <c r="B9" i="3"/>
  <c r="C9" i="3"/>
  <c r="D9" i="3"/>
  <c r="E9" i="3"/>
  <c r="B10" i="3"/>
  <c r="C10" i="3"/>
  <c r="D10" i="3"/>
  <c r="E10" i="3"/>
  <c r="E8" i="3"/>
  <c r="C8" i="3"/>
  <c r="B8" i="3"/>
</calcChain>
</file>

<file path=xl/sharedStrings.xml><?xml version="1.0" encoding="utf-8"?>
<sst xmlns="http://schemas.openxmlformats.org/spreadsheetml/2006/main" count="2110" uniqueCount="1631">
  <si>
    <t>Необязательное поле</t>
  </si>
  <si>
    <t>Предприятие</t>
  </si>
  <si>
    <t>Месторождение</t>
  </si>
  <si>
    <t xml:space="preserve"> д.ед.</t>
  </si>
  <si>
    <t>%</t>
  </si>
  <si>
    <t>Год баланса</t>
  </si>
  <si>
    <t>Правовая форма предприятия</t>
  </si>
  <si>
    <t>Лицензионный участок</t>
  </si>
  <si>
    <t>Номер</t>
  </si>
  <si>
    <t>Лицензия</t>
  </si>
  <si>
    <t>Минимальная глубина</t>
  </si>
  <si>
    <t>Максимальная глубина</t>
  </si>
  <si>
    <t>Год открытия</t>
  </si>
  <si>
    <t>Год ввода в разработку</t>
  </si>
  <si>
    <t>Плотность газа - мин</t>
  </si>
  <si>
    <t>Плотность газа - макс</t>
  </si>
  <si>
    <t>кДж</t>
  </si>
  <si>
    <t>Теплоспособность - мин</t>
  </si>
  <si>
    <t>Теплоспособность - макс</t>
  </si>
  <si>
    <t>C</t>
  </si>
  <si>
    <t>Пластовая температура - мин</t>
  </si>
  <si>
    <t>Пластовая температура - макс</t>
  </si>
  <si>
    <t>Тяжелые УВ - мин</t>
  </si>
  <si>
    <t>Тяжелые УВ - макс</t>
  </si>
  <si>
    <t>Содержание сероводорода - мин</t>
  </si>
  <si>
    <t>Содержание сероводорода - макс</t>
  </si>
  <si>
    <t>Содержание азота - мин</t>
  </si>
  <si>
    <t>Содержание азота - макс</t>
  </si>
  <si>
    <t>Содержание углекислого газа - мин</t>
  </si>
  <si>
    <t>Содержание углекислого газа - макс</t>
  </si>
  <si>
    <t>Плотность конденсата - мин</t>
  </si>
  <si>
    <t>г/м3</t>
  </si>
  <si>
    <t>Начальное содержание стабильного конденсата</t>
  </si>
  <si>
    <t>Текущее содержание стабильного конденсата</t>
  </si>
  <si>
    <t>Содержание серы - мин</t>
  </si>
  <si>
    <t>Содержание парафина - мин</t>
  </si>
  <si>
    <t>Глубина залегания - min</t>
  </si>
  <si>
    <t>м</t>
  </si>
  <si>
    <t>Глубина залегания (абсолютная отметка) - min</t>
  </si>
  <si>
    <t>Нефтяные характеристики</t>
  </si>
  <si>
    <t>Обводненность</t>
  </si>
  <si>
    <t>г/см3</t>
  </si>
  <si>
    <t>Плотность нефти - мин</t>
  </si>
  <si>
    <t>Плотность нефти - макс</t>
  </si>
  <si>
    <t>сП</t>
  </si>
  <si>
    <t>Вязкость - мин</t>
  </si>
  <si>
    <t>Вязкость - макс</t>
  </si>
  <si>
    <t>Температура застывания - мин</t>
  </si>
  <si>
    <t>Температура застывания - макс</t>
  </si>
  <si>
    <t>Содержание серы - макс</t>
  </si>
  <si>
    <t>Содержание парафина - макс</t>
  </si>
  <si>
    <t>Содержание смол + асфальтенов - мин</t>
  </si>
  <si>
    <t>Содержание смол + асфальтенов - макс</t>
  </si>
  <si>
    <t>Коэффициент песчанистости</t>
  </si>
  <si>
    <t>Параметры</t>
  </si>
  <si>
    <t>Общая нефтенасыщенная толщина участка - мин</t>
  </si>
  <si>
    <t>Общая нефтенасыщенная толщина участка - макс</t>
  </si>
  <si>
    <t>Эффективная нефтенасыщенная толщина участка - макс</t>
  </si>
  <si>
    <t>Эффективная нефтенасыщенная толщина участка - мин</t>
  </si>
  <si>
    <t>д.е.</t>
  </si>
  <si>
    <t>Коэффициент пористости - мин</t>
  </si>
  <si>
    <t>Коэффициент пористости - макс</t>
  </si>
  <si>
    <t>Плотность конденсата - макс</t>
  </si>
  <si>
    <t>Глубина залегания - макс</t>
  </si>
  <si>
    <t>Глубина залегания (абсолютная отметка) - макс</t>
  </si>
  <si>
    <t>тыс. м2</t>
  </si>
  <si>
    <t>Коэффициент нефтенасыщенности - мин</t>
  </si>
  <si>
    <t>Коэффициент нефтенасыщенности - макс</t>
  </si>
  <si>
    <t>Коэффициент извлечения жидкой составляющей - мин</t>
  </si>
  <si>
    <t>Коэффициент извлечения жидкой составляющей - макс</t>
  </si>
  <si>
    <t>Коэффициент извлечения газообразной составляющей - мин</t>
  </si>
  <si>
    <t>Коэффициент извлечения газообразной составляющей - макс</t>
  </si>
  <si>
    <t>Коэффициент проницаемости - мин</t>
  </si>
  <si>
    <t>мкм2</t>
  </si>
  <si>
    <t>Коэффициент проницаемости - макс</t>
  </si>
  <si>
    <t>Коэффициент пересчета - мин</t>
  </si>
  <si>
    <t>Коэффициент пересчета - макс</t>
  </si>
  <si>
    <t>Давление в пласте - мин</t>
  </si>
  <si>
    <t>МПа</t>
  </si>
  <si>
    <t>Давление в пласте - макс</t>
  </si>
  <si>
    <t>м3/т</t>
  </si>
  <si>
    <t>Текущий газфактор - мин</t>
  </si>
  <si>
    <t>Газфактор - макс</t>
  </si>
  <si>
    <t>Коэф. извлечения рентабельных запасов нефти - мин</t>
  </si>
  <si>
    <t>Коэф. извлечения рентабельных запасов газа - мин</t>
  </si>
  <si>
    <t>Коэф. извлечения рентабельных запасов конденсата - мин</t>
  </si>
  <si>
    <t>Коэф. извлечения рентабельных запасов нефти - макс</t>
  </si>
  <si>
    <t>Коэф. извлечения рентабельных запасов газа - макс</t>
  </si>
  <si>
    <t>Коэф. извлечения рентабельных запасов конденсата - макс</t>
  </si>
  <si>
    <t>Начальное давление в пласте - мин</t>
  </si>
  <si>
    <t>Начальное давление в пласте - макс</t>
  </si>
  <si>
    <t>Газосодержание начальное - мин</t>
  </si>
  <si>
    <t>Газосодержание начальное - макс</t>
  </si>
  <si>
    <t>Газосодержание текущее - мин</t>
  </si>
  <si>
    <t>Газосодержание текущее - макс</t>
  </si>
  <si>
    <t>Площадь участка - мин</t>
  </si>
  <si>
    <t>Площадь участка - макс</t>
  </si>
  <si>
    <t>Объем - мин</t>
  </si>
  <si>
    <t>Текущее содержание компонента, %</t>
  </si>
  <si>
    <t>Закачка, накопленная с начала разработки</t>
  </si>
  <si>
    <t>Закачка</t>
  </si>
  <si>
    <t>Запасы</t>
  </si>
  <si>
    <t>тыс. т/млн. м3</t>
  </si>
  <si>
    <t>Запасы на предыдущий год (геологические)</t>
  </si>
  <si>
    <t>Запасы на предыдущий год (извлекаемые)</t>
  </si>
  <si>
    <t>Добыча</t>
  </si>
  <si>
    <t>Потери</t>
  </si>
  <si>
    <t>Разведка (геологические)</t>
  </si>
  <si>
    <t>Разведка (извлекаемые)</t>
  </si>
  <si>
    <t>Переоценка (геологические)</t>
  </si>
  <si>
    <t>Переоценка (извлекаемые)</t>
  </si>
  <si>
    <t>Передача с баланса на баланс (геологические)</t>
  </si>
  <si>
    <t>Передача с баланса на баланс (извлекаемые)</t>
  </si>
  <si>
    <t>Запасы на текущий год (геологические)</t>
  </si>
  <si>
    <t>Запасы на текущий год (извлекаемые)</t>
  </si>
  <si>
    <t>Запасы на дату утверждения (геологические)</t>
  </si>
  <si>
    <t>Запасы на дату утверждения (извлекаемые)</t>
  </si>
  <si>
    <t>Добыча, накопленная с начала разработки на начало года</t>
  </si>
  <si>
    <t>Потери, накопленные с начала разработки на начало года</t>
  </si>
  <si>
    <t>Добыча, накопленная на дату утверждения</t>
  </si>
  <si>
    <t>Потери, накопленные на дату утвержденияw</t>
  </si>
  <si>
    <t>Добыча, накопленная с начала разработки на конец года</t>
  </si>
  <si>
    <t>Потери, накопленные с начала разработки на конец года</t>
  </si>
  <si>
    <t>Закачка, накопленная с начала разработки на конец года</t>
  </si>
  <si>
    <t>Запасы на предыдущий год (рентабельные)</t>
  </si>
  <si>
    <t>Разведка (рентабельные)</t>
  </si>
  <si>
    <t>Переоценка (рентабельные)</t>
  </si>
  <si>
    <t>Передача с баланса на баланс (рентабельные)</t>
  </si>
  <si>
    <t>Запасы на текущий год (рентабельные)</t>
  </si>
  <si>
    <t>Запасы на дату утверждения (рентабельные)</t>
  </si>
  <si>
    <t>Наименование лицензионного участка</t>
  </si>
  <si>
    <t>Тип коллектора (выбор из справочника)</t>
  </si>
  <si>
    <t>Стратиграфия (выбор из справочника)</t>
  </si>
  <si>
    <t>Фонд (выбор из справочника)</t>
  </si>
  <si>
    <t>Номер протокола подсчета запасов</t>
  </si>
  <si>
    <t>Нефть</t>
  </si>
  <si>
    <t>C1</t>
  </si>
  <si>
    <t>C2</t>
  </si>
  <si>
    <t>Категория</t>
  </si>
  <si>
    <t>Газовая шапка</t>
  </si>
  <si>
    <t>Свободный газ</t>
  </si>
  <si>
    <t>Характеристики</t>
  </si>
  <si>
    <t>Характеристики газовой шапки</t>
  </si>
  <si>
    <t>Характеристики свободного газа</t>
  </si>
  <si>
    <t>Растворенный газ</t>
  </si>
  <si>
    <t>Газ свободный</t>
  </si>
  <si>
    <t>Сухой газ</t>
  </si>
  <si>
    <t>Конденсат</t>
  </si>
  <si>
    <t>Конденсат в газовой шапке</t>
  </si>
  <si>
    <t>Конденсат в свободном газе</t>
  </si>
  <si>
    <t>Сера в нефти</t>
  </si>
  <si>
    <t>Сера в растворенном газе</t>
  </si>
  <si>
    <t>Сера в газовой шапке</t>
  </si>
  <si>
    <t>Сера в свободном газе</t>
  </si>
  <si>
    <t>Этан в растворенном газе</t>
  </si>
  <si>
    <t>Этан в газовой шапке</t>
  </si>
  <si>
    <t>Этан в свободном газе</t>
  </si>
  <si>
    <t>Пропан в растворенном газе</t>
  </si>
  <si>
    <t>Пропан в газовой шапке</t>
  </si>
  <si>
    <t>Пропан в свободном газе</t>
  </si>
  <si>
    <t>Бутаны в растворенном газе</t>
  </si>
  <si>
    <t>Бутаны в газовой шапке</t>
  </si>
  <si>
    <t>Бутаны в свободном газе</t>
  </si>
  <si>
    <t>Гелий в растворенном газе</t>
  </si>
  <si>
    <t>Гелий в газовой шапке</t>
  </si>
  <si>
    <t>Гелий в свободном газе</t>
  </si>
  <si>
    <t>Азот в растворенном газе</t>
  </si>
  <si>
    <t>Азот в газовой шапке</t>
  </si>
  <si>
    <t>Азот в свободном газе</t>
  </si>
  <si>
    <t>Углекислый газ в растворенном газе</t>
  </si>
  <si>
    <t>Углекислый газ в газовой шапке</t>
  </si>
  <si>
    <t>Углекислый газ в свободном газе</t>
  </si>
  <si>
    <t>Гелий</t>
  </si>
  <si>
    <t>Титан (сырая руда / TiO2)</t>
  </si>
  <si>
    <t>Титан (сырая руда)</t>
  </si>
  <si>
    <t>Титан (TiO2)</t>
  </si>
  <si>
    <t>Ванадий в нефти</t>
  </si>
  <si>
    <t>Сера в конденсате</t>
  </si>
  <si>
    <t>Статус баланса (выбор из справочника)</t>
  </si>
  <si>
    <t>Почтовый адрес</t>
  </si>
  <si>
    <t>ИНН</t>
  </si>
  <si>
    <t>ОГРН</t>
  </si>
  <si>
    <t>ОКПО</t>
  </si>
  <si>
    <t>ОКАТО</t>
  </si>
  <si>
    <t>КПП</t>
  </si>
  <si>
    <t>ОКТМО</t>
  </si>
  <si>
    <t>Название предприятия</t>
  </si>
  <si>
    <t>Название месторождения</t>
  </si>
  <si>
    <t>Степень освоения (выбор из справочника)</t>
  </si>
  <si>
    <t>Тип месторождения (выбор из справочника)</t>
  </si>
  <si>
    <t>Субъект РФ (выбор из справочника)</t>
  </si>
  <si>
    <t>Местоположение</t>
  </si>
  <si>
    <t>Площадь, км2</t>
  </si>
  <si>
    <t>Год консервации</t>
  </si>
  <si>
    <t>Год вывода из консервации</t>
  </si>
  <si>
    <t>Дата регистрации первоначальной лицензии</t>
  </si>
  <si>
    <t>Серия (выбор из справочника)</t>
  </si>
  <si>
    <t>Тип (выбор из справочника)</t>
  </si>
  <si>
    <t>Статус лицензии (выбор из справочника)</t>
  </si>
  <si>
    <t>Состояние лицензии (выбор из справочника)</t>
  </si>
  <si>
    <t>Целевое использование</t>
  </si>
  <si>
    <t>Дата регистарции</t>
  </si>
  <si>
    <t>Дата окончания</t>
  </si>
  <si>
    <t>Дата аннулирования</t>
  </si>
  <si>
    <t>Орган, выдавший лицензию</t>
  </si>
  <si>
    <t>Площадь по документу, км2</t>
  </si>
  <si>
    <t>Ограничение по глубине горного отвода</t>
  </si>
  <si>
    <t>Бессрочная (да - 1/нет - 0)</t>
  </si>
  <si>
    <t>Обоснование получения</t>
  </si>
  <si>
    <t>Статус документа</t>
  </si>
  <si>
    <t>Тип документа</t>
  </si>
  <si>
    <t>Название протокола</t>
  </si>
  <si>
    <t>Дата утверждения</t>
  </si>
  <si>
    <t>Утверждающий орган</t>
  </si>
  <si>
    <t>Дата состояния запасов</t>
  </si>
  <si>
    <t>Протокол подсчета запасов</t>
  </si>
  <si>
    <t>Наличие информации по нефтяной характеристике (есть - 1/нет - 0)</t>
  </si>
  <si>
    <t>Наличие информации по характеристике СВ (есть - 1/нет - 0)</t>
  </si>
  <si>
    <t>Наличие информации по характеристике ГШ (есть - 1/нет - 0)</t>
  </si>
  <si>
    <t>Статус баланса</t>
  </si>
  <si>
    <t>В работе</t>
  </si>
  <si>
    <t>Утвержден</t>
  </si>
  <si>
    <t>Степень освоения</t>
  </si>
  <si>
    <t>Разрабатываемое</t>
  </si>
  <si>
    <t>Разведываемое</t>
  </si>
  <si>
    <t>Подготовленное</t>
  </si>
  <si>
    <t>Перспективная площадь</t>
  </si>
  <si>
    <t>Невскрытый горизонт</t>
  </si>
  <si>
    <t>Законсервированное</t>
  </si>
  <si>
    <t>Выработанное</t>
  </si>
  <si>
    <t>Запасы списаны</t>
  </si>
  <si>
    <t>Тип месторождения</t>
  </si>
  <si>
    <t>Газовое</t>
  </si>
  <si>
    <t>Газоконденсатное</t>
  </si>
  <si>
    <t>Газонефтеконденсатное</t>
  </si>
  <si>
    <t>Газонефтяное</t>
  </si>
  <si>
    <t>Нефтегазовое</t>
  </si>
  <si>
    <t>Нефтегазоконденсатное</t>
  </si>
  <si>
    <t>Нефтяное</t>
  </si>
  <si>
    <t>Субъект РФ</t>
  </si>
  <si>
    <t>Азербайджан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</si>
  <si>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</si>
  <si>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</si>
  <si>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</si>
  <si>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</si>
  <si>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</si>
  <si>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Белоруссия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</si>
  <si>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</si>
  <si>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</si>
  <si>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</si>
  <si>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</si>
  <si>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</si>
  <si>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Вьетнам</t>
  </si>
  <si>
    <t>Еврейская автономная область</t>
  </si>
  <si>
    <t>Забайкальский край</t>
  </si>
  <si>
    <t>Ивановская область</t>
  </si>
  <si>
    <t>Йемен</t>
  </si>
  <si>
    <t>Индия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</si>
  <si>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</si>
  <si>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</si>
  <si>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</si>
  <si>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</si>
  <si>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</si>
  <si>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</si>
  <si>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</si>
  <si>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</si>
  <si>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</si>
  <si>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</si>
  <si>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</si>
  <si>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</si>
  <si>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</si>
  <si>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</si>
  <si>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</si>
  <si>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</si>
  <si>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Москва</t>
  </si>
  <si>
    <t>Московская область</t>
  </si>
  <si>
    <t>Мурманская область</t>
  </si>
  <si>
    <t>Ненецкий АО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</si>
  <si>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</si>
  <si>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</si>
  <si>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</si>
  <si>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</si>
  <si>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</si>
  <si>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</si>
  <si>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</si>
  <si>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</si>
  <si>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</si>
  <si>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</si>
  <si>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</si>
  <si>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</si>
  <si>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</si>
  <si>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</si>
  <si>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</si>
  <si>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</si>
  <si>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Казахстан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</si>
  <si>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</si>
  <si>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</si>
  <si>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</si>
  <si>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</si>
  <si>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</si>
  <si>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Парагвай</t>
  </si>
  <si>
    <t>Таджикистан</t>
  </si>
  <si>
    <t>Республика Тыва (Тува)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</si>
  <si>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</si>
  <si>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</si>
  <si>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</si>
  <si>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</si>
  <si>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</si>
  <si>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</si>
  <si>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</si>
  <si>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</si>
  <si>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</si>
  <si>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</si>
  <si>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</si>
  <si>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</si>
  <si>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</si>
  <si>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</si>
  <si>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Туркменистан</t>
  </si>
  <si>
    <t>Тюменская область</t>
  </si>
  <si>
    <t>Удмуртская республика</t>
  </si>
  <si>
    <t>Узбекистан</t>
  </si>
  <si>
    <t>Украина</t>
  </si>
  <si>
    <t>Ульяновская область</t>
  </si>
  <si>
    <t>Хабаровский край</t>
  </si>
  <si>
    <t>Ханты-Мансийский АО</t>
  </si>
  <si>
    <t>Челябинская область</t>
  </si>
  <si>
    <t xml:space="preserve">Чеченская Республика </t>
  </si>
  <si>
    <t>Чувашская Республика</t>
  </si>
  <si>
    <t>Чукотский АО</t>
  </si>
  <si>
    <t>Шельф Азовского моря</t>
  </si>
  <si>
    <t>Шельф Балтийского моря</t>
  </si>
  <si>
    <t>Шельф Баренцева моря</t>
  </si>
  <si>
    <t>Шельф Белого моря</t>
  </si>
  <si>
    <t>Шельф Берингова моря</t>
  </si>
  <si>
    <t>Шельф Восточно-Сибирского моря</t>
  </si>
  <si>
    <t>Шельф Карского моря</t>
  </si>
  <si>
    <t>Шельф Каспийского моря</t>
  </si>
  <si>
    <t>Шельф моря Лаптевых</t>
  </si>
  <si>
    <t>Шельф Охотского моря</t>
  </si>
  <si>
    <t>Шельф Печорского моря</t>
  </si>
  <si>
    <t>Шельф Черного моря</t>
  </si>
  <si>
    <t>Шельф Чукотского моря</t>
  </si>
  <si>
    <t>Шельф Японского моря</t>
  </si>
  <si>
    <t>Ямало-Ненецкий АО</t>
  </si>
  <si>
    <t>Ярославская область</t>
  </si>
  <si>
    <t>Республика Крым</t>
  </si>
  <si>
    <t>Севастополь</t>
  </si>
  <si>
    <t>Таймырский АО</t>
  </si>
  <si>
    <t>Республика Саха (Якутия)</t>
  </si>
  <si>
    <t>Республика Северная Осетия - Алания</t>
  </si>
  <si>
    <t>Республика Татарстан</t>
  </si>
  <si>
    <t>БАР</t>
  </si>
  <si>
    <t>БЛГ</t>
  </si>
  <si>
    <t>АРХ</t>
  </si>
  <si>
    <t>АСТ</t>
  </si>
  <si>
    <t>БЕЛ</t>
  </si>
  <si>
    <t>БРН</t>
  </si>
  <si>
    <t>ВЛМ</t>
  </si>
  <si>
    <t>ВЛГ</t>
  </si>
  <si>
    <t>ВОЛ</t>
  </si>
  <si>
    <t>ВРЖ</t>
  </si>
  <si>
    <t>БИР</t>
  </si>
  <si>
    <t>ЧИТ</t>
  </si>
  <si>
    <t>ИВА</t>
  </si>
  <si>
    <t>ИРК, УОР</t>
  </si>
  <si>
    <t>НАЛ</t>
  </si>
  <si>
    <t>КЛГ</t>
  </si>
  <si>
    <t>КЛЖ</t>
  </si>
  <si>
    <t>ПТР, ПЛН</t>
  </si>
  <si>
    <t>ЧЕР</t>
  </si>
  <si>
    <t>КЕМ</t>
  </si>
  <si>
    <t>КИР</t>
  </si>
  <si>
    <t>КОС</t>
  </si>
  <si>
    <t>КРД</t>
  </si>
  <si>
    <t>КРР, ДУД, ТУР, ТРХ</t>
  </si>
  <si>
    <t>КУГ</t>
  </si>
  <si>
    <t>КРС</t>
  </si>
  <si>
    <t>ЛОД</t>
  </si>
  <si>
    <t>ЛПЦ</t>
  </si>
  <si>
    <t>МАГ</t>
  </si>
  <si>
    <t>МОС</t>
  </si>
  <si>
    <t>МСК</t>
  </si>
  <si>
    <t>МУР</t>
  </si>
  <si>
    <t>НРМ</t>
  </si>
  <si>
    <t>НЖГ</t>
  </si>
  <si>
    <t>НВГ</t>
  </si>
  <si>
    <t>НОВ</t>
  </si>
  <si>
    <t>ОМС</t>
  </si>
  <si>
    <t>ОРБ</t>
  </si>
  <si>
    <t>ОРЛ</t>
  </si>
  <si>
    <t>ПНЗ</t>
  </si>
  <si>
    <t>ПЕМ, КУД</t>
  </si>
  <si>
    <t>ВЛВ</t>
  </si>
  <si>
    <t>ПСК</t>
  </si>
  <si>
    <t>МАЙ</t>
  </si>
  <si>
    <t>ГОА</t>
  </si>
  <si>
    <t>УФА</t>
  </si>
  <si>
    <t>УДЭ</t>
  </si>
  <si>
    <t>МАХ</t>
  </si>
  <si>
    <t>НЗР</t>
  </si>
  <si>
    <t>ЭЛИ</t>
  </si>
  <si>
    <t>ПТЗ</t>
  </si>
  <si>
    <t>СЫК</t>
  </si>
  <si>
    <t>ЙШК</t>
  </si>
  <si>
    <t>СРН</t>
  </si>
  <si>
    <t>ЯКУ</t>
  </si>
  <si>
    <t>ВЛК</t>
  </si>
  <si>
    <t>ТАТ</t>
  </si>
  <si>
    <t>КЗЛ</t>
  </si>
  <si>
    <t>АБН</t>
  </si>
  <si>
    <t>РСТ</t>
  </si>
  <si>
    <t>РЯЗ</t>
  </si>
  <si>
    <t>СМР</t>
  </si>
  <si>
    <t>СПБ</t>
  </si>
  <si>
    <t>СРТ</t>
  </si>
  <si>
    <t>ЮСХ</t>
  </si>
  <si>
    <t>СВЕ</t>
  </si>
  <si>
    <t>СМО</t>
  </si>
  <si>
    <t>СТВ</t>
  </si>
  <si>
    <t>ТМБ</t>
  </si>
  <si>
    <t>ТВЕ</t>
  </si>
  <si>
    <t>ТОМ</t>
  </si>
  <si>
    <t>ТУЛ</t>
  </si>
  <si>
    <t>ТЮМ</t>
  </si>
  <si>
    <t>ИЖВ</t>
  </si>
  <si>
    <t>УЛН</t>
  </si>
  <si>
    <t>ХАБ</t>
  </si>
  <si>
    <t>ХМН</t>
  </si>
  <si>
    <t>ЧЕЛ</t>
  </si>
  <si>
    <t>ГРЗ</t>
  </si>
  <si>
    <t>ЧЕБ</t>
  </si>
  <si>
    <t>АНД</t>
  </si>
  <si>
    <t>ШБЛ</t>
  </si>
  <si>
    <t>ШБР</t>
  </si>
  <si>
    <t>ШВС</t>
  </si>
  <si>
    <t>ШКМ</t>
  </si>
  <si>
    <t>ШКС</t>
  </si>
  <si>
    <t>ШМЛ</t>
  </si>
  <si>
    <t>ШОМ</t>
  </si>
  <si>
    <t>ШПМ, ШПЧ</t>
  </si>
  <si>
    <t>ШЧМ</t>
  </si>
  <si>
    <t>ШЧУ</t>
  </si>
  <si>
    <t>ШЯМ</t>
  </si>
  <si>
    <t>СЛХ</t>
  </si>
  <si>
    <t>ЯРЛ</t>
  </si>
  <si>
    <t>СМФ</t>
  </si>
  <si>
    <t>ШБМ</t>
  </si>
  <si>
    <t>ШБЦ</t>
  </si>
  <si>
    <t>ИРК</t>
  </si>
  <si>
    <t>УОР</t>
  </si>
  <si>
    <t>КРР</t>
  </si>
  <si>
    <t>ДУД</t>
  </si>
  <si>
    <t>ТУР</t>
  </si>
  <si>
    <t>ТРХ</t>
  </si>
  <si>
    <t>ПЕМ</t>
  </si>
  <si>
    <t>КУД</t>
  </si>
  <si>
    <t>ПТР</t>
  </si>
  <si>
    <t>ПЛН</t>
  </si>
  <si>
    <t>ШПМ</t>
  </si>
  <si>
    <t>ШПЧ</t>
  </si>
  <si>
    <t>ШАЗ</t>
  </si>
  <si>
    <t>ШБТ</t>
  </si>
  <si>
    <t>ШБМ, ШБЦ</t>
  </si>
  <si>
    <t>Тип лицензии</t>
  </si>
  <si>
    <t>Серия лицензии</t>
  </si>
  <si>
    <t>НП</t>
  </si>
  <si>
    <t>НР</t>
  </si>
  <si>
    <t>НЭ</t>
  </si>
  <si>
    <t>Статус лицензии</t>
  </si>
  <si>
    <t>Геологический и горный отвод</t>
  </si>
  <si>
    <t>Геологический отвод</t>
  </si>
  <si>
    <t>Горный отвод</t>
  </si>
  <si>
    <t>Действующая</t>
  </si>
  <si>
    <t>Аннулированная (Досрочно прекращена)</t>
  </si>
  <si>
    <t>Аннулированная (Истечение срока)</t>
  </si>
  <si>
    <t>Аннулированная (Ликвидация предприятия)</t>
  </si>
  <si>
    <t>Аннулированная (Нарушение условий лицензирования)</t>
  </si>
  <si>
    <t>Аннулированная (Отказ владельца)</t>
  </si>
  <si>
    <t>Аннулированная (Переоформленная)</t>
  </si>
  <si>
    <t>Аннулированная (Ликвидация объекта)</t>
  </si>
  <si>
    <t>Аннулированная (Прочая)</t>
  </si>
  <si>
    <t>Проектная</t>
  </si>
  <si>
    <t>Состояние лицензии</t>
  </si>
  <si>
    <t>Проектный</t>
  </si>
  <si>
    <t>Действующий</t>
  </si>
  <si>
    <t>Архивный</t>
  </si>
  <si>
    <t>Оперативный подсчет запасов</t>
  </si>
  <si>
    <t>Отчёт по подсчету (пересчету) запасов</t>
  </si>
  <si>
    <t>Технико-экономическое обоснование</t>
  </si>
  <si>
    <t>Тип коллектора</t>
  </si>
  <si>
    <t>карбонатно-терригенный,трещинно-кавернозно-поровый</t>
  </si>
  <si>
    <t>карбонатный</t>
  </si>
  <si>
    <t>карбонатный, каверновый</t>
  </si>
  <si>
    <t>карбонатный, кавернозно-поровый</t>
  </si>
  <si>
    <t>карбонатный, кавернозный</t>
  </si>
  <si>
    <t>карбонатный, порово-трещинный</t>
  </si>
  <si>
    <t>карбонатный, поровый</t>
  </si>
  <si>
    <t>карбонатный, смешанный</t>
  </si>
  <si>
    <t>карбонатный, трещинно-кавернозно-поровый</t>
  </si>
  <si>
    <t>карбонатный, трещинный</t>
  </si>
  <si>
    <t>карбонатный,терригенный</t>
  </si>
  <si>
    <t>кора выветривания фундамента</t>
  </si>
  <si>
    <t>порово-терригенный</t>
  </si>
  <si>
    <t>поровый</t>
  </si>
  <si>
    <t>терригенно-карбонатный, порово-трещинный</t>
  </si>
  <si>
    <t>терригенный</t>
  </si>
  <si>
    <t>терригенный, кавернозный</t>
  </si>
  <si>
    <t>терригенный, карбонатный</t>
  </si>
  <si>
    <t>терригенный, порово-трещинный</t>
  </si>
  <si>
    <t>терригенный, поровый</t>
  </si>
  <si>
    <t>терригенный, смешанный</t>
  </si>
  <si>
    <t>терригенный, трещинно-кавернозно-поровый</t>
  </si>
  <si>
    <t>терригенный, трещинный</t>
  </si>
  <si>
    <t>терригенный-метаморфизированный</t>
  </si>
  <si>
    <t>терригенный-метаморфизированный, кавернозный</t>
  </si>
  <si>
    <t>терригенный-метаморфизированный, порово-трещинный</t>
  </si>
  <si>
    <t>терригенный-метаморфизированный, поровый</t>
  </si>
  <si>
    <t>терригенный-метаморфизированный, смешанный</t>
  </si>
  <si>
    <t>терригенный-метаморфизированный, трещинный</t>
  </si>
  <si>
    <t>Стратиграфия</t>
  </si>
  <si>
    <t xml:space="preserve">  Суходудинская свита</t>
  </si>
  <si>
    <t xml:space="preserve"> Нижнехетская свита</t>
  </si>
  <si>
    <t xml:space="preserve"> Покурская свита</t>
  </si>
  <si>
    <t xml:space="preserve"> Суходудинская свита</t>
  </si>
  <si>
    <t>Cуходудинская свита</t>
  </si>
  <si>
    <t>Ааленский</t>
  </si>
  <si>
    <t>Абалакская свита</t>
  </si>
  <si>
    <t xml:space="preserve">Абалакская свита </t>
  </si>
  <si>
    <t>Автаткульская свита</t>
  </si>
  <si>
    <t>Аквитанский</t>
  </si>
  <si>
    <t>Аксайский</t>
  </si>
  <si>
    <t>Акчагыльский</t>
  </si>
  <si>
    <t>Алданский</t>
  </si>
  <si>
    <t>Альбский</t>
  </si>
  <si>
    <t>Амгинский</t>
  </si>
  <si>
    <t>Анизийский</t>
  </si>
  <si>
    <t>Апт+Альб+Сеноман</t>
  </si>
  <si>
    <t>Апт-Альбский</t>
  </si>
  <si>
    <t>Аптский</t>
  </si>
  <si>
    <t>Ардатовский</t>
  </si>
  <si>
    <t>Аренигский</t>
  </si>
  <si>
    <t>Артинский</t>
  </si>
  <si>
    <t>Архей</t>
  </si>
  <si>
    <t>Ассельский</t>
  </si>
  <si>
    <t>Астийский</t>
  </si>
  <si>
    <t>Атдабанский</t>
  </si>
  <si>
    <t>Афонинский</t>
  </si>
  <si>
    <t>Афонинский горизонт</t>
  </si>
  <si>
    <t>Ахская свита</t>
  </si>
  <si>
    <t>Ачимовская толща</t>
  </si>
  <si>
    <t>Ашгильский</t>
  </si>
  <si>
    <t>Аюсокканский</t>
  </si>
  <si>
    <t>Баженовская  свита</t>
  </si>
  <si>
    <t>Баженовская свита</t>
  </si>
  <si>
    <t xml:space="preserve">Баженовская свита </t>
  </si>
  <si>
    <t>Баженовский горизонт</t>
  </si>
  <si>
    <t>Байкаловская свита</t>
  </si>
  <si>
    <t>Байосский</t>
  </si>
  <si>
    <t>Барремский</t>
  </si>
  <si>
    <t>Бартонский</t>
  </si>
  <si>
    <t>Батский</t>
  </si>
  <si>
    <t>Башкирский</t>
  </si>
  <si>
    <t>Березовская свита</t>
  </si>
  <si>
    <t>берриас-валанжинский</t>
  </si>
  <si>
    <t>Берриасский</t>
  </si>
  <si>
    <t>Берриасский+Валанжинский</t>
  </si>
  <si>
    <t>Бийский</t>
  </si>
  <si>
    <t>Бобриковский</t>
  </si>
  <si>
    <t>Ботомский</t>
  </si>
  <si>
    <t>Ботуобинский горизонт</t>
  </si>
  <si>
    <t>Будигальский</t>
  </si>
  <si>
    <t>Бурцевский горизонт</t>
  </si>
  <si>
    <t>Валанжинский</t>
  </si>
  <si>
    <t>Валанжинский+Готеривский</t>
  </si>
  <si>
    <t>Валанжинский-Барремский</t>
  </si>
  <si>
    <t>Васюганская</t>
  </si>
  <si>
    <t>Васюганская свита</t>
  </si>
  <si>
    <t>Венд</t>
  </si>
  <si>
    <t>Венлокский</t>
  </si>
  <si>
    <t>Верейский горизонт</t>
  </si>
  <si>
    <t>верхне Сиговская свита</t>
  </si>
  <si>
    <t>Верхне-каменноугольный</t>
  </si>
  <si>
    <t>Верхне-пермский</t>
  </si>
  <si>
    <t>Верхне-силурийский</t>
  </si>
  <si>
    <t>Верхний Девон</t>
  </si>
  <si>
    <t>Верхний Девон-Нижний Карбон</t>
  </si>
  <si>
    <t>Верхний Кембрий</t>
  </si>
  <si>
    <t>Верхний Мел</t>
  </si>
  <si>
    <t>Верхний Ордовик</t>
  </si>
  <si>
    <t>Верхний Триас</t>
  </si>
  <si>
    <t>Верхний-архей</t>
  </si>
  <si>
    <t>Верхняя юра</t>
  </si>
  <si>
    <t>Визейский</t>
  </si>
  <si>
    <t>Викуловский горизонт</t>
  </si>
  <si>
    <t>Волжский</t>
  </si>
  <si>
    <t>Гельветский</t>
  </si>
  <si>
    <t>Геттангский</t>
  </si>
  <si>
    <t>Гжельский</t>
  </si>
  <si>
    <t>Голоцен</t>
  </si>
  <si>
    <t>Горелая свита</t>
  </si>
  <si>
    <t>готерив-валанжинский</t>
  </si>
  <si>
    <t>Готеривский</t>
  </si>
  <si>
    <t>Готеривский-аптский</t>
  </si>
  <si>
    <t>Готеривский-Барремский</t>
  </si>
  <si>
    <t>Датский</t>
  </si>
  <si>
    <t>Девонский</t>
  </si>
  <si>
    <t>Долганская свита</t>
  </si>
  <si>
    <t>Дорожковская свита</t>
  </si>
  <si>
    <t>Жединский</t>
  </si>
  <si>
    <t>Живетский</t>
  </si>
  <si>
    <t>Заволжский надгоризонт</t>
  </si>
  <si>
    <t>Зигенский</t>
  </si>
  <si>
    <t>Индский</t>
  </si>
  <si>
    <t>Ипатовская свита</t>
  </si>
  <si>
    <t>Ипрский</t>
  </si>
  <si>
    <t>Казанский</t>
  </si>
  <si>
    <t>Кайнозой</t>
  </si>
  <si>
    <t>Каменноугольный</t>
  </si>
  <si>
    <t>Кампанский</t>
  </si>
  <si>
    <t>Карадокский</t>
  </si>
  <si>
    <t>Карнийский</t>
  </si>
  <si>
    <t>Касимовский</t>
  </si>
  <si>
    <t>Катангская свита</t>
  </si>
  <si>
    <t>Келловейский</t>
  </si>
  <si>
    <t>Келловейский+Оксфордский</t>
  </si>
  <si>
    <t>Кембрий</t>
  </si>
  <si>
    <t>Кимериджский</t>
  </si>
  <si>
    <t>Киммерийский</t>
  </si>
  <si>
    <t>Койвенский</t>
  </si>
  <si>
    <t>Коньякский</t>
  </si>
  <si>
    <t>Кора выветривания</t>
  </si>
  <si>
    <t>Кузнецовская свита</t>
  </si>
  <si>
    <t>Куломзинский горизонт</t>
  </si>
  <si>
    <t>Кунгурский</t>
  </si>
  <si>
    <t>Куяльницкий</t>
  </si>
  <si>
    <t>Кыновский</t>
  </si>
  <si>
    <t>Ладинский</t>
  </si>
  <si>
    <t>Лангийский</t>
  </si>
  <si>
    <t>Ленский</t>
  </si>
  <si>
    <t>Лланвирнский</t>
  </si>
  <si>
    <t>Лланддейлский</t>
  </si>
  <si>
    <t>Лландоверийский</t>
  </si>
  <si>
    <t>Лудловский</t>
  </si>
  <si>
    <t>Лютетский</t>
  </si>
  <si>
    <t>Маастрихтский</t>
  </si>
  <si>
    <t>Майский</t>
  </si>
  <si>
    <t>Малохетская свита</t>
  </si>
  <si>
    <t>Мегионская свита</t>
  </si>
  <si>
    <t>Мезозой</t>
  </si>
  <si>
    <t>Мел</t>
  </si>
  <si>
    <t>Мессинский</t>
  </si>
  <si>
    <t>Миоцен</t>
  </si>
  <si>
    <t>Михайловский</t>
  </si>
  <si>
    <t>Моитский</t>
  </si>
  <si>
    <t>Монтский</t>
  </si>
  <si>
    <t>Московский</t>
  </si>
  <si>
    <t>Муллинский</t>
  </si>
  <si>
    <t>Мэотический</t>
  </si>
  <si>
    <t>Неогеновый</t>
  </si>
  <si>
    <t>Непская свита</t>
  </si>
  <si>
    <t>Нижне-каменноугольный</t>
  </si>
  <si>
    <t>Нижне-пермский</t>
  </si>
  <si>
    <t>Нижне-силурийский</t>
  </si>
  <si>
    <t>Нижнеальбский</t>
  </si>
  <si>
    <t>Нижнеаптский</t>
  </si>
  <si>
    <t>Нижнехетская свита</t>
  </si>
  <si>
    <t>Нижний Девон</t>
  </si>
  <si>
    <t>Нижний Кембрий</t>
  </si>
  <si>
    <t>Нижний Мел</t>
  </si>
  <si>
    <t>Нижний Ордовик</t>
  </si>
  <si>
    <t>Нижний Триас</t>
  </si>
  <si>
    <t>Нижний-архей</t>
  </si>
  <si>
    <t>Нижняя Юра</t>
  </si>
  <si>
    <t>Нижняя+Верхняя Юра</t>
  </si>
  <si>
    <t>Норийский</t>
  </si>
  <si>
    <t>Нутовская свита</t>
  </si>
  <si>
    <t>Оксфордский</t>
  </si>
  <si>
    <t>Оленекский</t>
  </si>
  <si>
    <t>Олигоцен</t>
  </si>
  <si>
    <t>Ордовик</t>
  </si>
  <si>
    <t>Осинский горизонт</t>
  </si>
  <si>
    <t>Палеогеновый</t>
  </si>
  <si>
    <t>Палеозой</t>
  </si>
  <si>
    <t>Палеоцен</t>
  </si>
  <si>
    <t>Пашийский</t>
  </si>
  <si>
    <t>Пермский</t>
  </si>
  <si>
    <t>Пермь-Карбон</t>
  </si>
  <si>
    <t>Плезанский</t>
  </si>
  <si>
    <t>Плейстоцен</t>
  </si>
  <si>
    <t>Плинсбахский</t>
  </si>
  <si>
    <t>Плиоцен</t>
  </si>
  <si>
    <t>Покурскaя свита</t>
  </si>
  <si>
    <t>Покурская cвита</t>
  </si>
  <si>
    <t>Покурская свитa</t>
  </si>
  <si>
    <t>Покурская свита</t>
  </si>
  <si>
    <t>Покурский надгоризонт</t>
  </si>
  <si>
    <t>Понтический</t>
  </si>
  <si>
    <t>Преображенский горизонт</t>
  </si>
  <si>
    <t>Пржидольский</t>
  </si>
  <si>
    <t>Приабонский</t>
  </si>
  <si>
    <t>Протерозой</t>
  </si>
  <si>
    <t>Рифей</t>
  </si>
  <si>
    <t>Рюпельский</t>
  </si>
  <si>
    <t>Сакмарский</t>
  </si>
  <si>
    <t>Сакский</t>
  </si>
  <si>
    <t>Сантонский</t>
  </si>
  <si>
    <t>Сарматский</t>
  </si>
  <si>
    <t>Сеноманский</t>
  </si>
  <si>
    <t>Серпуховский</t>
  </si>
  <si>
    <t>Серравалийский</t>
  </si>
  <si>
    <t>Сиговская свита</t>
  </si>
  <si>
    <t>Силурийский</t>
  </si>
  <si>
    <t>Синемюрский</t>
  </si>
  <si>
    <t>Собольковская свита</t>
  </si>
  <si>
    <t>Средне-каменноугольный</t>
  </si>
  <si>
    <t>Среднеусольская свита</t>
  </si>
  <si>
    <t>Средний Девон</t>
  </si>
  <si>
    <t>Средний Кембрий</t>
  </si>
  <si>
    <t>Средний Ордовик</t>
  </si>
  <si>
    <t>Средний Триас</t>
  </si>
  <si>
    <t>Средняя юра</t>
  </si>
  <si>
    <t>Стампийский</t>
  </si>
  <si>
    <t>Суходудинская свита</t>
  </si>
  <si>
    <t xml:space="preserve">Суходудинская свита </t>
  </si>
  <si>
    <t>Талахский горизонт</t>
  </si>
  <si>
    <t>Танетский</t>
  </si>
  <si>
    <t>Тарская свита</t>
  </si>
  <si>
    <t>Татарский</t>
  </si>
  <si>
    <t>Телгеспитский горизонт</t>
  </si>
  <si>
    <t>Титонский</t>
  </si>
  <si>
    <t>Тоарский</t>
  </si>
  <si>
    <t>Тойонский</t>
  </si>
  <si>
    <t>Томмотский</t>
  </si>
  <si>
    <t>Томмотский-атдабанский</t>
  </si>
  <si>
    <t>Тортонский</t>
  </si>
  <si>
    <t>Тремадокский</t>
  </si>
  <si>
    <t>Триас</t>
  </si>
  <si>
    <t>Турнейский</t>
  </si>
  <si>
    <t>Туронский</t>
  </si>
  <si>
    <t>Тэтэрская свита</t>
  </si>
  <si>
    <t>Тюменская</t>
  </si>
  <si>
    <t>Тюменская свита</t>
  </si>
  <si>
    <t xml:space="preserve">Тюменская свита    </t>
  </si>
  <si>
    <t>Усольская свита</t>
  </si>
  <si>
    <t>Успунская свита</t>
  </si>
  <si>
    <t>Усть-балыкский горизонт</t>
  </si>
  <si>
    <t>Уфим+Сакм</t>
  </si>
  <si>
    <t>Уфимский</t>
  </si>
  <si>
    <t>Фаменский</t>
  </si>
  <si>
    <t>Франский</t>
  </si>
  <si>
    <t>Фроловская свита</t>
  </si>
  <si>
    <t xml:space="preserve">Фроловская свита </t>
  </si>
  <si>
    <t xml:space="preserve">Фроловская свита  </t>
  </si>
  <si>
    <t>Хэтский</t>
  </si>
  <si>
    <t>Черкашинская свита</t>
  </si>
  <si>
    <t>Четвертичный</t>
  </si>
  <si>
    <t>Чокракский</t>
  </si>
  <si>
    <t>Шеркалинская свита</t>
  </si>
  <si>
    <t>Шуратовская свита</t>
  </si>
  <si>
    <t>Эйфельский</t>
  </si>
  <si>
    <t>Эмский</t>
  </si>
  <si>
    <t>Эоцен</t>
  </si>
  <si>
    <t>Юра</t>
  </si>
  <si>
    <t>Юра+Палеозой</t>
  </si>
  <si>
    <t>Юряхский горизонт</t>
  </si>
  <si>
    <t>Якoвлевская свита</t>
  </si>
  <si>
    <t>Яковлевская свита</t>
  </si>
  <si>
    <t>Фонд</t>
  </si>
  <si>
    <t>Распределённый фонд</t>
  </si>
  <si>
    <t>Нераспределённый фонд</t>
  </si>
  <si>
    <t>Статус документа (выбор из справочника)</t>
  </si>
  <si>
    <t>Тип документа (выбор из справочника)</t>
  </si>
  <si>
    <t>Индекс</t>
  </si>
  <si>
    <t>K1sd, суходудинская св.</t>
  </si>
  <si>
    <t>K1b1-v1 нижнехетская свита</t>
  </si>
  <si>
    <t>K2(s)</t>
  </si>
  <si>
    <t>K1b</t>
  </si>
  <si>
    <t/>
  </si>
  <si>
    <t>K1v-K1g</t>
  </si>
  <si>
    <t>J2a</t>
  </si>
  <si>
    <t>J3, абалакские</t>
  </si>
  <si>
    <t>N1a</t>
  </si>
  <si>
    <t>N2ak</t>
  </si>
  <si>
    <t>K1al</t>
  </si>
  <si>
    <t>T2a</t>
  </si>
  <si>
    <t>K1a+al+s</t>
  </si>
  <si>
    <t>K1a-al</t>
  </si>
  <si>
    <t>K1a</t>
  </si>
  <si>
    <t>D2ar</t>
  </si>
  <si>
    <t>O1a</t>
  </si>
  <si>
    <t>P1ar</t>
  </si>
  <si>
    <t>Архей[AR]</t>
  </si>
  <si>
    <t>AR</t>
  </si>
  <si>
    <t>P1a</t>
  </si>
  <si>
    <t>N2as</t>
  </si>
  <si>
    <t>D2af</t>
  </si>
  <si>
    <t>DV</t>
  </si>
  <si>
    <t>K1v ахские</t>
  </si>
  <si>
    <t>K1ach ачимовские</t>
  </si>
  <si>
    <t>O3as</t>
  </si>
  <si>
    <t>(J3-K1)bg, баженовские</t>
  </si>
  <si>
    <t>J3tt-K1b</t>
  </si>
  <si>
    <t>K1 байкаловская св.</t>
  </si>
  <si>
    <t>J2b</t>
  </si>
  <si>
    <t>K1br</t>
  </si>
  <si>
    <t>P2b</t>
  </si>
  <si>
    <t>J2bt</t>
  </si>
  <si>
    <t>C2b</t>
  </si>
  <si>
    <t>K2bz</t>
  </si>
  <si>
    <t>K1sh</t>
  </si>
  <si>
    <t>K1v-K1br</t>
  </si>
  <si>
    <t>D2bs</t>
  </si>
  <si>
    <t>C1bb</t>
  </si>
  <si>
    <t>N1b</t>
  </si>
  <si>
    <t>K1v</t>
  </si>
  <si>
    <t>K1v - K1g</t>
  </si>
  <si>
    <t>K1v-br</t>
  </si>
  <si>
    <t>V</t>
  </si>
  <si>
    <t>S1v</t>
  </si>
  <si>
    <t>J3km</t>
  </si>
  <si>
    <t>C3</t>
  </si>
  <si>
    <t>P2</t>
  </si>
  <si>
    <t>S2</t>
  </si>
  <si>
    <t>D3</t>
  </si>
  <si>
    <t>K2</t>
  </si>
  <si>
    <t>O3</t>
  </si>
  <si>
    <t>T3</t>
  </si>
  <si>
    <t>AR2</t>
  </si>
  <si>
    <t>R3</t>
  </si>
  <si>
    <t>J3</t>
  </si>
  <si>
    <t>C1v</t>
  </si>
  <si>
    <t>J3v</t>
  </si>
  <si>
    <t>N1h</t>
  </si>
  <si>
    <t>J1h</t>
  </si>
  <si>
    <t>C3g</t>
  </si>
  <si>
    <t>QIV</t>
  </si>
  <si>
    <t>K1 ub усть-балыкские</t>
  </si>
  <si>
    <t>K1g</t>
  </si>
  <si>
    <t>K1g-a</t>
  </si>
  <si>
    <t>K1b - K1g</t>
  </si>
  <si>
    <t>P1d</t>
  </si>
  <si>
    <t>D</t>
  </si>
  <si>
    <t>K2s2 долганская свита</t>
  </si>
  <si>
    <t>D1z</t>
  </si>
  <si>
    <t>D2zv</t>
  </si>
  <si>
    <t>D3zl</t>
  </si>
  <si>
    <t>D1zg</t>
  </si>
  <si>
    <t>T1i</t>
  </si>
  <si>
    <t>K2k-st</t>
  </si>
  <si>
    <t>P2i</t>
  </si>
  <si>
    <t>P2kz</t>
  </si>
  <si>
    <t>Кайнозой[KZ]</t>
  </si>
  <si>
    <t>KZ</t>
  </si>
  <si>
    <t>K2km</t>
  </si>
  <si>
    <t>O2k</t>
  </si>
  <si>
    <t>T3k</t>
  </si>
  <si>
    <t>C3k</t>
  </si>
  <si>
    <t>J2c(k)</t>
  </si>
  <si>
    <t>J3K-J3O</t>
  </si>
  <si>
    <t>N2k</t>
  </si>
  <si>
    <t>D2kv</t>
  </si>
  <si>
    <t>K2k</t>
  </si>
  <si>
    <t>K2t</t>
  </si>
  <si>
    <t>K1b-v1</t>
  </si>
  <si>
    <t>P1k</t>
  </si>
  <si>
    <t>N2kl</t>
  </si>
  <si>
    <t>D3kn</t>
  </si>
  <si>
    <t>T2l</t>
  </si>
  <si>
    <t>N1l</t>
  </si>
  <si>
    <t>O2l</t>
  </si>
  <si>
    <t>O2ld</t>
  </si>
  <si>
    <t>S1l</t>
  </si>
  <si>
    <t>S2ld</t>
  </si>
  <si>
    <t>P2l</t>
  </si>
  <si>
    <t>K2m</t>
  </si>
  <si>
    <t>K1g1-a1 малохетская свита</t>
  </si>
  <si>
    <t>K1b-K1v</t>
  </si>
  <si>
    <t>K</t>
  </si>
  <si>
    <t>N1ms</t>
  </si>
  <si>
    <t>N1</t>
  </si>
  <si>
    <t>C1mh</t>
  </si>
  <si>
    <t>P1mn</t>
  </si>
  <si>
    <t>P1m</t>
  </si>
  <si>
    <t>C2m</t>
  </si>
  <si>
    <t>D2ml</t>
  </si>
  <si>
    <t>N1m</t>
  </si>
  <si>
    <t>N</t>
  </si>
  <si>
    <t>P1</t>
  </si>
  <si>
    <t>S1</t>
  </si>
  <si>
    <t>K1v1 нижнехетская свита</t>
  </si>
  <si>
    <t>D1</t>
  </si>
  <si>
    <t>K1</t>
  </si>
  <si>
    <t>O1</t>
  </si>
  <si>
    <t>T1</t>
  </si>
  <si>
    <t>AR1</t>
  </si>
  <si>
    <t>R1</t>
  </si>
  <si>
    <t>J1</t>
  </si>
  <si>
    <t>J1-2</t>
  </si>
  <si>
    <t>T3n</t>
  </si>
  <si>
    <t>N1-2nt</t>
  </si>
  <si>
    <t>J3o</t>
  </si>
  <si>
    <t>J3o-J3km</t>
  </si>
  <si>
    <t>T1o</t>
  </si>
  <si>
    <t>P3</t>
  </si>
  <si>
    <t>O</t>
  </si>
  <si>
    <t>Cm1t-at</t>
  </si>
  <si>
    <t>P</t>
  </si>
  <si>
    <t>Палеозой[PZ палеозойские]</t>
  </si>
  <si>
    <t>PZ палеозойские</t>
  </si>
  <si>
    <t>D3p</t>
  </si>
  <si>
    <t>N2pl</t>
  </si>
  <si>
    <t>QI-III</t>
  </si>
  <si>
    <t>J1p</t>
  </si>
  <si>
    <t>N2</t>
  </si>
  <si>
    <t>K1а-K2s, покурские</t>
  </si>
  <si>
    <t>K2cm(s)</t>
  </si>
  <si>
    <t>K2br</t>
  </si>
  <si>
    <t>N2p</t>
  </si>
  <si>
    <t>Vus</t>
  </si>
  <si>
    <t>S2p</t>
  </si>
  <si>
    <t>P2p</t>
  </si>
  <si>
    <t>Протерозой[PR]</t>
  </si>
  <si>
    <t>PR</t>
  </si>
  <si>
    <t>R</t>
  </si>
  <si>
    <t>P3r</t>
  </si>
  <si>
    <t>P1s</t>
  </si>
  <si>
    <t>K2st</t>
  </si>
  <si>
    <t>N1sr</t>
  </si>
  <si>
    <t>K2s</t>
  </si>
  <si>
    <t>C1s</t>
  </si>
  <si>
    <t>N1s</t>
  </si>
  <si>
    <t>J3km cиговская свита</t>
  </si>
  <si>
    <t>S</t>
  </si>
  <si>
    <t>J1s</t>
  </si>
  <si>
    <t>D2</t>
  </si>
  <si>
    <t>O2</t>
  </si>
  <si>
    <t>T2</t>
  </si>
  <si>
    <t>R2</t>
  </si>
  <si>
    <t>J2</t>
  </si>
  <si>
    <t>P3s</t>
  </si>
  <si>
    <t>K1v2-g2 суходудинская свита</t>
  </si>
  <si>
    <t>K1g2 суходудинская св.</t>
  </si>
  <si>
    <t>Vkrs</t>
  </si>
  <si>
    <t>P1t</t>
  </si>
  <si>
    <t>K1t</t>
  </si>
  <si>
    <t>P2t</t>
  </si>
  <si>
    <t>Vbk</t>
  </si>
  <si>
    <t>J3tt</t>
  </si>
  <si>
    <t>J1t</t>
  </si>
  <si>
    <t>N1t</t>
  </si>
  <si>
    <t>O1t</t>
  </si>
  <si>
    <t>T</t>
  </si>
  <si>
    <t>C1t</t>
  </si>
  <si>
    <t>J2tm тюменские</t>
  </si>
  <si>
    <t>J2tm тюменские, малышевский гор.</t>
  </si>
  <si>
    <t>J2tm тюменский, малышевский-леонтьевский горизонт</t>
  </si>
  <si>
    <t>Cm1</t>
  </si>
  <si>
    <t>P1+P2</t>
  </si>
  <si>
    <t>P2u</t>
  </si>
  <si>
    <t>D3fm</t>
  </si>
  <si>
    <t>D3f</t>
  </si>
  <si>
    <t>K1a фроловские</t>
  </si>
  <si>
    <t>K1br фроловские</t>
  </si>
  <si>
    <t>K1b - K1g фроловские</t>
  </si>
  <si>
    <t>P3h</t>
  </si>
  <si>
    <t>K1chr черкашинские</t>
  </si>
  <si>
    <t>Q</t>
  </si>
  <si>
    <t>J1t шеркалинские</t>
  </si>
  <si>
    <t>K1 шуратовская св.</t>
  </si>
  <si>
    <t>D2ef</t>
  </si>
  <si>
    <t>D1e</t>
  </si>
  <si>
    <t>J</t>
  </si>
  <si>
    <t>К1а</t>
  </si>
  <si>
    <t>K1al2 яковлевская свита</t>
  </si>
  <si>
    <t>Название</t>
  </si>
  <si>
    <t>Родитель</t>
  </si>
  <si>
    <t>Тип флюида</t>
  </si>
  <si>
    <t>Начальное содержание компонента - мин, %</t>
  </si>
  <si>
    <t>Начальное содержание компонента - макс, %</t>
  </si>
  <si>
    <t>Основные параметры ОУЗ</t>
  </si>
  <si>
    <t>Название ОУЗ</t>
  </si>
  <si>
    <t>Название пласта, к которому относится ОУЗ</t>
  </si>
  <si>
    <t>Тип ОУЗ (выбор из справочника)</t>
  </si>
  <si>
    <t>Параметры ОУЗ</t>
  </si>
  <si>
    <t>Обязательное поле</t>
  </si>
  <si>
    <t>Обязательное поле, если ОУЗ в распределенном фонде</t>
  </si>
  <si>
    <t>Полный номер лицензии (серия+номер+тип)</t>
  </si>
  <si>
    <t>Минеральный компонент (выбор из справочника)</t>
  </si>
  <si>
    <t>Тип ОУЗ</t>
  </si>
  <si>
    <t>НТ</t>
  </si>
  <si>
    <t>карбонатно-терригенный, смешанный</t>
  </si>
  <si>
    <t>карбонатно-терригенный, поровый</t>
  </si>
  <si>
    <t>карбонатный, трещиновато-поровый</t>
  </si>
  <si>
    <t>терригенно-карбонатный, поровый</t>
  </si>
  <si>
    <t>карбонатный, порово-кавернозный</t>
  </si>
  <si>
    <t>Кайнозой[KZ]/Неогеновый[N]/Миоцен[N1]/Лангийский[N1l]/Автаткульская свита[]</t>
  </si>
  <si>
    <t>Кайнозой[KZ]/Неогеновый[N]/Миоцен[N1]/Аквитанский[N1a]</t>
  </si>
  <si>
    <t>Кайнозой[KZ]/Неогеновый[N]/Плиоцен[N2]/Акчагыльский[N2ak]</t>
  </si>
  <si>
    <t>Палеозой[PZ палеозойские]/Девонский[D]/Средний Девон[D2]/Живетский[D2zv]/Ардатовский[D2ar]</t>
  </si>
  <si>
    <t>Палеозой[PZ палеозойские]/Ордовик[O]/Нижний Ордовик[O1]/Аренигский[O1a]</t>
  </si>
  <si>
    <t>Палеозой[PZ палеозойские]/Пермский[P]/Нижне-пермский[P1]/Артинский[P1ar]</t>
  </si>
  <si>
    <t>Палеозой[PZ палеозойские]/Пермский[P]/Нижне-пермский[P1]/Ассельский[P1a]</t>
  </si>
  <si>
    <t>Кайнозой[KZ]/Неогеновый[N]/Плиоцен[N2]/Астийский[N2as]</t>
  </si>
  <si>
    <t>Палеозой[PZ палеозойские]/Девонский[D]/Средний Девон[D2]/Эйфельский[D2ef]/Афонинский[D2af]</t>
  </si>
  <si>
    <t>Палеозой[PZ палеозойские]/Девонский[D]/Средний Девон[D2]/Эйфельский[D2ef]/Афонинский горизонт[DV]</t>
  </si>
  <si>
    <t>Палеозой[PZ палеозойские]/Ордовик[O]/Верхний Ордовик[O3]/Ашгильский[O3as]</t>
  </si>
  <si>
    <t>(J3-K1)bg баженовские, баженовский гор.</t>
  </si>
  <si>
    <t>Кайнозой[KZ]/Палеогеновый[P]/Эоцен[P2]/Бартонский[P2b]</t>
  </si>
  <si>
    <t>Палеозой[PZ палеозойские]/Каменноугольный[C]/Средне-каменноугольный[C2]/Башкирский[C2b]</t>
  </si>
  <si>
    <t>Палеозой[PZ палеозойские]/Девонский[D]/Средний Девон[D2]/Эйфельский[D2ef]/Бийский[D2bs]</t>
  </si>
  <si>
    <t>Палеозой[PZ палеозойские]/Каменноугольный[C]/Нижне-каменноугольный[C1]/Бобриковский[C1bb]</t>
  </si>
  <si>
    <t>Кайнозой[KZ]/Неогеновый[N]/Миоцен[N1]/Будигальский[N1b]</t>
  </si>
  <si>
    <t>Палеозой[PZ палеозойские]/Пермский[P]/Нижне-пермский[P1]/Артинский[P1ar]/Бурцевский горизонт[]</t>
  </si>
  <si>
    <t>J2k1-J3o3, васюганские</t>
  </si>
  <si>
    <t>Протерозой[PR]/Венд[V]</t>
  </si>
  <si>
    <t>Палеозой[PZ палеозойские]/Силурийский[S]/Нижне-силурийский[S1]/Венлокский[S1v]</t>
  </si>
  <si>
    <t>Палеозой[PZ палеозойские]/Каменноугольный[C]/Средне-каменноугольный[C2]/Московский[C2m]/Верейский горизонт[]</t>
  </si>
  <si>
    <t>Палеозой[PZ палеозойские]/Каменноугольный[C]/Верхне-каменноугольный[C3]</t>
  </si>
  <si>
    <t>Палеозой[PZ палеозойские]/Пермский[P]/Верхне-пермский[P2]</t>
  </si>
  <si>
    <t>Палеозой[PZ палеозойские]/Силурийский[S]/Верхне-силурийский[S2]</t>
  </si>
  <si>
    <t>Палеозой[PZ палеозойские]/Девонский[D]/Верхний Девон[D3]</t>
  </si>
  <si>
    <t>Палеозой[PZ палеозойские]/Ордовик[O]/Верхний Ордовик[O3]</t>
  </si>
  <si>
    <t>Архей[AR]/Верхний-архей[AR2]</t>
  </si>
  <si>
    <t>Палеозой[PZ палеозойские]/Каменноугольный[C]/Нижне-каменноугольный[C1]/Визейский[C1v]</t>
  </si>
  <si>
    <t>Кайнозой[KZ]/Неогеновый[N]/Миоцен[N1]/Гельветский[N1h]</t>
  </si>
  <si>
    <t>Палеозой[PZ палеозойские]/Каменноугольный[C]/Верхне-каменноугольный[C3]/Гжельский[C3g]</t>
  </si>
  <si>
    <t>Кайнозой[KZ]/Четвертичный[Q]/Голоцен[QIV]</t>
  </si>
  <si>
    <t>Кайнозой[KZ]/Палеогеновый[P]/Палеоцен[P1]/Датский[P1d]</t>
  </si>
  <si>
    <t>Палеозой[PZ палеозойские]/Девонский[D]</t>
  </si>
  <si>
    <t>Палеозой[PZ палеозойские]/Девонский[D]/Нижний Девон[D1]/Жединский[D1z]</t>
  </si>
  <si>
    <t>Палеозой[PZ палеозойские]/Девонский[D]/Средний Девон[D2]/Живетский[D2zv]</t>
  </si>
  <si>
    <t>Палеозой[PZ палеозойские]/Девонский[D]/Верхний Девон[D3]/Фаменский[D3fm]/Заволжский надгоризонт[D3zl]</t>
  </si>
  <si>
    <t>Палеозой[PZ палеозойские]/Девонский[D]/Нижний Девон[D1]/Зигенский[D1zg]</t>
  </si>
  <si>
    <t>Кайнозой[KZ]/Палеогеновый[P]/Эоцен[P2]/Ипрский[P2i]</t>
  </si>
  <si>
    <t>Палеозой[PZ палеозойские]/Пермский[P]/Верхне-пермский[P2]/Казанский[P2kz]</t>
  </si>
  <si>
    <t>Палеозой[PZ палеозойские]/Каменноугольный[C]</t>
  </si>
  <si>
    <t>Палеозой[PZ палеозойские]/Ордовик[O]/Верхний Ордовик[O3]/Карадокский[O2k]</t>
  </si>
  <si>
    <t>Палеозой[PZ палеозойские]/Каменноугольный[C]/Верхне-каменноугольный[C3]/Касимовский[C3k]</t>
  </si>
  <si>
    <t>Кайнозой[KZ]/Неогеновый[N]/Плиоцен[N2]/Киммерийский[N2k]</t>
  </si>
  <si>
    <t>Палеозой[PZ палеозойские]/Девонский[D]/Средний Девон[D2]/Эйфельский[D2ef]/Койвенский[D2kv]</t>
  </si>
  <si>
    <t>Палеозой[PZ палеозойские]/Пермский[P]/Нижне-пермский[P1]/Кунгурский[P1k]</t>
  </si>
  <si>
    <t>Кайнозой[KZ]/Неогеновый[N]/Плиоцен[N2]/Куяльницкий[N2kl]</t>
  </si>
  <si>
    <t>Палеозой[PZ палеозойские]/Девонский[D]/Верхний Девон[D3]/Франский[D3f]/Кыновский[D3kn]</t>
  </si>
  <si>
    <t>Кайнозой[KZ]/Неогеновый[N]/Миоцен[N1]/Лангийский[N1l]</t>
  </si>
  <si>
    <t>Палеозой[PZ палеозойские]/Ордовик[O]/Средний Ордовик[O2]/Лланвирнский[O2l]</t>
  </si>
  <si>
    <t>Палеозой[PZ палеозойские]/Ордовик[O]/Средний Ордовик[O2]/Лланддейлский[O2ld]</t>
  </si>
  <si>
    <t>Палеозой[PZ палеозойские]/Силурийский[S]/Нижне-силурийский[S1]/Лландоверийский[S1l]</t>
  </si>
  <si>
    <t>Палеозой[PZ палеозойские]/Силурийский[S]/Верхне-силурийский[S2]/Лудловский[S2ld]</t>
  </si>
  <si>
    <t>Кайнозой[KZ]/Палеогеновый[P]/Эоцен[P2]/Лютетский[P2l]</t>
  </si>
  <si>
    <t>J2ml</t>
  </si>
  <si>
    <t>Малышевская свита</t>
  </si>
  <si>
    <t>Кайнозой[KZ]/Неогеновый[N]/Миоцен[N1]/Мессинский[N1ms]</t>
  </si>
  <si>
    <t>Кайнозой[KZ]/Неогеновый[N]/Миоцен[N1]</t>
  </si>
  <si>
    <t>Палеозой[PZ палеозойские]/Каменноугольный[C]/Нижне-каменноугольный[C1]/Михайловский[C1mh]</t>
  </si>
  <si>
    <t>Кайнозой[KZ]/Палеогеновый[P]/Палеоцен[P1]/Моитский[P1mn]</t>
  </si>
  <si>
    <t>Кайнозой[KZ]/Палеогеновый[P]/Палеоцен[P1]/Монтский[P1m]</t>
  </si>
  <si>
    <t>Палеозой[PZ палеозойские]/Каменноугольный[C]/Средне-каменноугольный[C2]/Московский[C2m]</t>
  </si>
  <si>
    <t>Палеозой[PZ палеозойские]/Девонский[D]/Средний Девон[D2]/Живетский[D2zv]/Муллинский[D2ml]</t>
  </si>
  <si>
    <t>Кайнозой[KZ]/Неогеновый[N]/Миоцен[N1]/Мэотический[N1m]</t>
  </si>
  <si>
    <t>Кайнозой[KZ]/Неогеновый[N]</t>
  </si>
  <si>
    <t>Палеозой[PZ палеозойские]/Каменноугольный[C]/Нижне-каменноугольный[C1]</t>
  </si>
  <si>
    <t>Палеозой[PZ палеозойские]/Пермский[P]/Нижне-пермский[P1]</t>
  </si>
  <si>
    <t>Палеозой[PZ палеозойские]/Силурийский[S]/Нижне-силурийский[S1]</t>
  </si>
  <si>
    <t>Палеозой[PZ палеозойские]/Девонский[D]/Нижний Девон[D1]</t>
  </si>
  <si>
    <t>Палеозой[PZ палеозойские]/Ордовик[O]/Нижний Ордовик[O1]</t>
  </si>
  <si>
    <t>Архей[AR]/Нижний-архей[AR1]</t>
  </si>
  <si>
    <t>Кайнозой[KZ]/Неогеновый[N]/Плиоцен[N2]/Нутовская свита[N1-2nt]</t>
  </si>
  <si>
    <t>Кайнозой[KZ]/Палеогеновый[P]/Олигоцен[P3]</t>
  </si>
  <si>
    <t>Палеозой[PZ палеозойские]/Ордовик[O]</t>
  </si>
  <si>
    <t>Кайнозой[KZ]/Палеогеновый[P]</t>
  </si>
  <si>
    <t>Кайнозой[KZ]/Палеогеновый[P]/Палеоцен[P1]</t>
  </si>
  <si>
    <t>Палеозой[PZ палеозойские]/Девонский[D]/Верхний Девон[D3]/Франский[D3f]/Пашийский[D3p]</t>
  </si>
  <si>
    <t>Палеозой[PZ палеозойские]/Пермский[P]</t>
  </si>
  <si>
    <t>Кайнозой[KZ]/Неогеновый[N]/Плиоцен[N2]/Плезанский[N2pl]</t>
  </si>
  <si>
    <t>Кайнозой[KZ]/Четвертичный[Q]/Плейстоцен[QI-III]</t>
  </si>
  <si>
    <t>Кайнозой[KZ]/Неогеновый[N]/Плиоцен[N2]</t>
  </si>
  <si>
    <t>Кайнозой[KZ]/Неогеновый[N]/Плиоцен[N2]/Понтический[N2p]</t>
  </si>
  <si>
    <t>Палеозой[PZ палеозойские]/Силурийский[S]/Верхне-силурийский[S2]/Пржидольский[S2p]</t>
  </si>
  <si>
    <t>Кайнозой[KZ]/Палеогеновый[P]/Эоцен[P2]/Приабонский[P2p]</t>
  </si>
  <si>
    <t>Протерозой[PR]/Рифей[R]</t>
  </si>
  <si>
    <t>Кайнозой[KZ]/Палеогеновый[P]/Олигоцен[P3]/Рюпельский[P3r]</t>
  </si>
  <si>
    <t>Палеозой[PZ палеозойские]/Пермский[P]/Нижне-пермский[P1]/Сакмарский[P1s]</t>
  </si>
  <si>
    <t>Кайнозой[KZ]/Неогеновый[N]/Миоцен[N1]/Сарматский[N1sr]</t>
  </si>
  <si>
    <t>Палеозой[PZ палеозойские]/Каменноугольный[C]/Нижне-каменноугольный[C1]/Серпуховский[C1s]</t>
  </si>
  <si>
    <t>C1s + С2b</t>
  </si>
  <si>
    <t>Кайнозой[KZ]/Неогеновый[N]/Миоцен[N1]/Серравалийский[N1s]</t>
  </si>
  <si>
    <t>Палеозой[PZ палеозойские]/Силурийский[S]</t>
  </si>
  <si>
    <t>Кайнозой[KZ]/Неогеновый[N]/Миоцен[N1]/Будигальский[N1b]/Собольковская свита[]</t>
  </si>
  <si>
    <t>Палеозой[PZ палеозойские]/Каменноугольный[C]/Средне-каменноугольный[C2]</t>
  </si>
  <si>
    <t>Палеозой[PZ палеозойские]/Девонский[D]/Средний Девон[D2]</t>
  </si>
  <si>
    <t>Палеозой[PZ палеозойские]/Ордовик[O]/Средний Ордовик[O2]</t>
  </si>
  <si>
    <t>Кайнозой[KZ]/Палеогеновый[P]/Олигоцен[P3]/Стампийский[P3s]</t>
  </si>
  <si>
    <t>Кайнозой[KZ]/Палеогеновый[P]/Палеоцен[P1]/Танетский[P1t]</t>
  </si>
  <si>
    <t>Палеозой[PZ палеозойские]/Пермский[P]/Верхне-пермский[P2]/Татарский[P2t]</t>
  </si>
  <si>
    <t>Кайнозой[KZ]/Неогеновый[N]/Миоцен[N1]/Тортонский[N1t]</t>
  </si>
  <si>
    <t>Палеозой[PZ палеозойские]/Ордовик[O]/Нижний Ордовик[O1]/Тремадокский[O1t]</t>
  </si>
  <si>
    <t>Палеозой[PZ палеозойские]/Каменноугольный[C]/Нижне-каменноугольный[C1]/Турнейский[C1t]</t>
  </si>
  <si>
    <t>C1t + D3fm + D3f</t>
  </si>
  <si>
    <t xml:space="preserve">Тюменская   свита </t>
  </si>
  <si>
    <t>J2tm тюменские, вымский гор.</t>
  </si>
  <si>
    <t>Тюменская  свита</t>
  </si>
  <si>
    <t>J2tm тюменские, малышевский-леонтьевский-вымский гор.</t>
  </si>
  <si>
    <t xml:space="preserve">Тюменская  свита </t>
  </si>
  <si>
    <t>J2tm тюменские, леонтьевский гор.</t>
  </si>
  <si>
    <t xml:space="preserve">Тюменская  свита   </t>
  </si>
  <si>
    <t>Протерозой[PR]/Венд[V]/Успунская свита[Vus]</t>
  </si>
  <si>
    <t>Палеозой[PZ палеозойские]/Пермский[P]/Верхне-пермский[P2]/Уфим+Сакм[P1+P2]</t>
  </si>
  <si>
    <t>Палеозой[PZ палеозойские]/Пермский[P]/Верхне-пермский[P2]/Уфимский[P2u]</t>
  </si>
  <si>
    <t>Палеозой[PZ палеозойские]/Девонский[D]/Верхний Девон[D3]/Фаменский[D3fm]</t>
  </si>
  <si>
    <t>Палеозой[PZ палеозойские]/Девонский[D]/Верхний Девон[D3]/Франский[D3f]</t>
  </si>
  <si>
    <t>D3f + D3fm</t>
  </si>
  <si>
    <t>Кайнозой[KZ]/Палеогеновый[P]/Олигоцен[P3]/Хэтский[P3h]</t>
  </si>
  <si>
    <t>Кайнозой[KZ]/Четвертичный[Q]</t>
  </si>
  <si>
    <t>Кайнозой[KZ]/Неогеновый[N]/Миоцен[N1]/Чокракский[N1]</t>
  </si>
  <si>
    <t>Палеозой[PZ палеозойские]/Девонский[D]/Средний Девон[D2]/Эйфельский[D2ef]</t>
  </si>
  <si>
    <t>Палеозой[PZ палеозойские]/Девонский[D]/Нижний Девон[D1]/Эмский[D1e]</t>
  </si>
  <si>
    <t>Кайнозой[KZ]/Палеогеновый[P]/Эоцен[P2]</t>
  </si>
  <si>
    <t>«Объект учёта ресурсов (кат. D0)»
(да - 1/нет - 0)</t>
  </si>
  <si>
    <t>A</t>
  </si>
  <si>
    <t>B</t>
  </si>
  <si>
    <t>B1</t>
  </si>
  <si>
    <t>B2</t>
  </si>
  <si>
    <t>D0</t>
  </si>
  <si>
    <t>Категория (выбор из справочника)</t>
  </si>
  <si>
    <t>Пласт в целом</t>
  </si>
  <si>
    <t>Залежь</t>
  </si>
  <si>
    <t>Признак ОУЗ (что поставлено на баланс: выбор из справочника)</t>
  </si>
  <si>
    <t>Название лицензионного участка</t>
  </si>
  <si>
    <t>Степень освоения месторождения (выбор из справочника)</t>
  </si>
  <si>
    <t>Субъект РФ месторождения (выбор из справочника)</t>
  </si>
  <si>
    <t>Идентификатор ОУЗ</t>
  </si>
  <si>
    <t>1</t>
  </si>
  <si>
    <t>2</t>
  </si>
  <si>
    <t>4</t>
  </si>
  <si>
    <t>5</t>
  </si>
  <si>
    <t>9</t>
  </si>
  <si>
    <t>Поле не для заполнения</t>
  </si>
  <si>
    <t>3</t>
  </si>
  <si>
    <t>Год внесения изменений</t>
  </si>
  <si>
    <t>Перспективная площадь, находящаяся в разведке</t>
  </si>
  <si>
    <t>Перспективная площадь, подготовленная к разведке</t>
  </si>
  <si>
    <t>Газовая</t>
  </si>
  <si>
    <t>Газоконденсатная</t>
  </si>
  <si>
    <t>Газонефтеконденсатная</t>
  </si>
  <si>
    <t>Газонефтяная</t>
  </si>
  <si>
    <t>Нефтегазовая</t>
  </si>
  <si>
    <t>Нефтегазоконденсатная</t>
  </si>
  <si>
    <t>Нефтяная</t>
  </si>
  <si>
    <t>Подгазовая</t>
  </si>
  <si>
    <t>Название группы месторождений</t>
  </si>
  <si>
    <t>Название цеха</t>
  </si>
  <si>
    <t>Недропользователь (да - 1/нет - 0)</t>
  </si>
  <si>
    <t>Оператор 
(да - 1/нет - 0)</t>
  </si>
  <si>
    <t>В периметре Компании (да - 1/ нет - 0)</t>
  </si>
  <si>
    <t xml:space="preserve">  Суходудинская свита[K1sd, суходудинская св.]</t>
  </si>
  <si>
    <t xml:space="preserve"> Нижнехетская свита[K1b1-v1 нижнехетская свита]</t>
  </si>
  <si>
    <t xml:space="preserve"> Покурская свита[K2(s)]</t>
  </si>
  <si>
    <t xml:space="preserve"> Суходудинская свита[K1b]</t>
  </si>
  <si>
    <t>Cуходудинская свита[K1v-K1g]</t>
  </si>
  <si>
    <t>Ааленский[J2a]</t>
  </si>
  <si>
    <t>Абалакская свита[J3, абалакские]</t>
  </si>
  <si>
    <t>Автаткульская свита[]</t>
  </si>
  <si>
    <t>Аквитанский[N1a]</t>
  </si>
  <si>
    <t>Акчагыльский[N2ak]</t>
  </si>
  <si>
    <t>Альбский[K1al]</t>
  </si>
  <si>
    <t>Анизийский[T2a]</t>
  </si>
  <si>
    <t>Апт+Альб+Сеноман[K1a+al+s]</t>
  </si>
  <si>
    <t>Апт-Альбский[K1a-al]</t>
  </si>
  <si>
    <t>Аптский[K1a]</t>
  </si>
  <si>
    <t>Ардатовский[D2ar]</t>
  </si>
  <si>
    <t>Аренигский[O1a]</t>
  </si>
  <si>
    <t>Артинский[P1ar]</t>
  </si>
  <si>
    <t>Ассельский[P1a]</t>
  </si>
  <si>
    <t>Астийский[N2as]</t>
  </si>
  <si>
    <t>Афонинский горизонт[DV]</t>
  </si>
  <si>
    <t>Афонинский[D2af]</t>
  </si>
  <si>
    <t>Ахская свита[K1v ахские]</t>
  </si>
  <si>
    <t>Ачимовская толща[K1ach ачимовские]</t>
  </si>
  <si>
    <t>Ашгильский[O3as]</t>
  </si>
  <si>
    <t>Баженовская  свита[(J3-K1)bg, баженовские]</t>
  </si>
  <si>
    <t>Баженовская свита [(J3-K1)bg баженовские, баженовский гор.]</t>
  </si>
  <si>
    <t>Баженовская свита[J3tt-K1b]</t>
  </si>
  <si>
    <t>Баженовский горизонт[]</t>
  </si>
  <si>
    <t>Байкаловская свита[K1 байкаловская св.]</t>
  </si>
  <si>
    <t>Байосский[J2b]</t>
  </si>
  <si>
    <t>Барремский[K1br]</t>
  </si>
  <si>
    <t>Бартонский[P2b]</t>
  </si>
  <si>
    <t>Батский[J2bt]</t>
  </si>
  <si>
    <t>Башкирский[C2b]</t>
  </si>
  <si>
    <t>Березовская свита[K2bz]</t>
  </si>
  <si>
    <t>берриас-валанжинский[K1sh]</t>
  </si>
  <si>
    <t>Берриасский[K1b]</t>
  </si>
  <si>
    <t>Берриасский+Валанжинский[K1v-K1br]</t>
  </si>
  <si>
    <t>Бийский[D2bs]</t>
  </si>
  <si>
    <t>Бобриковский[C1bb]</t>
  </si>
  <si>
    <t>Будигальский[N1b]</t>
  </si>
  <si>
    <t>Бурцевский горизонт[]</t>
  </si>
  <si>
    <t>Валанжинский[K1v]</t>
  </si>
  <si>
    <t>Валанжинский+Готеривский[K1v - K1g]</t>
  </si>
  <si>
    <t>Валанжинский-Барремский[K1v-br]</t>
  </si>
  <si>
    <t>Васюганская свита[J2k1-J3o3, васюганские]</t>
  </si>
  <si>
    <t>Венд[V]</t>
  </si>
  <si>
    <t>Венлокский[S1v]</t>
  </si>
  <si>
    <t>Верейский горизонт[]</t>
  </si>
  <si>
    <t>верхне Сиговская свита[J3km]</t>
  </si>
  <si>
    <t>Верхне-каменноугольный[C3]</t>
  </si>
  <si>
    <t>Верхне-пермский[P2]</t>
  </si>
  <si>
    <t>Верхне-силурийский[S2]</t>
  </si>
  <si>
    <t>Верхний Девон[D3]</t>
  </si>
  <si>
    <t>Верхний Мел[K2]</t>
  </si>
  <si>
    <t>Верхний Ордовик[O3]</t>
  </si>
  <si>
    <t>Верхний Триас[T3]</t>
  </si>
  <si>
    <t>Верхний-архей[AR2]</t>
  </si>
  <si>
    <t>Верхняя юра[J3]</t>
  </si>
  <si>
    <t>Визейский[C1v]</t>
  </si>
  <si>
    <t>Викуловский горизонт[]</t>
  </si>
  <si>
    <t>Волжский[J3v]</t>
  </si>
  <si>
    <t>Гельветский[N1h]</t>
  </si>
  <si>
    <t>Геттангский[J1h]</t>
  </si>
  <si>
    <t>Гжельский[C3g]</t>
  </si>
  <si>
    <t>Голоцен[QIV]</t>
  </si>
  <si>
    <t>готерив-валанжинский[K1 ub усть-балыкские]</t>
  </si>
  <si>
    <t>Готеривский[K1g]</t>
  </si>
  <si>
    <t>Готеривский-аптский[K1g-a]</t>
  </si>
  <si>
    <t>Готеривский-Барремский[K1b - K1g]</t>
  </si>
  <si>
    <t>Датский[P1d]</t>
  </si>
  <si>
    <t>Девонский[D]</t>
  </si>
  <si>
    <t>Долганская свита[K2s2 долганская свита]</t>
  </si>
  <si>
    <t>Жединский[D1z]</t>
  </si>
  <si>
    <t>Живетский[D2zv]</t>
  </si>
  <si>
    <t>Заволжский надгоризонт[D3zl]</t>
  </si>
  <si>
    <t>Зигенский[D1zg]</t>
  </si>
  <si>
    <t>Индский[T1i]</t>
  </si>
  <si>
    <t>Ипатовская свита[K2k-st]</t>
  </si>
  <si>
    <t>Ипрский[P2i]</t>
  </si>
  <si>
    <t>Казанский[P2kz]</t>
  </si>
  <si>
    <t>Каменноугольный[C]</t>
  </si>
  <si>
    <t>Кампанский[K2km]</t>
  </si>
  <si>
    <t>Карадокский[O2k]</t>
  </si>
  <si>
    <t>Карнийский[T3k]</t>
  </si>
  <si>
    <t>Касимовский[C3k]</t>
  </si>
  <si>
    <t>Келловейский[J2c(k)]</t>
  </si>
  <si>
    <t>Келловейский+Оксфордский[J3K-J3O]</t>
  </si>
  <si>
    <t>Кимериджский[J3km]</t>
  </si>
  <si>
    <t>Киммерийский[N2k]</t>
  </si>
  <si>
    <t>Койвенский[D2kv]</t>
  </si>
  <si>
    <t>Коньякский[K2k]</t>
  </si>
  <si>
    <t>Кузнецовская свита[K2t]</t>
  </si>
  <si>
    <t>Куломзинский горизонт[K1b-v1]</t>
  </si>
  <si>
    <t>Кунгурский[P1k]</t>
  </si>
  <si>
    <t>Куяльницкий[N2kl]</t>
  </si>
  <si>
    <t>Кыновский[D3kn]</t>
  </si>
  <si>
    <t>Ладинский[T2l]</t>
  </si>
  <si>
    <t>Лангийский[N1l]</t>
  </si>
  <si>
    <t>Лланвирнский[O2l]</t>
  </si>
  <si>
    <t>Лланддейлский[O2ld]</t>
  </si>
  <si>
    <t>Лландоверийский[S1l]</t>
  </si>
  <si>
    <t>Лудловский[S2ld]</t>
  </si>
  <si>
    <t>Лютетский[P2l]</t>
  </si>
  <si>
    <t>Маастрихтский[K2m]</t>
  </si>
  <si>
    <t>Малохетская свита[K1g1-a1 малохетская свита]</t>
  </si>
  <si>
    <t>Малышевская свита[J2ml]</t>
  </si>
  <si>
    <t>Мегионская свита[K1b-K1v]</t>
  </si>
  <si>
    <t>Мел[K]</t>
  </si>
  <si>
    <t>Мессинский[N1ms]</t>
  </si>
  <si>
    <t>Миоцен[N1]</t>
  </si>
  <si>
    <t>Михайловский[C1mh]</t>
  </si>
  <si>
    <t>Моитский[P1mn]</t>
  </si>
  <si>
    <t>Монтский[P1m]</t>
  </si>
  <si>
    <t>Московский[C2m]</t>
  </si>
  <si>
    <t>Муллинский[D2ml]</t>
  </si>
  <si>
    <t>Мэотический[N1m]</t>
  </si>
  <si>
    <t>Неогеновый[N]</t>
  </si>
  <si>
    <t>Нижнеальбский[K1al]</t>
  </si>
  <si>
    <t>Нижнеаптский[K1a]</t>
  </si>
  <si>
    <t>Нижне-каменноугольный[C1]</t>
  </si>
  <si>
    <t>Нижне-пермский[P1]</t>
  </si>
  <si>
    <t>Нижне-силурийский[S1]</t>
  </si>
  <si>
    <t>Нижнехетская свита[K1v1 нижнехетская свита]</t>
  </si>
  <si>
    <t>Нижний Девон[D1]</t>
  </si>
  <si>
    <t>Нижний Мел[K1]</t>
  </si>
  <si>
    <t>Нижний Ордовик[O1]</t>
  </si>
  <si>
    <t>Нижний Триас[T1]</t>
  </si>
  <si>
    <t>Нижний-архей[AR1]</t>
  </si>
  <si>
    <t>Нижняя Юра[J1]</t>
  </si>
  <si>
    <t>Нижняя+Верхняя Юра[J1-2]</t>
  </si>
  <si>
    <t>Норийский[T3n]</t>
  </si>
  <si>
    <t>Нутовская свита[N1-2nt]</t>
  </si>
  <si>
    <t>Оксфордский[J3o]</t>
  </si>
  <si>
    <t>Оленекский[T1o]</t>
  </si>
  <si>
    <t>Олигоцен[P3]</t>
  </si>
  <si>
    <t>Ордовик[O]</t>
  </si>
  <si>
    <t>Палеогеновый[P]</t>
  </si>
  <si>
    <t>Палеоцен[P1]</t>
  </si>
  <si>
    <t>Пашийский[D3p]</t>
  </si>
  <si>
    <t>Пермский[P]</t>
  </si>
  <si>
    <t>Плезанский[N2pl]</t>
  </si>
  <si>
    <t>Плейстоцен[QI-III]</t>
  </si>
  <si>
    <t>Плинсбахский[J1p]</t>
  </si>
  <si>
    <t>Плиоцен[N2]</t>
  </si>
  <si>
    <t>Покурскaя свита[K1а-K2s, покурские]</t>
  </si>
  <si>
    <t>Покурская cвита[K1al]</t>
  </si>
  <si>
    <t>Покурская свитa[K1a]</t>
  </si>
  <si>
    <t>Покурская свита[K2cm(s)]</t>
  </si>
  <si>
    <t>Покурский надгоризонт[K2br]</t>
  </si>
  <si>
    <t>Понтический[N2p]</t>
  </si>
  <si>
    <t>Пржидольский[S2p]</t>
  </si>
  <si>
    <t>Приабонский[P2p]</t>
  </si>
  <si>
    <t>Рифей[R]</t>
  </si>
  <si>
    <t>Рюпельский[P3r]</t>
  </si>
  <si>
    <t>Сакмарский[P1s]</t>
  </si>
  <si>
    <t>Сантонский[K2st]</t>
  </si>
  <si>
    <t>Сарматский[N1sr]</t>
  </si>
  <si>
    <t>Сеноманский[K2s]</t>
  </si>
  <si>
    <t>Серпуховский[C1s]</t>
  </si>
  <si>
    <t>Серравалийский[N1s]</t>
  </si>
  <si>
    <t>Сиговская свита[J3km cиговская свита]</t>
  </si>
  <si>
    <t>Силурийский[S]</t>
  </si>
  <si>
    <t>Синемюрский[J1s]</t>
  </si>
  <si>
    <t>Собольковская свита[]</t>
  </si>
  <si>
    <t>Средне-каменноугольный[C2]</t>
  </si>
  <si>
    <t>Средний Девон[D2]</t>
  </si>
  <si>
    <t>Средний Ордовик[O2]</t>
  </si>
  <si>
    <t>Средний Триас[T2]</t>
  </si>
  <si>
    <t>Средняя юра[J2]</t>
  </si>
  <si>
    <t>Стампийский[P3s]</t>
  </si>
  <si>
    <t>Суходудинская свита [K1g2 суходудинская св.]</t>
  </si>
  <si>
    <t>Суходудинская свита[K1v2-g2 суходудинская свита]</t>
  </si>
  <si>
    <t>Танетский[P1t]</t>
  </si>
  <si>
    <t>Тарская свита[K1t]</t>
  </si>
  <si>
    <t>Татарский[P2t]</t>
  </si>
  <si>
    <t>Титонский[J3tt]</t>
  </si>
  <si>
    <t>Тоарский[J1t]</t>
  </si>
  <si>
    <t>Тортонский[N1t]</t>
  </si>
  <si>
    <t>Тремадокский[O1t]</t>
  </si>
  <si>
    <t>Триас[T]</t>
  </si>
  <si>
    <t>Турнейский[C1t]</t>
  </si>
  <si>
    <t>Туронский[K2t]</t>
  </si>
  <si>
    <t>Тюменская   свита [J2tm тюменские, вымский гор.]</t>
  </si>
  <si>
    <t>Тюменская  свита   [J2tm тюменские, малышевский гор.]</t>
  </si>
  <si>
    <t>Тюменская  свита [J2tm тюменские, леонтьевский гор.]</t>
  </si>
  <si>
    <t>Тюменская  свита[J2tm тюменские, малышевский-леонтьевский-вымский гор.]</t>
  </si>
  <si>
    <t>Тюменская свита    [J2tm тюменский, малышевский-леонтьевский горизонт]</t>
  </si>
  <si>
    <t>Тюменская свита[J2tm тюменские]</t>
  </si>
  <si>
    <t>Тюменская[J2tm тюменские]</t>
  </si>
  <si>
    <t>Успунская свита[Vus]</t>
  </si>
  <si>
    <t>Уфим+Сакм[P1+P2]</t>
  </si>
  <si>
    <t>Уфимский[P2u]</t>
  </si>
  <si>
    <t>Фаменский[D3fm]</t>
  </si>
  <si>
    <t>Франский[D3f]</t>
  </si>
  <si>
    <t>Фроловская свита  [K1b - K1g фроловские]</t>
  </si>
  <si>
    <t>Фроловская свита [K1br фроловские]</t>
  </si>
  <si>
    <t>Фроловская свита[K1a фроловские]</t>
  </si>
  <si>
    <t>Хэтский[P3h]</t>
  </si>
  <si>
    <t>Черкашинская свита[K1chr черкашинские]</t>
  </si>
  <si>
    <t>Четвертичный[Q]</t>
  </si>
  <si>
    <t>Чокракский[N1]</t>
  </si>
  <si>
    <t>Шеркалинская свита[J1t шеркалинские]</t>
  </si>
  <si>
    <t>Шуратовская свита[K1 шуратовская св.]</t>
  </si>
  <si>
    <t>Эйфельский[D2ef]</t>
  </si>
  <si>
    <t>Эмский[D1e]</t>
  </si>
  <si>
    <t>Эоцен[P2]</t>
  </si>
  <si>
    <t>Юра[J]</t>
  </si>
  <si>
    <t>Якoвлевская свита[К1а]</t>
  </si>
  <si>
    <t>Яковлевская свита[K1al2 яковлевская свита]</t>
  </si>
  <si>
    <t>Уникальное поле стратиграфии(Название[Индекс])</t>
  </si>
  <si>
    <t>Иерархия стратиграфии</t>
  </si>
  <si>
    <t>Филиал 
(да - 1/нет - 0)</t>
  </si>
  <si>
    <t>Название управляющей организации (указывается для операторов и филиалов предприятий)</t>
  </si>
  <si>
    <t>Правовая форма управляющей организации (указывается для операторов и филиалов предприятий)</t>
  </si>
  <si>
    <t>Мезозой[MZ]/Мел[K]/Нижний Мел[K1]/  Суходудинская свита[K1sd, суходудинская св.]</t>
  </si>
  <si>
    <t>Мезозой[MZ]/Мел[K]/Нижний Мел[K1]/Берриасский+Валанжинский[K1v-K1br]/ Нижнехетская свита[K1b1-v1 нижнехетская свита]</t>
  </si>
  <si>
    <t>Мезозой[MZ]/Мел[K]/Верхний Мел[K2]/Сеноманский[K2s]/ Покурская свита[K2(s)]</t>
  </si>
  <si>
    <t>Мезозой[MZ]/Мел[K]/Нижний Мел[K1]/Берриасский[K1b]/ Суходудинская свита[K1b]</t>
  </si>
  <si>
    <t>Мезозой[MZ]/Мел[K]/Нижний Мел[K1]/Готеривский[K1g]/Cуходудинская свита[K1v-K1g]</t>
  </si>
  <si>
    <t>Мезозой[MZ]/Юра[J]/Средняя юра[J2]/Ааленский[J2a]</t>
  </si>
  <si>
    <t>Абалакская свита [J2k1-J3tt1 абалакские, васюганский гор. (верхний подгоризонт)]</t>
  </si>
  <si>
    <t>J2k1-J3tt1 абалакские, васюганский гор. (верхний подгоризонт)</t>
  </si>
  <si>
    <t>Мезозой[MZ]/Юра[J]/Верхняя юра[J3]/Титонский[J3tt]/Абалакская свита [J2k1-J3tt1 абалакские, васюганский гор. (верхний подгоризонт)]</t>
  </si>
  <si>
    <t>Мезозой[MZ]/Юра[J]/Верхняя юра[J3]/Титонский[J3tt]/Абалакская свита[J3, абалакские]</t>
  </si>
  <si>
    <t>Аксайский[Cm3ak]</t>
  </si>
  <si>
    <t>Cm3ak</t>
  </si>
  <si>
    <t>Палеозой[PZ палеозойские]/Кембрий[Cm]/Верхний Кембрий[Cm3]/Аксайский[Cm3ak]</t>
  </si>
  <si>
    <t>Алданский[Cm1b]</t>
  </si>
  <si>
    <t>Cm1b</t>
  </si>
  <si>
    <t>Палеозой[PZ палеозойские]/Кембрий[Cm]/Нижний Кембрий[Cm1]/Алданский[Cm1b]</t>
  </si>
  <si>
    <t>Мезозой[MZ]/Мел[K]/Нижний Мел[K1]/Альбский[K1al]</t>
  </si>
  <si>
    <t>Амгинский[Cm2am]</t>
  </si>
  <si>
    <t>Cm2am</t>
  </si>
  <si>
    <t>Палеозой[PZ палеозойские]/Кембрий[Cm]/Средний Кембрий[Cm2]/Амгинский[Cm2am]</t>
  </si>
  <si>
    <t>Мезозой[MZ]/Триас[T]/Средний Триас[T2]/Анизийский[T2a]</t>
  </si>
  <si>
    <t>Мезозой[MZ]/Мел[K]/Нижний Мел[K1]/Апт+Альб+Сеноман[K1a+al+s]</t>
  </si>
  <si>
    <t>Мезозой[MZ]/Мел[K]/Нижний Мел[K1]/Апт-Альбский[K1a-al]</t>
  </si>
  <si>
    <t>Мезозой[MZ]/Мел[K]/Нижний Мел[K1]/Аптский[K1a]</t>
  </si>
  <si>
    <t>Атдабанский[Cm1a]</t>
  </si>
  <si>
    <t>Cm1a</t>
  </si>
  <si>
    <t>Палеозой[PZ палеозойские]/Кембрий[Cm]/Нижний Кембрий[Cm1]/Атдабанский[Cm1a]</t>
  </si>
  <si>
    <t>Мезозой[MZ]/Мел[K]/Нижний Мел[K1]/Валанжинский[K1v]/Ахская свита[K1v ахские]</t>
  </si>
  <si>
    <t>Мезозой[MZ]/Мел[K]/Нижний Мел[K1]/Валанжинский[K1v]/Ачимовская толща[K1ach ачимовские]</t>
  </si>
  <si>
    <t>Аюсокканский[Cm3as]</t>
  </si>
  <si>
    <t>Cm3as</t>
  </si>
  <si>
    <t>Палеозой[PZ палеозойские]/Кембрий[Cm]/Верхний Кембрий[Cm3]/Аюсокканский[Cm3as]</t>
  </si>
  <si>
    <t>Мезозой[MZ]/Мел[K]/Нижний Мел[K1]/Берриасский[K1b]/Баженовская  свита[(J3-K1)bg, баженовские]</t>
  </si>
  <si>
    <t>Мезозой[MZ]/Мел[K]/Нижний Мел[K1]/Берриасский[K1b]/Баженовская свита [(J3-K1)bg баженовские, баженовский гор.]</t>
  </si>
  <si>
    <t>Мезозой[MZ]/Мел[K]/Нижний Мел[K1]/Берриасский[K1b]/Баженовская свита[J3tt-K1b]</t>
  </si>
  <si>
    <t>Мезозой[MZ]/Мел[K]/Нижний Мел[K1]/Берриасский[K1b]/Баженовский горизонт[]</t>
  </si>
  <si>
    <t>Мезозой[MZ]/Мел[K]/Нижний Мел[K1]/Берриасский+Валанжинский[K1v-K1br]/Байкаловская свита[K1 байкаловская св.]</t>
  </si>
  <si>
    <t>Мезозой[MZ]/Юра[J]/Средняя юра[J2]/Байосский[J2b]</t>
  </si>
  <si>
    <t>Мезозой[MZ]/Мел[K]/Нижний Мел[K1]/Барремский[K1br]</t>
  </si>
  <si>
    <t>Мезозой[MZ]/Юра[J]/Средняя юра[J2]/Батский[J2bt]</t>
  </si>
  <si>
    <t>Мезозой[MZ]/Мел[K]/Верхний Мел[K2]/Коньякский[K2k]/Березовская свита[K2bz]</t>
  </si>
  <si>
    <t>Мезозой[MZ]/Мел[K]/Нижний Мел[K1]/берриас-валанжинский[K1sh]</t>
  </si>
  <si>
    <t>Мезозой[MZ]/Мел[K]/Нижний Мел[K1]/Берриасский[K1b]</t>
  </si>
  <si>
    <t>Мезозой[MZ]/Мел[K]/Нижний Мел[K1]/Берриасский+Валанжинский[K1v-K1br]</t>
  </si>
  <si>
    <t>Билирская свита[Cm1bl ]</t>
  </si>
  <si>
    <t>Билирская свита</t>
  </si>
  <si>
    <t xml:space="preserve">Cm1bl </t>
  </si>
  <si>
    <t>Палеозой[PZ палеозойские]/Кембрий[Cm]/Нижний Кембрий[Cm1]/Билирская свита[Cm1bl ]</t>
  </si>
  <si>
    <t>Ботомский[Cm1l]</t>
  </si>
  <si>
    <t>Cm1l</t>
  </si>
  <si>
    <t>Палеозой[PZ палеозойские]/Кембрий[Cm]/Нижний Кембрий[Cm1]/Ботомский[Cm1l]</t>
  </si>
  <si>
    <t>Ботуобинский горизонт[Vbk1 ботуобинский гор.]</t>
  </si>
  <si>
    <t>Vbk1 ботуобинский гор.</t>
  </si>
  <si>
    <t>Протерозой[PR]/Венд[V]/Бюкская свита[Vbk]/Ботуобинский горизонт[Vbk1 ботуобинский гор.]</t>
  </si>
  <si>
    <t>Бюкская свита[Vbk]</t>
  </si>
  <si>
    <t>Бюкская свита</t>
  </si>
  <si>
    <t>Протерозой[PR]/Венд[V]/Бюкская свита[Vbk]</t>
  </si>
  <si>
    <t>валанжин-готеривский[K1v-K1g]</t>
  </si>
  <si>
    <t>валанжин-готеривский</t>
  </si>
  <si>
    <t>Мезозой[MZ]/Мел[K]/Нижний Мел[K1]/валанжин-готеривский[K1v-K1g]</t>
  </si>
  <si>
    <t>Мезозой[MZ]/Мел[K]/Нижний Мел[K1]/Валанжинский[K1v]</t>
  </si>
  <si>
    <t>Мезозой[MZ]/Мел[K]/Нижний Мел[K1]/Валанжинский+Готеривский[K1v - K1g]</t>
  </si>
  <si>
    <t>Мезозой[MZ]/Мел[K]/Нижний Мел[K1]/Валанжинский-Барремский[K1v-br]</t>
  </si>
  <si>
    <t>Мезозой[MZ]/Юра[J]/Верхняя юра[J3]/Оксфордский[J3o]/Васюганская свита[J2k1-J3o3, васюганские]</t>
  </si>
  <si>
    <t>Васюганская[J3o, васюганские]</t>
  </si>
  <si>
    <t>J3o, васюганские</t>
  </si>
  <si>
    <t>Мезозой[MZ]/Юра[J]/Верхняя юра[J3]/Васюганская[J3o, васюганские]</t>
  </si>
  <si>
    <t>Мезозой[MZ]/Юра[J]/Верхняя юра[J3]/Кимериджский[J3km]/верхне Сиговская свита[J3km]</t>
  </si>
  <si>
    <t>Верхний Девон-Нижний Карбон[D3fm - C1t]</t>
  </si>
  <si>
    <t>D3fm - C1t</t>
  </si>
  <si>
    <t>Палеозой[PZ палеозойские]/Девонский[D]/Верхний Девон-Нижний Карбон[D3fm - C1t]</t>
  </si>
  <si>
    <t>Верхний Кембрий[Cm3]</t>
  </si>
  <si>
    <t>Cm3</t>
  </si>
  <si>
    <t>Палеозой[PZ палеозойские]/Кембрий[Cm]/Верхний Кембрий[Cm3]</t>
  </si>
  <si>
    <t>Мезозой[MZ]/Мел[K]/Верхний Мел[K2]</t>
  </si>
  <si>
    <t>Верхний рифей[R3]</t>
  </si>
  <si>
    <t>Верхний рифей</t>
  </si>
  <si>
    <t>Протерозой[PR]/Рифей[R]/Верхний рифей[R3]</t>
  </si>
  <si>
    <t>Мезозой[MZ]/Триас[T]/Верхний Триас[T3]</t>
  </si>
  <si>
    <t>Мезозой[MZ]/Юра[J]/Верхняя юра[J3]</t>
  </si>
  <si>
    <t>Мезозой[MZ]/Мел[K]/Нижний Мел[K1]/Аптский[K1a]/Викуловский горизонт[]</t>
  </si>
  <si>
    <t>Мезозой[MZ]/Юра[J]/Верхняя юра[J3]/Волжский[J3v]</t>
  </si>
  <si>
    <t>Мезозой[MZ]/Юра[J]/Нижняя Юра[J1]/Геттангский[J1h]</t>
  </si>
  <si>
    <t>Гжельский + Касимовский[C3g + C3k]</t>
  </si>
  <si>
    <t>Гжельский + Касимовский</t>
  </si>
  <si>
    <t>C3g + C3k</t>
  </si>
  <si>
    <t>Палеозой[PZ палеозойские]/Каменноугольный[C]/Верхне-каменноугольный[C3]/Гжельский + Касимовский[C3g + C3k]</t>
  </si>
  <si>
    <t>Горелая свита[J1t]</t>
  </si>
  <si>
    <t>Мезозой[MZ]/Юра[J]/Нижняя Юра[J1]/Тоарский[J1t]/Горелая свита[J1t]</t>
  </si>
  <si>
    <t>Мезозой[MZ]/Мел[K]/Нижний Мел[K1]/готерив-валанжинский[K1 ub усть-балыкские]</t>
  </si>
  <si>
    <t>Мезозой[MZ]/Мел[K]/Нижний Мел[K1]/Готеривский[K1g]</t>
  </si>
  <si>
    <t>Мезозой[MZ]/Мел[K]/Нижний Мел[K1]/Готеривский-аптский[K1g-a]</t>
  </si>
  <si>
    <t>Мезозой[MZ]/Мел[K]/Нижний Мел[K1]/Готеривский-Барремский[K1b - K1g]</t>
  </si>
  <si>
    <t>Мезозой[MZ]/Мел[K]/Верхний Мел[K2]/Сеноманский[K2s]/Долганская свита[K2s2 долганская свита]</t>
  </si>
  <si>
    <t>Дорожковская свита[K2 дорожковская св.]</t>
  </si>
  <si>
    <t>K2 дорожковская св.</t>
  </si>
  <si>
    <t>Мезозой[MZ]/Мел[K]/Верхний Мел[K2]/Туронский[K2t]/Дорожковская свита[K2 дорожковская св.]</t>
  </si>
  <si>
    <t>Мезозой[MZ]/Триас[T]/Нижний Триас[T1]/Индский[T1i]</t>
  </si>
  <si>
    <t>Мезозой[MZ]/Мел[K]/Верхний Мел[K2]/Сантонский[K2st]/Ипатовская свита[K2k-st]</t>
  </si>
  <si>
    <t>Мезозой[MZ]/Мел[K]/Верхний Мел[K2]/Кампанский[K2km]</t>
  </si>
  <si>
    <t>Мезозой[MZ]/Триас[T]/Верхний Триас[T3]/Карнийский[T3k]</t>
  </si>
  <si>
    <t>Катангская свита[V - Cm1 катангская св. ]</t>
  </si>
  <si>
    <t xml:space="preserve">V - Cm1 катангская св. </t>
  </si>
  <si>
    <t>Протерозой[PR]/Венд[V]/Катангская свита[V - Cm1 катангская св. ]</t>
  </si>
  <si>
    <t>Мезозой[MZ]/Юра[J]/Средняя юра[J2]/Келловейский[J2c(k)]</t>
  </si>
  <si>
    <t>Мезозой[MZ]/Юра[J]/Верхняя юра[J3]/Келловейский+Оксфордский[J3K-J3O]</t>
  </si>
  <si>
    <t>Кембрий[Cm]</t>
  </si>
  <si>
    <t>Cm</t>
  </si>
  <si>
    <t>Палеозой[PZ палеозойские]/Кембрий[Cm]</t>
  </si>
  <si>
    <t>Мезозой[MZ]/Юра[J]/Верхняя юра[J3]/Кимериджский[J3km]</t>
  </si>
  <si>
    <t>Мезозой[MZ]/Мел[K]/Верхний Мел[K2]/Коньякский[K2k]</t>
  </si>
  <si>
    <t>Кора выветривания[Pz]</t>
  </si>
  <si>
    <t>Pz</t>
  </si>
  <si>
    <t>Палеозой[PZ палеозойские]/Девонский[D]/Кора выветривания[Pz]</t>
  </si>
  <si>
    <t>Мезозой[MZ]/Мел[K]/Верхний Мел[K2]/Туронский[K2t]/Кузнецовская свита[K2t]</t>
  </si>
  <si>
    <t>Мезозой[MZ]/Мел[K]/Нижний Мел[K1]/Валанжинский[K1v]/Куломзинский горизонт[K1b-v1]</t>
  </si>
  <si>
    <t>Курсовская свита[Vkrs]</t>
  </si>
  <si>
    <t>Курсовская свита</t>
  </si>
  <si>
    <t>Протерозой[PR]/Венд[V]/Курсовская свита[Vkrs]</t>
  </si>
  <si>
    <t>Мезозой[MZ]/Триас[T]/Средний Триас[T2]/Ладинский[T2l]</t>
  </si>
  <si>
    <t>Ленский[Cm1th]</t>
  </si>
  <si>
    <t>Cm1th</t>
  </si>
  <si>
    <t>Палеозой[PZ палеозойские]/Кембрий[Cm]/Нижний Кембрий[Cm1]/Ленский[Cm1th]</t>
  </si>
  <si>
    <t>Мезозой[MZ]/Мел[K]/Верхний Мел[K2]/Маастрихтский[K2m]</t>
  </si>
  <si>
    <t>Майский[Cm2m]</t>
  </si>
  <si>
    <t>Cm2m</t>
  </si>
  <si>
    <t>Палеозой[PZ палеозойские]/Кембрий[Cm]/Средний Кембрий[Cm2]/Майский[Cm2m]</t>
  </si>
  <si>
    <t>Мезозой[MZ]/Мел[K]/Нижний Мел[K1]/Аптский[K1a]/Малохетская свита[K1g1-a1 малохетская свита]</t>
  </si>
  <si>
    <t>Мезозой[MZ]/Юра[J]/Средняя юра[J2]/Батский[J2bt]/Малышевская свита[J2ml]</t>
  </si>
  <si>
    <t>Мезозой[MZ]/Мел[K]/Нижний Мел[K1]/Берриасский+Валанжинский[K1v-K1br]/Мегионская свита[K1b-K1v]</t>
  </si>
  <si>
    <t>Мезозой[MZ]</t>
  </si>
  <si>
    <t>MZ</t>
  </si>
  <si>
    <t>Мезозой[MZ]/Мел[K]</t>
  </si>
  <si>
    <t>Непская свита[V - Cm1 непская св.]</t>
  </si>
  <si>
    <t>V - Cm1 непская св.</t>
  </si>
  <si>
    <t>Протерозой[PR]/Венд[V]/Непская свита[V - Cm1 непская св.]</t>
  </si>
  <si>
    <t>Мезозой[MZ]/Мел[K]/Нижний Мел[K1]/Нижнеальбский[K1al]</t>
  </si>
  <si>
    <t>Мезозой[MZ]/Мел[K]/Нижний Мел[K1]/Нижнеаптский[K1a]</t>
  </si>
  <si>
    <t>Мезозой[MZ]/Мел[K]/Нижний Мел[K1]/Валанжинский[K1v]/Нижнехетская свита[K1v1 нижнехетская свита]</t>
  </si>
  <si>
    <t>Нижний Кембрий[Cm1]</t>
  </si>
  <si>
    <t>Палеозой[PZ палеозойские]/Кембрий[Cm]/Нижний Кембрий[Cm1]</t>
  </si>
  <si>
    <t>Мезозой[MZ]/Мел[K]/Нижний Мел[K1]</t>
  </si>
  <si>
    <t>Нижний рифей[R1]</t>
  </si>
  <si>
    <t>Нижний рифей</t>
  </si>
  <si>
    <t>Протерозой[PR]/Рифей[R]/Нижний рифей[R1]</t>
  </si>
  <si>
    <t>Мезозой[MZ]/Триас[T]/Нижний Триас[T1]</t>
  </si>
  <si>
    <t>Мезозой[MZ]/Юра[J]/Нижняя Юра[J1]</t>
  </si>
  <si>
    <t>Мезозой[MZ]/Юра[J]/Нижняя+Верхняя Юра[J1-2]</t>
  </si>
  <si>
    <t>Мезозой[MZ]/Триас[T]/Верхний Триас[T3]/Норийский[T3n]</t>
  </si>
  <si>
    <t>Оксфорд-кимеридж[J3o-J3km]</t>
  </si>
  <si>
    <t>Оксфорд-кимеридж</t>
  </si>
  <si>
    <t>Мезозой[MZ]/Юра[J]/Верхняя юра[J3]/Оксфорд-кимеридж[J3o-J3km]</t>
  </si>
  <si>
    <t>Мезозой[MZ]/Юра[J]/Верхняя юра[J3]/Оксфордский[J3o]</t>
  </si>
  <si>
    <t>Мезозой[MZ]/Триас[T]/Нижний Триас[T1]/Оленекский[T1o]</t>
  </si>
  <si>
    <t>Осинский горизонт[Cm1bl осинский гор.]</t>
  </si>
  <si>
    <t>Cm1bl осинский гор.</t>
  </si>
  <si>
    <t>Палеозой[PZ палеозойские]/Кембрий[Cm]/Нижний Кембрий[Cm1]/Билирская свита[Cm1bl ]/Осинский горизонт[Cm1bl осинский гор.]</t>
  </si>
  <si>
    <t>Пермь-Карбон[C - P]</t>
  </si>
  <si>
    <t>C - P</t>
  </si>
  <si>
    <t>Палеозой[PZ палеозойские]/Каменноугольный[C]/Пермь-Карбон[C - P]</t>
  </si>
  <si>
    <t>Мезозой[MZ]/Юра[J]/Нижняя Юра[J1]/Плинсбахский[J1p]</t>
  </si>
  <si>
    <t>Мезозой[MZ]/Мел[K]/Верхний Мел[K2]/Сеноманский[K2s]/Покурскaя свита[K1а-K2s, покурские]</t>
  </si>
  <si>
    <t>Мезозой[MZ]/Мел[K]/Нижний Мел[K1]/Альбский[K1al]/Покурская cвита[K1al]</t>
  </si>
  <si>
    <t>Мезозой[MZ]/Мел[K]/Нижний Мел[K1]/Аптский[K1a]/Покурская свитa[K1a]</t>
  </si>
  <si>
    <t>Мезозой[MZ]/Мел[K]/Верхний Мел[K2]/Сеноманский[K2s]/Покурская свита[K2cm(s)]</t>
  </si>
  <si>
    <t>Мезозой[MZ]/Мел[K]/Верхний Мел[K2]/Сеноманский[K2s]/Покурский надгоризонт[K2br]</t>
  </si>
  <si>
    <t>Преображенский горизонт[Vus преображенский гор.]</t>
  </si>
  <si>
    <t>Vus преображенский гор.</t>
  </si>
  <si>
    <t>Протерозой[PR]/Венд[V]/Преображенский горизонт[Vus преображенский гор.]</t>
  </si>
  <si>
    <t>Сакский[Cm3s]</t>
  </si>
  <si>
    <t>Cm3s</t>
  </si>
  <si>
    <t>Палеозой[PZ палеозойские]/Кембрий[Cm]/Верхний Кембрий[Cm3]/Сакский[Cm3s]</t>
  </si>
  <si>
    <t>Мезозой[MZ]/Мел[K]/Верхний Мел[K2]/Сантонский[K2st]</t>
  </si>
  <si>
    <t>Мезозой[MZ]/Мел[K]/Верхний Мел[K2]/Сеноманский[K2s]</t>
  </si>
  <si>
    <t>Серпуховский + Башкирский[C1s + С2b]</t>
  </si>
  <si>
    <t>Серпуховский + Башкирский</t>
  </si>
  <si>
    <t>Палеозой[PZ палеозойские]/Каменноугольный[C]/Серпуховский + Башкирский[C1s + С2b]</t>
  </si>
  <si>
    <t>Мезозой[MZ]/Юра[J]/Верхняя юра[J3]/Кимериджский[J3km]/Сиговская свита[J3km cиговская свита]</t>
  </si>
  <si>
    <t>Мезозой[MZ]/Юра[J]/Нижняя Юра[J1]/Синемюрский[J1s]</t>
  </si>
  <si>
    <t>Среднеусольская свита[]</t>
  </si>
  <si>
    <t>Палеозой[PZ палеозойские]/Кембрий[Cm]/Нижний Кембрий[Cm1]/Среднеусольская свита[]</t>
  </si>
  <si>
    <t>Средний Кембрий[Cm2]</t>
  </si>
  <si>
    <t>Cm2</t>
  </si>
  <si>
    <t>Палеозой[PZ палеозойские]/Кембрий[Cm]/Средний Кембрий[Cm2]</t>
  </si>
  <si>
    <t>Средний рифей[R2]</t>
  </si>
  <si>
    <t>Средний рифей</t>
  </si>
  <si>
    <t>Протерозой[PR]/Рифей[R]/Средний рифей[R2]</t>
  </si>
  <si>
    <t>Мезозой[MZ]/Триас[T]/Средний Триас[T2]</t>
  </si>
  <si>
    <t>Мезозой[MZ]/Юра[J]/Средняя юра[J2]</t>
  </si>
  <si>
    <t>Мезозой[MZ]/Мел[K]/Нижний Мел[K1]/Готеривский[K1g]/Суходудинская свита [K1g2 суходудинская св.]</t>
  </si>
  <si>
    <t>Мезозой[MZ]/Мел[K]/Нижний Мел[K1]/Готеривский[K1g]/Суходудинская свита[K1v2-g2 суходудинская свита]</t>
  </si>
  <si>
    <t>Талахский горизонт[Vkrs талахский гор.]</t>
  </si>
  <si>
    <t>Vkrs талахский гор.</t>
  </si>
  <si>
    <t>Протерозой[PR]/Венд[V]/Курсовская свита[Vkrs]/Талахский горизонт[Vkrs талахский гор.]</t>
  </si>
  <si>
    <t>Мезозой[MZ]/Мел[K]/Нижний Мел[K1]/Валанжинский[K1v]/Тарская свита[K1t]</t>
  </si>
  <si>
    <t>Телгеспитский горизонт[Vbk телгеспитский гор.]</t>
  </si>
  <si>
    <t>Vbk телгеспитский гор.</t>
  </si>
  <si>
    <t>Протерозой[PR]/Венд[V]/Бюкская свита[Vbk]/Телгеспитский горизонт[Vbk телгеспитский гор.]</t>
  </si>
  <si>
    <t>Мезозой[MZ]/Юра[J]/Верхняя юра[J3]/Титонский[J3tt]</t>
  </si>
  <si>
    <t>Мезозой[MZ]/Юра[J]/Нижняя Юра[J1]/Тоарский[J1t]</t>
  </si>
  <si>
    <t>Тойонский[Cm1t]</t>
  </si>
  <si>
    <t>Cm1t</t>
  </si>
  <si>
    <t>Палеозой[PZ палеозойские]/Кембрий[Cm]/Нижний Кембрий[Cm1]/Тойонский[Cm1t]</t>
  </si>
  <si>
    <t>Томмотский[Cm1at]</t>
  </si>
  <si>
    <t>Cm1at</t>
  </si>
  <si>
    <t>Палеозой[PZ палеозойские]/Кембрий[Cm]/Нижний Кембрий[Cm1]/Томмотский[Cm1at]</t>
  </si>
  <si>
    <t>Томмотский-атдабанский[Cm1t-at]</t>
  </si>
  <si>
    <t>Палеозой[PZ палеозойские]/Кембрий[Cm]/Нижний Кембрий[Cm1]/Томмотский-атдабанский[Cm1t-at]</t>
  </si>
  <si>
    <t>Мезозой[MZ]/Триас[T]</t>
  </si>
  <si>
    <t>Турнейский + Фаменский + Франский[C1t + D3fm + D3f]</t>
  </si>
  <si>
    <t>Турнейский + Фаменский + Франский</t>
  </si>
  <si>
    <t>Палеозой[PZ палеозойские]/Каменноугольный[C]/Нижне-каменноугольный[C1]/Турнейский + Фаменский + Франский[C1t + D3fm + D3f]</t>
  </si>
  <si>
    <t>Мезозой[MZ]/Мел[K]/Верхний Мел[K2]/Туронский[K2t]</t>
  </si>
  <si>
    <t>Тэтэрская   свита[V - Cm1 тэтэрская св.]</t>
  </si>
  <si>
    <t>Тэтэрская   свита</t>
  </si>
  <si>
    <t>V - Cm1 тэтэрская св.</t>
  </si>
  <si>
    <t>Протерозой[PR]/Венд[V]/Тэтэрская   свита[V - Cm1 тэтэрская св.]</t>
  </si>
  <si>
    <t>Тэтэрская свита[]</t>
  </si>
  <si>
    <t>Палеозой[PZ палеозойские]/Кембрий[Cm]/Нижний Кембрий[Cm1]/Тэтэрская свита[]</t>
  </si>
  <si>
    <t>Мезозой[MZ]/Юра[J]/Средняя юра[J2]/Келловейский[J2c(k)]/Тюменская   свита [J2tm тюменские, вымский гор.]</t>
  </si>
  <si>
    <t>Мезозой[MZ]/Юра[J]/Средняя юра[J2]/Келловейский[J2c(k)]/Тюменская  свита   [J2tm тюменские, малышевский гор.]</t>
  </si>
  <si>
    <t>Мезозой[MZ]/Юра[J]/Средняя юра[J2]/Келловейский[J2c(k)]/Тюменская  свита [J2tm тюменские, леонтьевский гор.]</t>
  </si>
  <si>
    <t>Мезозой[MZ]/Юра[J]/Средняя юра[J2]/Келловейский[J2c(k)]/Тюменская  свита[J2tm тюменские, малышевский-леонтьевский-вымский гор.]</t>
  </si>
  <si>
    <t>Мезозой[MZ]/Юра[J]/Средняя юра[J2]/Келловейский[J2c(k)]/Тюменская свита    [J2tm тюменский, малышевский-леонтьевский горизонт]</t>
  </si>
  <si>
    <t>Мезозой[MZ]/Юра[J]/Средняя юра[J2]/Келловейский[J2c(k)]/Тюменская свита[J2tm тюменские]</t>
  </si>
  <si>
    <t>Мезозой[MZ]/Юра[J]/Нижняя+Верхняя Юра[J1-2]/Тюменская[J2tm тюменские]</t>
  </si>
  <si>
    <t>Улаханский  горизонт[Vkrs улаханский гор.]</t>
  </si>
  <si>
    <t>Улаханский  горизонт</t>
  </si>
  <si>
    <t>Vkrs улаханский гор.</t>
  </si>
  <si>
    <t>Протерозой[PR]/Венд[V]/Курсовская свита[Vkrs]/Улаханский  горизонт[Vkrs улаханский гор.]</t>
  </si>
  <si>
    <t>Усольская свита[Cm1 усольская св.]</t>
  </si>
  <si>
    <t>Cm1 усольская св.</t>
  </si>
  <si>
    <t>Палеозой[PZ палеозойские]/Кембрий[Cm]/Нижний Кембрий[Cm1]/Усольская свита[Cm1 усольская св.]</t>
  </si>
  <si>
    <t>Усть-балыкский горизонт[K1v]</t>
  </si>
  <si>
    <t>Мезозой[MZ]/Мел[K]/Нижний Мел[K1]/Готеривский[K1g]/Усть-балыкский горизонт[K1v]</t>
  </si>
  <si>
    <t>Франский + Фаменский[D3f + D3fm]</t>
  </si>
  <si>
    <t>Франский + Фаменский</t>
  </si>
  <si>
    <t>Палеозой[PZ палеозойские]/Девонский[D]/Верхний Девон[D3]/Франский + Фаменский[D3f + D3fm]</t>
  </si>
  <si>
    <t>Мезозой[MZ]/Мел[K]/Нижний Мел[K1]/Готеривский[K1g]/Фроловская свита  [K1b - K1g фроловские]</t>
  </si>
  <si>
    <t>Мезозой[MZ]/Мел[K]/Нижний Мел[K1]/Барремский[K1br]/Фроловская свита [K1br фроловские]</t>
  </si>
  <si>
    <t>Мезозой[MZ]/Мел[K]/Нижний Мел[K1]/Аптский[K1a]/Фроловская свита[K1a фроловские]</t>
  </si>
  <si>
    <t>Мезозой[MZ]/Мел[K]/Нижний Мел[K1]/Барремский[K1br]/Черкашинская свита[K1chr черкашинские]</t>
  </si>
  <si>
    <t>Мезозой[MZ]/Юра[J]/Нижняя Юра[J1]/Шеркалинская свита[J1t шеркалинские]</t>
  </si>
  <si>
    <t>Мезозой[MZ]/Мел[K]/Нижний Мел[K1]/Берриасский+Валанжинский[K1v-K1br]/Шуратовская свита[K1 шуратовская св.]</t>
  </si>
  <si>
    <t>Мезозой[MZ]/Юра[J]</t>
  </si>
  <si>
    <t>Юра+Палеозой[Pz, J2]</t>
  </si>
  <si>
    <t>Pz, J2</t>
  </si>
  <si>
    <t>Мезозой[MZ]/Юра[J]/Юра+Палеозой[Pz, J2]</t>
  </si>
  <si>
    <t>Юряхская свита[V - Cm1jrh]</t>
  </si>
  <si>
    <t>Юряхская свита</t>
  </si>
  <si>
    <t>V - Cm1jrh</t>
  </si>
  <si>
    <t>Протерозой[PR]/Венд[V]/Юряхская свита[V - Cm1jrh]</t>
  </si>
  <si>
    <t>Юряхский горизонт[V - Cm1jrh юряхский гор.]</t>
  </si>
  <si>
    <t>V - Cm1jrh юряхский гор.</t>
  </si>
  <si>
    <t>Протерозой[PR]/Венд[V]/Юряхская свита[V - Cm1jrh]/Юряхский горизонт[V - Cm1jrh юряхский гор.]</t>
  </si>
  <si>
    <t>Мезозой[MZ]/Мел[K]/Нижний Мел[K1]/Альбский[K1al]/Якoвлевская свита[К1а]</t>
  </si>
  <si>
    <t>Мезозой[MZ]/Мел[K]/Нижний Мел[K1]/Альбский[K1al]/Яковлевская свита[K1al2 яковлевская свита]</t>
  </si>
  <si>
    <t>1.0.1</t>
  </si>
  <si>
    <t>Закачка, накопленная на дату утверждения</t>
  </si>
  <si>
    <t>Утилизация газа, %</t>
  </si>
  <si>
    <t>Полный номер протокола подсчета запасов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</si>
</sst>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64"/>
      <name val="Times New Roman"/>
      <family val="1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6">
    <xf numFmtId="0" fontId="0" fillId="10" borderId="0"/>
    <xf numFmtId="0" fontId="2" fillId="14" borderId="0"/>
    <xf numFmtId="0" fontId="2" fillId="18" borderId="0"/>
    <xf numFmtId="0" fontId="2" fillId="22" borderId="0"/>
    <xf numFmtId="0" fontId="2" fillId="26" borderId="0"/>
    <xf numFmtId="0" fontId="2" fillId="30" borderId="0"/>
    <xf numFmtId="0" fontId="2" fillId="11" borderId="0"/>
    <xf numFmtId="0" fontId="2" fillId="15" borderId="0"/>
    <xf numFmtId="0" fontId="2" fillId="19" borderId="0"/>
    <xf numFmtId="0" fontId="2" fillId="23" borderId="0"/>
    <xf numFmtId="0" fontId="2" fillId="27" borderId="0"/>
    <xf numFmtId="0" fontId="2" fillId="31" borderId="0"/>
    <xf numFmtId="0" fontId="18" fillId="12" borderId="0"/>
    <xf numFmtId="0" fontId="18" fillId="16" borderId="0"/>
    <xf numFmtId="0" fontId="18" fillId="20" borderId="0"/>
    <xf numFmtId="0" fontId="18" fillId="24" borderId="0"/>
    <xf numFmtId="0" fontId="18" fillId="28" borderId="0"/>
    <xf numFmtId="0" fontId="18" fillId="32" borderId="0"/>
    <xf numFmtId="0" fontId="18" fillId="9" borderId="0"/>
    <xf numFmtId="0" fontId="18" fillId="13" borderId="0"/>
    <xf numFmtId="0" fontId="18" fillId="17" borderId="0"/>
    <xf numFmtId="0" fontId="18" fillId="21" borderId="0"/>
    <xf numFmtId="0" fontId="18" fillId="25" borderId="0"/>
    <xf numFmtId="0" fontId="18" fillId="29" borderId="0"/>
    <xf numFmtId="0" fontId="10" fillId="5" borderId="4"/>
    <xf numFmtId="0" fontId="11" fillId="6" borderId="5"/>
    <xf numFmtId="0" fontId="12" fillId="6" borderId="4"/>
    <xf numFmtId="0" fontId="4" fillId="0" borderId="1"/>
    <xf numFmtId="0" fontId="5" fillId="0" borderId="2"/>
    <xf numFmtId="0" fontId="6" fillId="0" borderId="3"/>
    <xf numFmtId="0" fontId="6" fillId="0" borderId="0"/>
    <xf numFmtId="0" fontId="17" fillId="0" borderId="9"/>
    <xf numFmtId="0" fontId="14" fillId="7" borderId="7"/>
    <xf numFmtId="0" fontId="3" fillId="0" borderId="0"/>
    <xf numFmtId="0" fontId="9" fillId="4" borderId="0"/>
    <xf numFmtId="0" fontId="2" fillId="0" borderId="0"/>
    <xf numFmtId="0" fontId="2" fillId="0" borderId="0"/>
    <xf numFmtId="0" fontId="2" fillId="0" borderId="0"/>
    <xf numFmtId="0" fontId="8" fillId="3" borderId="0"/>
    <xf numFmtId="0" fontId="16" fillId="0" borderId="0"/>
    <xf numFmtId="0" fontId="2" fillId="8" borderId="8"/>
    <xf numFmtId="0" fontId="13" fillId="0" borderId="6"/>
    <xf numFmtId="0" fontId="15" fillId="0" borderId="0"/>
    <xf numFmtId="0" fontId="7" fillId="2" borderId="0"/>
    <xf numFmtId="0" fontId="2" fillId="10" borderId="0"/>
    <xf numFmtId="0" fontId="1" fillId="0" borderId="0"/>
  </cellStyleXfs>
  <cellXfs count="171">
    <xf numFmtId="0" fontId="2" fillId="10" borderId="0" xfId="0" applyNumberFormat="1" applyFont="1" applyFill="1" applyBorder="1"/>
    <xf numFmtId="0" fontId="19" fillId="0" borderId="0" xfId="0" applyNumberFormat="1" applyFont="1" applyFill="1" applyBorder="1"/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20" fillId="0" borderId="15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vertical="center" wrapText="1"/>
    </xf>
    <xf numFmtId="0" fontId="19" fillId="0" borderId="10" xfId="0" applyNumberFormat="1" applyFont="1" applyFill="1" applyBorder="1" applyAlignment="1">
      <alignment horizontal="center" vertical="center"/>
    </xf>
    <xf numFmtId="0" fontId="20" fillId="35" borderId="31" xfId="45" applyFont="1" applyFill="1" applyBorder="1"/>
    <xf numFmtId="0" fontId="19" fillId="0" borderId="0" xfId="45" applyFont="1"/>
    <xf numFmtId="0" fontId="19" fillId="0" borderId="55" xfId="45" applyFont="1" applyBorder="1"/>
    <xf numFmtId="0" fontId="19" fillId="0" borderId="56" xfId="45" applyFont="1" applyBorder="1"/>
    <xf numFmtId="0" fontId="19" fillId="35" borderId="31" xfId="0" applyNumberFormat="1" applyFont="1" applyFill="1" applyBorder="1" applyAlignment="1" applyProtection="1"/>
    <xf numFmtId="0" fontId="20" fillId="35" borderId="10" xfId="45" applyFont="1" applyFill="1" applyBorder="1"/>
    <xf numFmtId="0" fontId="19" fillId="0" borderId="10" xfId="45" applyFont="1" applyBorder="1"/>
    <xf numFmtId="0" fontId="19" fillId="35" borderId="31" xfId="45" applyFont="1" applyFill="1" applyBorder="1"/>
    <xf numFmtId="0" fontId="19" fillId="37" borderId="45" xfId="0" applyFont="1" applyFill="1" applyBorder="1" applyAlignment="1">
      <alignment vertical="center"/>
    </xf>
    <xf numFmtId="49" fontId="22" fillId="37" borderId="10" xfId="0" applyNumberFormat="1" applyFont="1" applyFill="1" applyBorder="1"/>
    <xf numFmtId="49" fontId="23" fillId="37" borderId="57" xfId="0" applyNumberFormat="1" applyFont="1" applyFill="1" applyBorder="1"/>
    <xf numFmtId="0" fontId="20" fillId="35" borderId="53" xfId="45" applyFont="1" applyFill="1" applyBorder="1" applyAlignment="1">
      <alignment vertical="center" wrapText="1"/>
    </xf>
    <xf numFmtId="49" fontId="23" fillId="37" borderId="55" xfId="0" applyNumberFormat="1" applyFont="1" applyFill="1" applyBorder="1"/>
    <xf numFmtId="49" fontId="23" fillId="37" borderId="56" xfId="0" applyNumberFormat="1" applyFont="1" applyFill="1" applyBorder="1"/>
    <xf numFmtId="0" fontId="21" fillId="33" borderId="53" xfId="0" applyNumberFormat="1" applyFont="1" applyFill="1" applyBorder="1" applyAlignment="1">
      <alignment horizontal="center" vertical="center" wrapText="1"/>
    </xf>
    <xf numFmtId="1" fontId="19" fillId="0" borderId="10" xfId="0" applyNumberFormat="1" applyFont="1" applyFill="1" applyBorder="1" applyAlignment="1">
      <alignment horizontal="center" vertical="center"/>
    </xf>
    <xf numFmtId="0" fontId="20" fillId="0" borderId="53" xfId="0" applyNumberFormat="1" applyFont="1" applyFill="1" applyBorder="1" applyAlignment="1">
      <alignment horizontal="center" vertical="center" wrapText="1"/>
    </xf>
    <xf numFmtId="0" fontId="20" fillId="0" borderId="31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Protection="1">
      <protection locked="0"/>
    </xf>
    <xf numFmtId="0" fontId="20" fillId="0" borderId="0" xfId="0" applyNumberFormat="1" applyFont="1" applyFill="1" applyBorder="1" applyProtection="1">
      <protection locked="0"/>
    </xf>
    <xf numFmtId="1" fontId="19" fillId="0" borderId="0" xfId="0" applyNumberFormat="1" applyFont="1" applyFill="1" applyBorder="1" applyProtection="1">
      <protection locked="0"/>
    </xf>
    <xf numFmtId="0" fontId="20" fillId="0" borderId="0" xfId="0" applyNumberFormat="1" applyFont="1" applyFill="1" applyBorder="1" applyAlignment="1" applyProtection="1">
      <alignment horizontal="left"/>
      <protection locked="0"/>
    </xf>
    <xf numFmtId="0" fontId="2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1" fillId="33" borderId="33" xfId="0" applyNumberFormat="1" applyFont="1" applyFill="1" applyBorder="1" applyAlignment="1" applyProtection="1">
      <alignment horizontal="center" vertical="center" wrapText="1"/>
      <protection locked="0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21" fillId="33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33" borderId="24" xfId="0" applyNumberFormat="1" applyFont="1" applyFill="1" applyBorder="1" applyAlignment="1" applyProtection="1">
      <alignment horizontal="center" vertical="center" wrapText="1"/>
      <protection locked="0"/>
    </xf>
    <xf numFmtId="0" fontId="21" fillId="33" borderId="17" xfId="0" applyNumberFormat="1" applyFont="1" applyFill="1" applyBorder="1" applyAlignment="1" applyProtection="1">
      <alignment horizontal="center" vertical="center" wrapText="1"/>
      <protection locked="0"/>
    </xf>
    <xf numFmtId="0" fontId="21" fillId="33" borderId="18" xfId="0" applyNumberFormat="1" applyFont="1" applyFill="1" applyBorder="1" applyAlignment="1" applyProtection="1">
      <alignment horizontal="center" vertical="center" wrapText="1"/>
      <protection locked="0"/>
    </xf>
    <xf numFmtId="0" fontId="21" fillId="33" borderId="32" xfId="0" applyNumberFormat="1" applyFont="1" applyFill="1" applyBorder="1" applyAlignment="1" applyProtection="1">
      <alignment horizontal="center" vertical="center" wrapText="1"/>
      <protection locked="0"/>
    </xf>
    <xf numFmtId="0" fontId="21" fillId="33" borderId="19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NumberFormat="1" applyFont="1" applyFill="1" applyBorder="1" applyAlignment="1" applyProtection="1">
      <alignment vertical="center" wrapText="1"/>
      <protection locked="0"/>
    </xf>
    <xf numFmtId="0" fontId="20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0" xfId="0" applyNumberFormat="1" applyFont="1" applyFill="1" applyBorder="1" applyAlignment="1" applyProtection="1">
      <alignment horizontal="center" vertical="center"/>
      <protection locked="0"/>
    </xf>
    <xf numFmtId="0" fontId="19" fillId="0" borderId="10" xfId="0" applyNumberFormat="1" applyFont="1" applyFill="1" applyBorder="1" applyAlignment="1" applyProtection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21" fillId="33" borderId="20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60" xfId="0" applyNumberFormat="1" applyFont="1" applyFill="1" applyBorder="1" applyAlignment="1">
      <alignment horizontal="center" vertical="center" wrapText="1"/>
    </xf>
    <xf numFmtId="0" fontId="20" fillId="0" borderId="58" xfId="0" applyNumberFormat="1" applyFont="1" applyFill="1" applyBorder="1" applyAlignment="1">
      <alignment horizontal="center" vertical="center" wrapText="1"/>
    </xf>
    <xf numFmtId="0" fontId="19" fillId="0" borderId="61" xfId="0" applyNumberFormat="1" applyFont="1" applyFill="1" applyBorder="1" applyAlignment="1">
      <alignment horizontal="center" vertical="center"/>
    </xf>
    <xf numFmtId="0" fontId="19" fillId="0" borderId="55" xfId="45" applyFont="1" applyFill="1" applyBorder="1"/>
    <xf numFmtId="0" fontId="20" fillId="0" borderId="10" xfId="0" applyNumberFormat="1" applyFont="1" applyFill="1" applyBorder="1"/>
    <xf numFmtId="0" fontId="21" fillId="33" borderId="35" xfId="0" applyNumberFormat="1" applyFont="1" applyFill="1" applyBorder="1" applyAlignment="1">
      <alignment horizontal="center" vertical="center" wrapText="1"/>
    </xf>
    <xf numFmtId="0" fontId="21" fillId="33" borderId="64" xfId="0" applyNumberFormat="1" applyFont="1" applyFill="1" applyBorder="1" applyAlignment="1">
      <alignment horizontal="center" vertical="center" wrapText="1"/>
    </xf>
    <xf numFmtId="0" fontId="21" fillId="33" borderId="62" xfId="0" applyNumberFormat="1" applyFont="1" applyFill="1" applyBorder="1" applyAlignment="1" applyProtection="1">
      <alignment horizontal="center" vertical="center" wrapText="1"/>
      <protection locked="0"/>
    </xf>
    <xf numFmtId="0" fontId="21" fillId="33" borderId="32" xfId="0" applyNumberFormat="1" applyFont="1" applyFill="1" applyBorder="1" applyAlignment="1">
      <alignment horizontal="center" vertical="center" wrapText="1"/>
    </xf>
    <xf numFmtId="0" fontId="21" fillId="33" borderId="18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49" fontId="19" fillId="0" borderId="10" xfId="0" applyNumberFormat="1" applyFont="1" applyFill="1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 vertical="center"/>
    </xf>
    <xf numFmtId="2" fontId="19" fillId="0" borderId="55" xfId="0" applyNumberFormat="1" applyFont="1" applyFill="1" applyBorder="1" applyAlignment="1">
      <alignment horizontal="center" vertical="center"/>
    </xf>
    <xf numFmtId="2" fontId="19" fillId="0" borderId="56" xfId="0" applyNumberFormat="1" applyFont="1" applyFill="1" applyBorder="1" applyAlignment="1">
      <alignment horizontal="center" vertical="center"/>
    </xf>
    <xf numFmtId="49" fontId="19" fillId="0" borderId="33" xfId="0" applyNumberFormat="1" applyFont="1" applyFill="1" applyBorder="1" applyAlignment="1">
      <alignment horizontal="center" vertical="center"/>
    </xf>
    <xf numFmtId="49" fontId="19" fillId="0" borderId="55" xfId="0" applyNumberFormat="1" applyFont="1" applyFill="1" applyBorder="1" applyAlignment="1">
      <alignment horizontal="center" vertical="center"/>
    </xf>
    <xf numFmtId="49" fontId="19" fillId="0" borderId="56" xfId="0" applyNumberFormat="1" applyFont="1" applyFill="1" applyBorder="1" applyAlignment="1">
      <alignment horizontal="center" vertical="center"/>
    </xf>
    <xf numFmtId="0" fontId="19" fillId="0" borderId="55" xfId="0" applyNumberFormat="1" applyFont="1" applyFill="1" applyBorder="1" applyAlignment="1">
      <alignment horizontal="center" vertical="center"/>
    </xf>
    <xf numFmtId="0" fontId="19" fillId="0" borderId="56" xfId="0" applyNumberFormat="1" applyFont="1" applyFill="1" applyBorder="1" applyAlignment="1">
      <alignment horizontal="center" vertical="center"/>
    </xf>
    <xf numFmtId="49" fontId="19" fillId="0" borderId="57" xfId="0" applyNumberFormat="1" applyFont="1" applyFill="1" applyBorder="1" applyAlignment="1">
      <alignment horizontal="center" vertical="center"/>
    </xf>
    <xf numFmtId="49" fontId="19" fillId="0" borderId="14" xfId="0" applyNumberFormat="1" applyFont="1" applyFill="1" applyBorder="1" applyAlignment="1">
      <alignment horizontal="center" vertical="center"/>
    </xf>
    <xf numFmtId="0" fontId="21" fillId="33" borderId="20" xfId="0" applyNumberFormat="1" applyFont="1" applyFill="1" applyBorder="1" applyAlignment="1">
      <alignment horizontal="center" vertical="center" wrapText="1"/>
    </xf>
    <xf numFmtId="0" fontId="21" fillId="33" borderId="17" xfId="0" applyNumberFormat="1" applyFont="1" applyFill="1" applyBorder="1" applyAlignment="1">
      <alignment horizontal="center" vertical="center" wrapText="1"/>
    </xf>
    <xf numFmtId="0" fontId="19" fillId="34" borderId="11" xfId="0" applyNumberFormat="1" applyFont="1" applyFill="1" applyBorder="1" applyAlignment="1">
      <alignment horizontal="center" vertical="center" wrapText="1"/>
    </xf>
    <xf numFmtId="0" fontId="19" fillId="34" borderId="48" xfId="0" applyNumberFormat="1" applyFont="1" applyFill="1" applyBorder="1" applyAlignment="1">
      <alignment horizontal="center" vertical="center" wrapText="1"/>
    </xf>
    <xf numFmtId="0" fontId="21" fillId="34" borderId="10" xfId="0" applyNumberFormat="1" applyFont="1" applyFill="1" applyBorder="1" applyAlignment="1">
      <alignment horizontal="center" vertical="center" wrapText="1"/>
    </xf>
    <xf numFmtId="0" fontId="21" fillId="34" borderId="18" xfId="0" applyNumberFormat="1" applyFont="1" applyFill="1" applyBorder="1" applyAlignment="1">
      <alignment horizontal="center" vertical="center" wrapText="1"/>
    </xf>
    <xf numFmtId="0" fontId="21" fillId="36" borderId="10" xfId="0" applyNumberFormat="1" applyFont="1" applyFill="1" applyBorder="1" applyAlignment="1">
      <alignment horizontal="center" vertical="center" wrapText="1"/>
    </xf>
    <xf numFmtId="0" fontId="21" fillId="36" borderId="18" xfId="0" applyNumberFormat="1" applyFont="1" applyFill="1" applyBorder="1" applyAlignment="1">
      <alignment horizontal="center" vertical="center" wrapText="1"/>
    </xf>
    <xf numFmtId="0" fontId="19" fillId="33" borderId="49" xfId="0" applyNumberFormat="1" applyFont="1" applyFill="1" applyBorder="1" applyAlignment="1">
      <alignment horizontal="center" vertical="center" wrapText="1"/>
    </xf>
    <xf numFmtId="0" fontId="19" fillId="33" borderId="48" xfId="0" applyNumberFormat="1" applyFont="1" applyFill="1" applyBorder="1" applyAlignment="1">
      <alignment horizontal="center" vertical="center" wrapText="1"/>
    </xf>
    <xf numFmtId="0" fontId="19" fillId="36" borderId="49" xfId="0" applyNumberFormat="1" applyFont="1" applyFill="1" applyBorder="1" applyAlignment="1">
      <alignment horizontal="center" vertical="center" wrapText="1"/>
    </xf>
    <xf numFmtId="0" fontId="19" fillId="36" borderId="13" xfId="0" applyNumberFormat="1" applyFont="1" applyFill="1" applyBorder="1" applyAlignment="1">
      <alignment horizontal="center" vertical="center" wrapText="1"/>
    </xf>
    <xf numFmtId="0" fontId="21" fillId="33" borderId="62" xfId="0" applyNumberFormat="1" applyFont="1" applyFill="1" applyBorder="1" applyAlignment="1">
      <alignment horizontal="center" vertical="center" wrapText="1"/>
    </xf>
    <xf numFmtId="0" fontId="21" fillId="33" borderId="32" xfId="0" applyNumberFormat="1" applyFont="1" applyFill="1" applyBorder="1" applyAlignment="1">
      <alignment horizontal="center" vertical="center" wrapText="1"/>
    </xf>
    <xf numFmtId="0" fontId="21" fillId="0" borderId="22" xfId="0" applyNumberFormat="1" applyFont="1" applyFill="1" applyBorder="1" applyAlignment="1">
      <alignment horizontal="center" vertical="center" wrapText="1"/>
    </xf>
    <xf numFmtId="0" fontId="21" fillId="0" borderId="16" xfId="0" applyNumberFormat="1" applyFont="1" applyFill="1" applyBorder="1" applyAlignment="1">
      <alignment horizontal="center" vertical="center" wrapText="1"/>
    </xf>
    <xf numFmtId="0" fontId="21" fillId="0" borderId="23" xfId="0" applyNumberFormat="1" applyFont="1" applyFill="1" applyBorder="1" applyAlignment="1">
      <alignment horizontal="center" vertical="center" wrapText="1"/>
    </xf>
    <xf numFmtId="0" fontId="21" fillId="34" borderId="30" xfId="0" applyNumberFormat="1" applyFont="1" applyFill="1" applyBorder="1" applyAlignment="1">
      <alignment horizontal="center" vertical="center" wrapText="1"/>
    </xf>
    <xf numFmtId="0" fontId="21" fillId="34" borderId="25" xfId="0" applyNumberFormat="1" applyFont="1" applyFill="1" applyBorder="1" applyAlignment="1">
      <alignment horizontal="center" vertical="center" wrapText="1"/>
    </xf>
    <xf numFmtId="0" fontId="21" fillId="33" borderId="10" xfId="0" applyNumberFormat="1" applyFont="1" applyFill="1" applyBorder="1" applyAlignment="1">
      <alignment horizontal="center" vertical="center" wrapText="1"/>
    </xf>
    <xf numFmtId="0" fontId="21" fillId="33" borderId="18" xfId="0" applyNumberFormat="1" applyFont="1" applyFill="1" applyBorder="1" applyAlignment="1">
      <alignment horizontal="center" vertical="center" wrapText="1"/>
    </xf>
    <xf numFmtId="0" fontId="21" fillId="34" borderId="21" xfId="0" applyNumberFormat="1" applyFont="1" applyFill="1" applyBorder="1" applyAlignment="1">
      <alignment horizontal="center" vertical="center" wrapText="1"/>
    </xf>
    <xf numFmtId="0" fontId="21" fillId="34" borderId="19" xfId="0" applyNumberFormat="1" applyFont="1" applyFill="1" applyBorder="1" applyAlignment="1">
      <alignment horizontal="center" vertical="center" wrapText="1"/>
    </xf>
    <xf numFmtId="0" fontId="19" fillId="38" borderId="11" xfId="0" applyNumberFormat="1" applyFont="1" applyFill="1" applyBorder="1" applyAlignment="1" applyProtection="1">
      <alignment horizontal="center"/>
      <protection locked="0"/>
    </xf>
    <xf numFmtId="0" fontId="19" fillId="38" borderId="12" xfId="0" applyNumberFormat="1" applyFont="1" applyFill="1" applyBorder="1" applyAlignment="1" applyProtection="1">
      <alignment horizontal="center"/>
      <protection locked="0"/>
    </xf>
    <xf numFmtId="0" fontId="19" fillId="38" borderId="13" xfId="0" applyNumberFormat="1" applyFont="1" applyFill="1" applyBorder="1" applyAlignment="1" applyProtection="1">
      <alignment horizontal="center"/>
      <protection locked="0"/>
    </xf>
    <xf numFmtId="0" fontId="21" fillId="34" borderId="20" xfId="0" applyNumberFormat="1" applyFont="1" applyFill="1" applyBorder="1" applyAlignment="1" applyProtection="1">
      <alignment horizontal="center" vertical="center" wrapText="1"/>
      <protection locked="0"/>
    </xf>
    <xf numFmtId="0" fontId="21" fillId="34" borderId="17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37" xfId="0" applyNumberFormat="1" applyFont="1" applyFill="1" applyBorder="1" applyAlignment="1" applyProtection="1">
      <alignment horizontal="center" vertical="center"/>
      <protection locked="0"/>
    </xf>
    <xf numFmtId="0" fontId="20" fillId="0" borderId="31" xfId="0" applyNumberFormat="1" applyFont="1" applyFill="1" applyBorder="1" applyAlignment="1" applyProtection="1">
      <alignment horizontal="center" vertical="center"/>
      <protection locked="0"/>
    </xf>
    <xf numFmtId="0" fontId="20" fillId="0" borderId="35" xfId="0" applyNumberFormat="1" applyFont="1" applyFill="1" applyBorder="1" applyAlignment="1" applyProtection="1">
      <alignment horizontal="center" vertical="center"/>
      <protection locked="0"/>
    </xf>
    <xf numFmtId="0" fontId="21" fillId="34" borderId="51" xfId="0" applyNumberFormat="1" applyFont="1" applyFill="1" applyBorder="1" applyAlignment="1" applyProtection="1">
      <alignment horizontal="center" vertical="center" wrapText="1"/>
      <protection locked="0"/>
    </xf>
    <xf numFmtId="0" fontId="21" fillId="34" borderId="40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3" xfId="0" applyNumberFormat="1" applyFont="1" applyFill="1" applyBorder="1" applyAlignment="1" applyProtection="1">
      <alignment horizontal="center" vertical="center"/>
      <protection locked="0"/>
    </xf>
    <xf numFmtId="0" fontId="21" fillId="38" borderId="58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15" xfId="0" applyNumberFormat="1" applyFont="1" applyFill="1" applyBorder="1" applyAlignment="1" applyProtection="1">
      <alignment horizontal="center" vertical="center" wrapText="1"/>
      <protection locked="0"/>
    </xf>
    <xf numFmtId="0" fontId="21" fillId="34" borderId="52" xfId="0" applyNumberFormat="1" applyFont="1" applyFill="1" applyBorder="1" applyAlignment="1" applyProtection="1">
      <alignment horizontal="center" vertical="center" wrapText="1"/>
      <protection locked="0"/>
    </xf>
    <xf numFmtId="0" fontId="21" fillId="34" borderId="30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19" fillId="33" borderId="43" xfId="0" applyNumberFormat="1" applyFont="1" applyFill="1" applyBorder="1" applyAlignment="1" applyProtection="1">
      <alignment horizontal="center" vertical="center" wrapText="1"/>
      <protection locked="0"/>
    </xf>
    <xf numFmtId="0" fontId="19" fillId="33" borderId="44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52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20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30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11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48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54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50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53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10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42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43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1" fillId="34" borderId="59" xfId="0" applyNumberFormat="1" applyFont="1" applyFill="1" applyBorder="1" applyAlignment="1" applyProtection="1">
      <alignment horizontal="center" vertical="center" wrapText="1"/>
      <protection locked="0"/>
    </xf>
    <xf numFmtId="0" fontId="21" fillId="34" borderId="28" xfId="0" applyNumberFormat="1" applyFont="1" applyFill="1" applyBorder="1" applyAlignment="1" applyProtection="1">
      <alignment horizontal="center" vertical="center" wrapText="1"/>
      <protection locked="0"/>
    </xf>
    <xf numFmtId="0" fontId="21" fillId="34" borderId="29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18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19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21" fillId="38" borderId="17" xfId="0" applyNumberFormat="1" applyFont="1" applyFill="1" applyBorder="1" applyAlignment="1" applyProtection="1">
      <alignment horizontal="center" vertical="center" wrapText="1"/>
      <protection locked="0"/>
    </xf>
    <xf numFmtId="0" fontId="19" fillId="33" borderId="43" xfId="0" applyNumberFormat="1" applyFont="1" applyFill="1" applyBorder="1" applyAlignment="1">
      <alignment horizontal="center" vertical="center" wrapText="1"/>
    </xf>
    <xf numFmtId="0" fontId="19" fillId="33" borderId="44" xfId="0" applyNumberFormat="1" applyFont="1" applyFill="1" applyBorder="1" applyAlignment="1">
      <alignment horizontal="center" vertical="center" wrapText="1"/>
    </xf>
    <xf numFmtId="0" fontId="21" fillId="34" borderId="15" xfId="0" applyNumberFormat="1" applyFont="1" applyFill="1" applyBorder="1" applyAlignment="1">
      <alignment horizontal="center" vertical="center" wrapText="1"/>
    </xf>
    <xf numFmtId="0" fontId="21" fillId="34" borderId="26" xfId="0" applyNumberFormat="1" applyFont="1" applyFill="1" applyBorder="1" applyAlignment="1">
      <alignment horizontal="center" vertical="center" wrapText="1"/>
    </xf>
    <xf numFmtId="0" fontId="21" fillId="34" borderId="46" xfId="0" applyNumberFormat="1" applyFont="1" applyFill="1" applyBorder="1" applyAlignment="1">
      <alignment horizontal="center" vertical="center" wrapText="1"/>
    </xf>
    <xf numFmtId="0" fontId="21" fillId="34" borderId="47" xfId="0" applyNumberFormat="1" applyFont="1" applyFill="1" applyBorder="1" applyAlignment="1">
      <alignment horizontal="center" vertical="center" wrapText="1"/>
    </xf>
    <xf numFmtId="0" fontId="21" fillId="0" borderId="11" xfId="0" applyNumberFormat="1" applyFont="1" applyFill="1" applyBorder="1" applyAlignment="1">
      <alignment horizontal="center" vertical="center" wrapText="1"/>
    </xf>
    <xf numFmtId="0" fontId="21" fillId="0" borderId="12" xfId="0" applyNumberFormat="1" applyFont="1" applyFill="1" applyBorder="1" applyAlignment="1">
      <alignment horizontal="center" vertical="center" wrapText="1"/>
    </xf>
    <xf numFmtId="0" fontId="21" fillId="0" borderId="13" xfId="0" applyNumberFormat="1" applyFont="1" applyFill="1" applyBorder="1" applyAlignment="1">
      <alignment horizontal="center" vertical="center" wrapText="1"/>
    </xf>
    <xf numFmtId="0" fontId="19" fillId="34" borderId="42" xfId="0" applyNumberFormat="1" applyFont="1" applyFill="1" applyBorder="1" applyAlignment="1">
      <alignment horizontal="center" vertical="center" wrapText="1"/>
    </xf>
    <xf numFmtId="0" fontId="19" fillId="34" borderId="43" xfId="0" applyNumberFormat="1" applyFont="1" applyFill="1" applyBorder="1" applyAlignment="1">
      <alignment horizontal="center" vertical="center" wrapText="1"/>
    </xf>
    <xf numFmtId="0" fontId="21" fillId="34" borderId="20" xfId="0" applyNumberFormat="1" applyFont="1" applyFill="1" applyBorder="1" applyAlignment="1">
      <alignment horizontal="center" vertical="center" wrapText="1"/>
    </xf>
    <xf numFmtId="0" fontId="21" fillId="34" borderId="17" xfId="0" applyNumberFormat="1" applyFont="1" applyFill="1" applyBorder="1" applyAlignment="1">
      <alignment horizontal="center" vertical="center" wrapText="1"/>
    </xf>
    <xf numFmtId="0" fontId="21" fillId="38" borderId="10" xfId="0" applyNumberFormat="1" applyFont="1" applyFill="1" applyBorder="1" applyAlignment="1">
      <alignment horizontal="center" vertical="center" wrapText="1"/>
    </xf>
    <xf numFmtId="0" fontId="21" fillId="38" borderId="18" xfId="0" applyNumberFormat="1" applyFont="1" applyFill="1" applyBorder="1" applyAlignment="1">
      <alignment horizontal="center" vertical="center" wrapText="1"/>
    </xf>
    <xf numFmtId="0" fontId="21" fillId="38" borderId="21" xfId="0" applyNumberFormat="1" applyFont="1" applyFill="1" applyBorder="1" applyAlignment="1">
      <alignment horizontal="center" vertical="center" wrapText="1"/>
    </xf>
    <xf numFmtId="0" fontId="21" fillId="38" borderId="19" xfId="0" applyNumberFormat="1" applyFont="1" applyFill="1" applyBorder="1" applyAlignment="1">
      <alignment horizontal="center" vertical="center" wrapText="1"/>
    </xf>
    <xf numFmtId="0" fontId="21" fillId="38" borderId="20" xfId="0" applyNumberFormat="1" applyFont="1" applyFill="1" applyBorder="1" applyAlignment="1">
      <alignment horizontal="center" vertical="center" wrapText="1"/>
    </xf>
    <xf numFmtId="0" fontId="21" fillId="38" borderId="17" xfId="0" applyNumberFormat="1" applyFont="1" applyFill="1" applyBorder="1" applyAlignment="1">
      <alignment horizontal="center" vertical="center" wrapText="1"/>
    </xf>
    <xf numFmtId="0" fontId="21" fillId="33" borderId="14" xfId="0" applyNumberFormat="1" applyFont="1" applyFill="1" applyBorder="1" applyAlignment="1">
      <alignment horizontal="center" vertical="center" wrapText="1"/>
    </xf>
    <xf numFmtId="0" fontId="21" fillId="33" borderId="26" xfId="0" applyNumberFormat="1" applyFont="1" applyFill="1" applyBorder="1" applyAlignment="1">
      <alignment horizontal="center" vertical="center" wrapText="1"/>
    </xf>
    <xf numFmtId="0" fontId="21" fillId="33" borderId="57" xfId="0" applyNumberFormat="1" applyFont="1" applyFill="1" applyBorder="1" applyAlignment="1">
      <alignment horizontal="center" vertical="center" wrapText="1"/>
    </xf>
    <xf numFmtId="0" fontId="21" fillId="33" borderId="63" xfId="0" applyNumberFormat="1" applyFont="1" applyFill="1" applyBorder="1" applyAlignment="1">
      <alignment horizontal="center" vertical="center" wrapText="1"/>
    </xf>
    <xf numFmtId="0" fontId="21" fillId="33" borderId="33" xfId="0" applyNumberFormat="1" applyFont="1" applyFill="1" applyBorder="1" applyAlignment="1">
      <alignment horizontal="center" vertical="center" wrapText="1"/>
    </xf>
    <xf numFmtId="0" fontId="21" fillId="33" borderId="24" xfId="0" applyNumberFormat="1" applyFont="1" applyFill="1" applyBorder="1" applyAlignment="1">
      <alignment horizontal="center" vertical="center" wrapText="1"/>
    </xf>
    <xf numFmtId="0" fontId="21" fillId="33" borderId="21" xfId="0" applyNumberFormat="1" applyFont="1" applyFill="1" applyBorder="1" applyAlignment="1">
      <alignment horizontal="center" vertical="center" wrapText="1"/>
    </xf>
    <xf numFmtId="0" fontId="21" fillId="33" borderId="19" xfId="0" applyNumberFormat="1" applyFont="1" applyFill="1" applyBorder="1" applyAlignment="1">
      <alignment horizontal="center" vertical="center" wrapText="1"/>
    </xf>
    <xf numFmtId="0" fontId="19" fillId="33" borderId="13" xfId="0" applyNumberFormat="1" applyFont="1" applyFill="1" applyBorder="1" applyAlignment="1">
      <alignment horizontal="center" vertical="center" wrapText="1"/>
    </xf>
    <xf numFmtId="0" fontId="21" fillId="34" borderId="14" xfId="0" applyNumberFormat="1" applyFont="1" applyFill="1" applyBorder="1" applyAlignment="1">
      <alignment horizontal="center" vertical="center" wrapText="1"/>
    </xf>
    <xf numFmtId="0" fontId="21" fillId="33" borderId="41" xfId="0" applyNumberFormat="1" applyFont="1" applyFill="1" applyBorder="1" applyAlignment="1">
      <alignment horizontal="center" vertical="center" wrapText="1"/>
    </xf>
    <xf numFmtId="0" fontId="21" fillId="33" borderId="40" xfId="0" applyNumberFormat="1" applyFont="1" applyFill="1" applyBorder="1" applyAlignment="1">
      <alignment horizontal="center" vertical="center" wrapText="1"/>
    </xf>
    <xf numFmtId="0" fontId="21" fillId="33" borderId="36" xfId="0" applyNumberFormat="1" applyFont="1" applyFill="1" applyBorder="1" applyAlignment="1">
      <alignment horizontal="center" vertical="center" wrapText="1"/>
    </xf>
    <xf numFmtId="0" fontId="21" fillId="33" borderId="34" xfId="0" applyNumberFormat="1" applyFont="1" applyFill="1" applyBorder="1" applyAlignment="1">
      <alignment horizontal="center" vertical="center" wrapText="1"/>
    </xf>
    <xf numFmtId="0" fontId="21" fillId="33" borderId="50" xfId="0" applyNumberFormat="1" applyFont="1" applyFill="1" applyBorder="1" applyAlignment="1">
      <alignment horizontal="center" vertical="center" wrapText="1"/>
    </xf>
    <xf numFmtId="0" fontId="21" fillId="33" borderId="27" xfId="0" applyNumberFormat="1" applyFont="1" applyFill="1" applyBorder="1" applyAlignment="1">
      <alignment horizontal="center" vertical="center" wrapText="1"/>
    </xf>
  </cellXfs>
  <cellStyles count="46">
    <cellStyle name="20% — акцент1" xfId="44" builtinId="30" customBuiltin="1"/>
    <cellStyle name="20% — акцент2" xfId="1" builtinId="34" customBuiltin="1"/>
    <cellStyle name="20% — акцент3" xfId="2" builtinId="38" customBuiltin="1"/>
    <cellStyle name="20% — акцент4" xfId="3" builtinId="42" customBuiltin="1"/>
    <cellStyle name="20% — акцент5" xfId="4" builtinId="46" customBuiltin="1"/>
    <cellStyle name="20% — акцент6" xfId="5" builtinId="50" customBuiltin="1"/>
    <cellStyle name="40% — акцент1" xfId="6" builtinId="31" customBuiltin="1"/>
    <cellStyle name="40% — акцент2" xfId="7" builtinId="35" customBuiltin="1"/>
    <cellStyle name="40% — акцент3" xfId="8" builtinId="39" customBuiltin="1"/>
    <cellStyle name="40% — акцент4" xfId="9" builtinId="43" customBuiltin="1"/>
    <cellStyle name="40% — акцент5" xfId="10" builtinId="47" customBuiltin="1"/>
    <cellStyle name="40% — акцент6" xfId="11" builtinId="51" customBuiltin="1"/>
    <cellStyle name="60% — акцент1" xfId="12" builtinId="32" customBuiltin="1"/>
    <cellStyle name="60% — акцент2" xfId="13" builtinId="36" customBuiltin="1"/>
    <cellStyle name="60% — акцент3" xfId="14" builtinId="40" customBuiltin="1"/>
    <cellStyle name="60% — акцент4" xfId="15" builtinId="44" customBuiltin="1"/>
    <cellStyle name="60% — акцент5" xfId="16" builtinId="48" customBuiltin="1"/>
    <cellStyle name="60% — акцент6" xfId="17" builtinId="52" customBuiltin="1"/>
    <cellStyle name="Акцент1" xfId="18" builtinId="29" customBuiltin="1"/>
    <cellStyle name="Акцент2" xfId="19" builtinId="33" customBuiltin="1"/>
    <cellStyle name="Акцент3" xfId="20" builtinId="37" customBuiltin="1"/>
    <cellStyle name="Акцент4" xfId="21" builtinId="41" customBuiltin="1"/>
    <cellStyle name="Акцент5" xfId="22" builtinId="45" customBuiltin="1"/>
    <cellStyle name="Акцент6" xfId="23" builtinId="49" customBuiltin="1"/>
    <cellStyle name="Ввод " xfId="24" builtinId="20" customBuiltin="1"/>
    <cellStyle name="Вывод" xfId="25" builtinId="21" customBuiltin="1"/>
    <cellStyle name="Вычисление" xfId="26" builtinId="22" customBuiltin="1"/>
    <cellStyle name="Заголовок 1" xfId="27" builtinId="16" customBuiltin="1"/>
    <cellStyle name="Заголовок 2" xfId="28" builtinId="17" customBuiltin="1"/>
    <cellStyle name="Заголовок 3" xfId="29" builtinId="18" customBuiltin="1"/>
    <cellStyle name="Заголовок 4" xfId="30" builtinId="19" customBuiltin="1"/>
    <cellStyle name="Итог" xfId="31" builtinId="25" customBuiltin="1"/>
    <cellStyle name="Контрольная ячейка" xfId="32" builtinId="23" customBuiltin="1"/>
    <cellStyle name="Название" xfId="33" builtinId="15" customBuiltin="1"/>
    <cellStyle name="Нейтральный" xfId="34" builtinId="28" customBuiltin="1"/>
    <cellStyle name="Обычный" xfId="0" builtinId="0"/>
    <cellStyle name="Обычный 17" xfId="35"/>
    <cellStyle name="Обычный 17 2 2 2 2 2 2 2 2" xfId="36"/>
    <cellStyle name="Обычный 17 9" xfId="37"/>
    <cellStyle name="Обычный 2" xfId="45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188"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border outline="0"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64"/>
        <name val="Times New Roman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64"/>
        <name val="Times New Roman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64"/>
        <name val="Times New Roman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64"/>
        <name val="Times New Roman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  <dxf>
      <font>
        <strike val="0"/>
      </font>
      <fill>
        <patternFill>
          <bgColor rgb="FFF0B8B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6" name="Идентификатор_ОУЗ" displayName="Идентификатор_ОУЗ" ref="A6:A10007" totalsRowShown="0" headerRowDxfId="179" dataDxfId="177" headerRowBorderDxfId="178" tableBorderDxfId="176" totalsRowBorderDxfId="175">
  <autoFilter ref="A6:A10007"/>
  <tableColumns count="1">
    <tableColumn id="1" name="1" dataDxfId="174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id="13" name="Серия_лицензии" displayName="Серия_лицензии" ref="A1:A113" totalsRowShown="0" headerRowDxfId="78" dataDxfId="76" headerRowBorderDxfId="77" tableBorderDxfId="75" totalsRowBorderDxfId="74" headerRowCellStyle="Обычный 2">
  <autoFilter ref="A1:A113"/>
  <sortState ref="A2:A113">
    <sortCondition ref="A1:A113"/>
  </sortState>
  <tableColumns count="1">
    <tableColumn id="1" name="Серия лицензии" dataDxfId="73"/>
  </tableColumns>
  <tableStyleInfo name="TableStyleMedium22" showFirstColumn="0" showLastColumn="0" showRowStripes="1" showColumnStripes="0"/>
</table>
</file>

<file path=xl/tables/table11.xml><?xml version="1.0" encoding="utf-8"?>
<table xmlns="http://schemas.openxmlformats.org/spreadsheetml/2006/main" id="12" name="Тип_лицензии" displayName="Тип_лицензии" ref="A1:A5" totalsRowShown="0" headerRowDxfId="72" dataDxfId="70" headerRowBorderDxfId="71" tableBorderDxfId="69" totalsRowBorderDxfId="68" headerRowCellStyle="Обычный 2" dataCellStyle="Обычный 2">
  <autoFilter ref="A1:A5"/>
  <tableColumns count="1">
    <tableColumn id="1" name="Тип лицензии" dataDxfId="67" dataCellStyle="Обычный 2"/>
  </tableColumns>
  <tableStyleInfo name="TableStyleMedium22" showFirstColumn="0" showLastColumn="0" showRowStripes="1" showColumnStripes="0"/>
</table>
</file>

<file path=xl/tables/table12.xml><?xml version="1.0" encoding="utf-8"?>
<table xmlns="http://schemas.openxmlformats.org/spreadsheetml/2006/main" id="11" name="Статус_лицензии" displayName="Статус_лицензии" ref="A1:A4" totalsRowShown="0" headerRowDxfId="66" dataDxfId="64" headerRowBorderDxfId="65" tableBorderDxfId="63" totalsRowBorderDxfId="62" headerRowCellStyle="Обычный 2" dataCellStyle="Обычный 2">
  <autoFilter ref="A1:A4"/>
  <tableColumns count="1">
    <tableColumn id="1" name="Статус лицензии" dataDxfId="61" dataCellStyle="Обычный 2"/>
  </tableColumns>
  <tableStyleInfo name="TableStyleMedium22" showFirstColumn="0" showLastColumn="0" showRowStripes="1" showColumnStripes="0"/>
</table>
</file>

<file path=xl/tables/table13.xml><?xml version="1.0" encoding="utf-8"?>
<table xmlns="http://schemas.openxmlformats.org/spreadsheetml/2006/main" id="10" name="Состояние_лицензии" displayName="Состояние_лицензии" ref="A1:A11" totalsRowShown="0" headerRowDxfId="60" dataDxfId="58" headerRowBorderDxfId="59" tableBorderDxfId="57" totalsRowBorderDxfId="56" headerRowCellStyle="Обычный 2" dataCellStyle="Обычный 2">
  <autoFilter ref="A1:A11"/>
  <tableColumns count="1">
    <tableColumn id="1" name="Состояние лицензии" dataDxfId="55" dataCellStyle="Обычный 2"/>
  </tableColumns>
  <tableStyleInfo name="TableStyleMedium22" showFirstColumn="0" showLastColumn="0" showRowStripes="1" showColumnStripes="0"/>
</table>
</file>

<file path=xl/tables/table14.xml><?xml version="1.0" encoding="utf-8"?>
<table xmlns="http://schemas.openxmlformats.org/spreadsheetml/2006/main" id="2" name="Статус_документа" displayName="Статус_документа" ref="A1:A4" totalsRowShown="0" headerRowDxfId="54" dataDxfId="52" headerRowBorderDxfId="53" tableBorderDxfId="51" totalsRowBorderDxfId="50" headerRowCellStyle="Обычный 2" dataCellStyle="Обычный 2">
  <autoFilter ref="A1:A4"/>
  <sortState ref="A2:A4">
    <sortCondition ref="A1:A4"/>
  </sortState>
  <tableColumns count="1">
    <tableColumn id="1" name="Статус документа" dataDxfId="49" dataCellStyle="Обычный 2"/>
  </tableColumns>
  <tableStyleInfo name="TableStyleMedium22" showFirstColumn="0" showLastColumn="0" showRowStripes="1" showColumnStripes="0"/>
</table>
</file>

<file path=xl/tables/table15.xml><?xml version="1.0" encoding="utf-8"?>
<table xmlns="http://schemas.openxmlformats.org/spreadsheetml/2006/main" id="9" name="Тип_документа" displayName="Тип_документа" ref="A1:A4" totalsRowShown="0" headerRowDxfId="48" dataDxfId="46" headerRowBorderDxfId="47" tableBorderDxfId="45" totalsRowBorderDxfId="44" headerRowCellStyle="Обычный 2" dataCellStyle="Обычный 2">
  <autoFilter ref="A1:A4"/>
  <tableColumns count="1">
    <tableColumn id="1" name="Тип документа" dataDxfId="43" dataCellStyle="Обычный 2"/>
  </tableColumns>
  <tableStyleInfo name="TableStyleMedium22" showFirstColumn="0" showLastColumn="0" showRowStripes="1" showColumnStripes="0"/>
</table>
</file>

<file path=xl/tables/table16.xml><?xml version="1.0" encoding="utf-8"?>
<table xmlns="http://schemas.openxmlformats.org/spreadsheetml/2006/main" id="8" name="Тип_ОУЗ" displayName="Тип_ОУЗ" ref="A1:A9" totalsRowShown="0" headerRowDxfId="42" dataDxfId="40" headerRowBorderDxfId="41" tableBorderDxfId="39" totalsRowBorderDxfId="38" headerRowCellStyle="Обычный 2" dataCellStyle="Обычный 2">
  <autoFilter ref="A1:A9"/>
  <tableColumns count="1">
    <tableColumn id="1" name="Тип ОУЗ" dataDxfId="37" dataCellStyle="Обычный 2"/>
  </tableColumns>
  <tableStyleInfo name="TableStyleMedium22" showFirstColumn="0" showLastColumn="0" showRowStripes="1" showColumnStripes="0"/>
</table>
</file>

<file path=xl/tables/table17.xml><?xml version="1.0" encoding="utf-8"?>
<table xmlns="http://schemas.openxmlformats.org/spreadsheetml/2006/main" id="7" name="Тип_коллектора" displayName="Тип_коллектора" ref="A1:A35" totalsRowShown="0" headerRowDxfId="36" dataDxfId="34" headerRowBorderDxfId="35" tableBorderDxfId="33" totalsRowBorderDxfId="32" headerRowCellStyle="Обычный 2" dataCellStyle="Обычный 2">
  <autoFilter ref="A1:A35"/>
  <sortState ref="A2:A35">
    <sortCondition ref="A1:A35"/>
  </sortState>
  <tableColumns count="1">
    <tableColumn id="1" name="Тип коллектора" dataDxfId="31" dataCellStyle="Обычный 2"/>
  </tableColumns>
  <tableStyleInfo name="TableStyleMedium22" showFirstColumn="0" showLastColumn="0" showRowStripes="1" showColumnStripes="0"/>
</table>
</file>

<file path=xl/tables/table18.xml><?xml version="1.0" encoding="utf-8"?>
<table xmlns="http://schemas.openxmlformats.org/spreadsheetml/2006/main" id="6" name="Стратиграфия" displayName="Стратиграфия" ref="A1:A268" totalsRowShown="0" headerRowDxfId="30" dataDxfId="28" headerRowBorderDxfId="29" tableBorderDxfId="27" headerRowCellStyle="Обычный 2">
  <autoFilter ref="A1:A268"/>
  <tableColumns count="1">
    <tableColumn id="5" name="Уникальное поле стратиграфии(Название[Индекс])" dataDxfId="26"/>
  </tableColumns>
  <tableStyleInfo name="TableStyleMedium22" showFirstColumn="0" showLastColumn="0" showRowStripes="1" showColumnStripes="0"/>
</table>
</file>

<file path=xl/tables/table19.xml><?xml version="1.0" encoding="utf-8"?>
<table xmlns="http://schemas.openxmlformats.org/spreadsheetml/2006/main" id="5" name="Фонд" displayName="Фонд" ref="A1:A3" totalsRowShown="0" headerRowDxfId="25" dataDxfId="23" headerRowBorderDxfId="24" tableBorderDxfId="22" totalsRowBorderDxfId="21" headerRowCellStyle="Обычный 2">
  <autoFilter ref="A1:A3"/>
  <tableColumns count="1">
    <tableColumn id="1" name="Фонд" dataDxfId="20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37" name="Название_ОУЗ" displayName="Название_ОУЗ" ref="B6:B10007" headerRowDxfId="173" dataDxfId="171" headerRowBorderDxfId="172" tableBorderDxfId="170" totalsRowBorderDxfId="169">
  <autoFilter ref="B6:B10007"/>
  <tableColumns count="1">
    <tableColumn id="1" name="2" totalsRowFunction="count" dataDxfId="168"/>
  </tableColumns>
  <tableStyleInfo name="TableStyleLight21" showFirstColumn="0" showLastColumn="0" showRowStripes="1" showColumnStripes="0"/>
</table>
</file>

<file path=xl/tables/table20.xml><?xml version="1.0" encoding="utf-8"?>
<table xmlns="http://schemas.openxmlformats.org/spreadsheetml/2006/main" id="3" name="Минеральный_компонент" displayName="Минеральный_компонент" ref="A1:A37" totalsRowShown="0" headerRowDxfId="19" dataDxfId="17" headerRowBorderDxfId="18" tableBorderDxfId="16" totalsRowBorderDxfId="15" headerRowCellStyle="Обычный 2" dataCellStyle="Обычный 2">
  <autoFilter ref="A1:A37"/>
  <tableColumns count="1">
    <tableColumn id="1" name="Название" dataDxfId="14" dataCellStyle="Обычный 2"/>
  </tableColumns>
  <tableStyleInfo name="TableStyleMedium22" showFirstColumn="0" showLastColumn="0" showRowStripes="1" showColumnStripes="0"/>
</table>
</file>

<file path=xl/tables/table21.xml><?xml version="1.0" encoding="utf-8"?>
<table xmlns="http://schemas.openxmlformats.org/spreadsheetml/2006/main" id="1" name="Категория" displayName="Категория" ref="A1:A9" headerRowDxfId="13" dataDxfId="11" totalsRowDxfId="9" headerRowBorderDxfId="12" tableBorderDxfId="10" totalsRowBorderDxfId="8" headerRowCellStyle="Обычный 2" dataCellStyle="Обычный 2">
  <autoFilter ref="A1:A9"/>
  <tableColumns count="1">
    <tableColumn id="1" name="Категория" totalsRowFunction="count" dataDxfId="7" totalsRowDxfId="6" dataCellStyle="Обычный 2"/>
  </tableColumns>
  <tableStyleInfo name="TableStyleMedium22" showFirstColumn="0" showLastColumn="0" showRowStripes="0" showColumnStripes="0"/>
</table>
</file>

<file path=xl/tables/table22.xml><?xml version="1.0" encoding="utf-8"?>
<table xmlns="http://schemas.openxmlformats.org/spreadsheetml/2006/main" id="4" name="Признак_ОУЗ" displayName="Признак_ОУЗ" ref="A1:A3" totalsRowShown="0" headerRowDxfId="5" dataDxfId="3" headerRowBorderDxfId="4" tableBorderDxfId="2" totalsRowBorderDxfId="1" headerRowCellStyle="Обычный 2">
  <autoFilter ref="A1:A3"/>
  <sortState ref="A2:A3">
    <sortCondition ref="A1"/>
  </sortState>
  <tableColumns count="1">
    <tableColumn id="1" name="Название" dataDxfId="0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id="38" name="Название_пласта" displayName="Название_пласта" ref="D6:D10007" totalsRowShown="0" headerRowDxfId="167" dataDxfId="165" headerRowBorderDxfId="166" tableBorderDxfId="164" totalsRowBorderDxfId="163">
  <autoFilter ref="D6:D10007"/>
  <tableColumns count="1">
    <tableColumn id="1" name="4" dataDxfId="162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39" name="Назв_мест" displayName="Назв_мест" ref="E6:E10007" totalsRowShown="0" headerRowDxfId="161" dataDxfId="159" headerRowBorderDxfId="160" tableBorderDxfId="158" totalsRowBorderDxfId="157">
  <autoFilter ref="E6:E10007"/>
  <tableColumns count="1">
    <tableColumn id="1" name="5" dataDxfId="156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40" name="Год_баланса" displayName="Год_баланса" ref="I6:I10007" totalsRowShown="0" headerRowDxfId="155" dataDxfId="153" headerRowBorderDxfId="154" tableBorderDxfId="152" totalsRowBorderDxfId="151">
  <autoFilter ref="I6:I10007"/>
  <tableColumns count="1">
    <tableColumn id="1" name="9" dataDxfId="150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17" name="Статус_баланса" displayName="Статус_баланса" ref="A1:A3" totalsRowShown="0" headerRowDxfId="102" dataDxfId="100" headerRowBorderDxfId="101" tableBorderDxfId="99" totalsRowBorderDxfId="98" headerRowCellStyle="Обычный 2" dataCellStyle="Обычный 2">
  <autoFilter ref="A1:A3"/>
  <tableColumns count="1">
    <tableColumn id="1" name="Статус баланса" dataDxfId="97" dataCellStyle="Обычный 2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id="16" name="Степень_освоения" displayName="Степень_освоения" ref="A1:A11" totalsRowShown="0" headerRowDxfId="96" dataDxfId="94" headerRowBorderDxfId="95" tableBorderDxfId="93" totalsRowBorderDxfId="92" headerRowCellStyle="Обычный 2" dataCellStyle="Обычный 2">
  <autoFilter ref="A1:A11"/>
  <sortState ref="A2:A11">
    <sortCondition ref="A1:A11"/>
  </sortState>
  <tableColumns count="1">
    <tableColumn id="1" name="Степень освоения" dataDxfId="91" dataCellStyle="Обычный 2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id="15" name="Тип_месторождения" displayName="Тип_месторождения" ref="A1:A8" totalsRowShown="0" headerRowDxfId="90" dataDxfId="88" headerRowBorderDxfId="89" tableBorderDxfId="87" totalsRowBorderDxfId="86" headerRowCellStyle="Обычный 2" dataCellStyle="Обычный 2">
  <autoFilter ref="A1:A8"/>
  <tableColumns count="1">
    <tableColumn id="1" name="Тип месторождения" dataDxfId="85" dataCellStyle="Обычный 2"/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id="14" name="Субъект_РФ" displayName="Субъект_РФ" ref="A1:A112" totalsRowShown="0" headerRowDxfId="84" dataDxfId="82" headerRowBorderDxfId="83" tableBorderDxfId="81" totalsRowBorderDxfId="80" headerRowCellStyle="Обычный 2">
  <autoFilter ref="A1:A112"/>
  <sortState ref="A2:A112">
    <sortCondition ref="A1:A112"/>
  </sortState>
  <tableColumns count="1">
    <tableColumn id="1" name="Субъект РФ" dataDxfId="79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10007"/>
  <sheetViews>
    <sheetView tabSelected="1" zoomScaleNormal="100" workbookViewId="0"/>
  </sheetViews>
  <sheetFormatPr defaultRowHeight="15" x14ac:dyDescent="0.25"/>
  <cols>
    <col min="1" max="1" width="41.140625" style="64" customWidth="1"/>
    <col min="2" max="2" width="41.140625" style="7" customWidth="1"/>
    <col min="3" max="3" width="41.140625" style="61" customWidth="1"/>
    <col min="4" max="4" width="37.140625" style="62" customWidth="1"/>
    <col min="5" max="5" width="41.140625" style="57" customWidth="1"/>
    <col min="6" max="6" width="34.7109375" style="61" customWidth="1"/>
    <col min="7" max="7" width="39.28515625" style="57" customWidth="1"/>
    <col min="8" max="8" width="32.140625" style="57" customWidth="1"/>
    <col min="9" max="9" width="27.7109375" style="59" customWidth="1"/>
    <col min="10" max="10" width="27.7109375" style="57" customWidth="1"/>
    <col min="11" max="12" width="32.28515625" style="57" customWidth="1"/>
    <col min="13" max="13" width="27.7109375" style="57" customWidth="1"/>
    <col min="14" max="14" width="37.140625" style="57" customWidth="1"/>
    <col min="15" max="17" width="41.140625" style="57" customWidth="1"/>
    <col min="18" max="18" width="41.140625" style="58" customWidth="1"/>
    <col min="19" max="19" width="27.7109375" style="57" customWidth="1"/>
    <col min="20" max="21" width="41.140625" style="7" customWidth="1"/>
    <col min="22" max="23" width="41.140625" style="58" customWidth="1"/>
    <col min="24" max="24" width="41.140625" style="57" customWidth="1"/>
    <col min="25" max="25" width="9.140625" style="1" customWidth="1"/>
    <col min="26" max="16384" width="9.140625" style="1"/>
  </cols>
  <sheetData>
    <row r="1" spans="1:24" ht="15.75" customHeight="1" thickBot="1" x14ac:dyDescent="0.3">
      <c r="A1" s="50" t="s">
        <v>1627</v>
      </c>
      <c r="B1" s="1"/>
      <c r="C1" s="70" t="s">
        <v>984</v>
      </c>
      <c r="D1" s="71"/>
      <c r="E1" s="76" t="s">
        <v>0</v>
      </c>
      <c r="F1" s="77"/>
      <c r="G1" s="78" t="s">
        <v>985</v>
      </c>
      <c r="H1" s="79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1"/>
      <c r="U1" s="1"/>
      <c r="V1" s="1"/>
      <c r="W1" s="1"/>
      <c r="X1" s="1"/>
    </row>
    <row r="2" spans="1:24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s="3" customFormat="1" ht="15" customHeight="1" x14ac:dyDescent="0.25">
      <c r="A3" s="82" t="s">
        <v>979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4"/>
      <c r="S3" s="82" t="s">
        <v>983</v>
      </c>
      <c r="T3" s="83"/>
      <c r="U3" s="83"/>
      <c r="V3" s="83"/>
      <c r="W3" s="83"/>
      <c r="X3" s="84"/>
    </row>
    <row r="4" spans="1:24" s="4" customFormat="1" ht="21.75" customHeight="1" x14ac:dyDescent="0.25">
      <c r="A4" s="85" t="s">
        <v>1130</v>
      </c>
      <c r="B4" s="72" t="s">
        <v>980</v>
      </c>
      <c r="C4" s="72" t="s">
        <v>1126</v>
      </c>
      <c r="D4" s="72" t="s">
        <v>981</v>
      </c>
      <c r="E4" s="72" t="s">
        <v>187</v>
      </c>
      <c r="F4" s="72" t="s">
        <v>1128</v>
      </c>
      <c r="G4" s="72" t="s">
        <v>189</v>
      </c>
      <c r="H4" s="72" t="s">
        <v>1129</v>
      </c>
      <c r="I4" s="72" t="s">
        <v>5</v>
      </c>
      <c r="J4" s="72" t="s">
        <v>178</v>
      </c>
      <c r="K4" s="74" t="s">
        <v>186</v>
      </c>
      <c r="L4" s="74" t="s">
        <v>1127</v>
      </c>
      <c r="M4" s="74" t="s">
        <v>986</v>
      </c>
      <c r="N4" s="72" t="s">
        <v>982</v>
      </c>
      <c r="O4" s="72" t="s">
        <v>131</v>
      </c>
      <c r="P4" s="72" t="s">
        <v>132</v>
      </c>
      <c r="Q4" s="72" t="s">
        <v>133</v>
      </c>
      <c r="R4" s="89" t="s">
        <v>1117</v>
      </c>
      <c r="S4" s="68" t="s">
        <v>1630</v>
      </c>
      <c r="T4" s="87" t="s">
        <v>10</v>
      </c>
      <c r="U4" s="87" t="s">
        <v>11</v>
      </c>
      <c r="V4" s="87" t="s">
        <v>12</v>
      </c>
      <c r="W4" s="87" t="s">
        <v>13</v>
      </c>
      <c r="X4" s="80" t="s">
        <v>1150</v>
      </c>
    </row>
    <row r="5" spans="1:24" s="4" customFormat="1" ht="25.5" customHeight="1" thickBot="1" x14ac:dyDescent="0.3">
      <c r="A5" s="86"/>
      <c r="B5" s="73"/>
      <c r="C5" s="73"/>
      <c r="D5" s="73"/>
      <c r="E5" s="73"/>
      <c r="F5" s="73"/>
      <c r="G5" s="73"/>
      <c r="H5" s="73"/>
      <c r="I5" s="73"/>
      <c r="J5" s="73"/>
      <c r="K5" s="75"/>
      <c r="L5" s="75"/>
      <c r="M5" s="75"/>
      <c r="N5" s="73"/>
      <c r="O5" s="73"/>
      <c r="P5" s="73"/>
      <c r="Q5" s="73"/>
      <c r="R5" s="90"/>
      <c r="S5" s="69"/>
      <c r="T5" s="88"/>
      <c r="U5" s="88"/>
      <c r="V5" s="88"/>
      <c r="W5" s="88"/>
      <c r="X5" s="81"/>
    </row>
    <row r="6" spans="1:24" s="6" customFormat="1" x14ac:dyDescent="0.25">
      <c r="A6" s="25" t="s">
        <v>1131</v>
      </c>
      <c r="B6" s="24" t="s">
        <v>1132</v>
      </c>
      <c r="C6" s="24">
        <v>3</v>
      </c>
      <c r="D6" s="24" t="s">
        <v>1133</v>
      </c>
      <c r="E6" s="25" t="s">
        <v>1134</v>
      </c>
      <c r="F6" s="24">
        <v>6</v>
      </c>
      <c r="G6" s="24">
        <v>7</v>
      </c>
      <c r="H6" s="24">
        <v>8</v>
      </c>
      <c r="I6" s="25" t="s">
        <v>1135</v>
      </c>
      <c r="J6" s="24">
        <v>10</v>
      </c>
      <c r="K6" s="24">
        <v>11</v>
      </c>
      <c r="L6" s="24">
        <v>12</v>
      </c>
      <c r="M6" s="24">
        <v>13</v>
      </c>
      <c r="N6" s="24">
        <v>14</v>
      </c>
      <c r="O6" s="24">
        <v>15</v>
      </c>
      <c r="P6" s="24">
        <v>16</v>
      </c>
      <c r="Q6" s="24">
        <v>17</v>
      </c>
      <c r="R6" s="24">
        <v>18</v>
      </c>
      <c r="S6" s="24">
        <v>19</v>
      </c>
      <c r="T6" s="24">
        <v>20</v>
      </c>
      <c r="U6" s="24">
        <v>21</v>
      </c>
      <c r="V6" s="24">
        <v>22</v>
      </c>
      <c r="W6" s="24">
        <v>23</v>
      </c>
      <c r="X6" s="24">
        <v>24</v>
      </c>
    </row>
    <row r="7" spans="1:24" x14ac:dyDescent="0.25">
      <c r="C7" s="62"/>
      <c r="H7" s="66"/>
      <c r="J7" s="61"/>
    </row>
    <row r="8" spans="1:24" x14ac:dyDescent="0.25">
      <c r="C8" s="62"/>
      <c r="H8" s="66"/>
      <c r="J8" s="61"/>
    </row>
    <row r="9" spans="1:24" x14ac:dyDescent="0.25">
      <c r="C9" s="62"/>
      <c r="H9" s="66"/>
      <c r="I9" s="60"/>
      <c r="J9" s="61"/>
    </row>
    <row r="10" spans="1:24" x14ac:dyDescent="0.25">
      <c r="C10" s="62"/>
      <c r="I10" s="60"/>
    </row>
    <row r="11" spans="1:24" x14ac:dyDescent="0.25">
      <c r="C11" s="62"/>
      <c r="I11" s="60"/>
    </row>
    <row r="12" spans="1:24" x14ac:dyDescent="0.25">
      <c r="C12" s="62"/>
      <c r="I12" s="60"/>
    </row>
    <row r="13" spans="1:24" x14ac:dyDescent="0.25">
      <c r="C13" s="62"/>
      <c r="I13" s="60"/>
    </row>
    <row r="14" spans="1:24" x14ac:dyDescent="0.25">
      <c r="C14" s="62"/>
      <c r="I14" s="60"/>
    </row>
    <row r="15" spans="1:24" x14ac:dyDescent="0.25">
      <c r="C15" s="62"/>
      <c r="I15" s="60"/>
    </row>
    <row r="16" spans="1:24" x14ac:dyDescent="0.25">
      <c r="C16" s="62"/>
      <c r="I16" s="60"/>
    </row>
    <row r="17" spans="3:9" x14ac:dyDescent="0.25">
      <c r="C17" s="62"/>
      <c r="I17" s="60"/>
    </row>
    <row r="18" spans="3:9" x14ac:dyDescent="0.25">
      <c r="C18" s="62"/>
      <c r="I18" s="60"/>
    </row>
    <row r="19" spans="3:9" x14ac:dyDescent="0.25">
      <c r="C19" s="62"/>
      <c r="I19" s="60"/>
    </row>
    <row r="20" spans="3:9" x14ac:dyDescent="0.25">
      <c r="C20" s="62"/>
      <c r="I20" s="60"/>
    </row>
    <row r="21" spans="3:9" x14ac:dyDescent="0.25">
      <c r="C21" s="62"/>
      <c r="I21" s="60"/>
    </row>
    <row r="22" spans="3:9" x14ac:dyDescent="0.25">
      <c r="C22" s="62"/>
      <c r="I22" s="60"/>
    </row>
    <row r="23" spans="3:9" x14ac:dyDescent="0.25">
      <c r="C23" s="62"/>
      <c r="I23" s="60"/>
    </row>
    <row r="24" spans="3:9" x14ac:dyDescent="0.25">
      <c r="C24" s="62"/>
      <c r="I24" s="60"/>
    </row>
    <row r="25" spans="3:9" x14ac:dyDescent="0.25">
      <c r="C25" s="62"/>
      <c r="I25" s="60"/>
    </row>
    <row r="26" spans="3:9" x14ac:dyDescent="0.25">
      <c r="C26" s="62"/>
      <c r="I26" s="60"/>
    </row>
    <row r="27" spans="3:9" x14ac:dyDescent="0.25">
      <c r="C27" s="62"/>
      <c r="I27" s="60"/>
    </row>
    <row r="28" spans="3:9" x14ac:dyDescent="0.25">
      <c r="C28" s="62"/>
      <c r="I28" s="60"/>
    </row>
    <row r="29" spans="3:9" x14ac:dyDescent="0.25">
      <c r="C29" s="62"/>
      <c r="I29" s="60"/>
    </row>
    <row r="30" spans="3:9" x14ac:dyDescent="0.25">
      <c r="C30" s="62"/>
      <c r="I30" s="60"/>
    </row>
    <row r="31" spans="3:9" x14ac:dyDescent="0.25">
      <c r="C31" s="62"/>
      <c r="I31" s="60"/>
    </row>
    <row r="32" spans="3:9" x14ac:dyDescent="0.25">
      <c r="C32" s="62"/>
      <c r="I32" s="60"/>
    </row>
    <row r="33" spans="3:9" x14ac:dyDescent="0.25">
      <c r="C33" s="62"/>
      <c r="I33" s="60"/>
    </row>
    <row r="34" spans="3:9" x14ac:dyDescent="0.25">
      <c r="C34" s="62"/>
      <c r="I34" s="60"/>
    </row>
    <row r="35" spans="3:9" x14ac:dyDescent="0.25">
      <c r="C35" s="62"/>
      <c r="I35" s="60"/>
    </row>
    <row r="36" spans="3:9" x14ac:dyDescent="0.25">
      <c r="C36" s="62"/>
      <c r="I36" s="60"/>
    </row>
    <row r="37" spans="3:9" x14ac:dyDescent="0.25">
      <c r="C37" s="62"/>
      <c r="I37" s="60"/>
    </row>
    <row r="38" spans="3:9" x14ac:dyDescent="0.25">
      <c r="C38" s="62"/>
      <c r="I38" s="60"/>
    </row>
    <row r="39" spans="3:9" x14ac:dyDescent="0.25">
      <c r="C39" s="62"/>
      <c r="I39" s="60"/>
    </row>
    <row r="40" spans="3:9" x14ac:dyDescent="0.25">
      <c r="C40" s="62"/>
      <c r="I40" s="60"/>
    </row>
    <row r="41" spans="3:9" x14ac:dyDescent="0.25">
      <c r="C41" s="62"/>
      <c r="I41" s="60"/>
    </row>
    <row r="42" spans="3:9" x14ac:dyDescent="0.25">
      <c r="C42" s="62"/>
      <c r="I42" s="60"/>
    </row>
    <row r="43" spans="3:9" x14ac:dyDescent="0.25">
      <c r="C43" s="62"/>
      <c r="I43" s="60"/>
    </row>
    <row r="44" spans="3:9" x14ac:dyDescent="0.25">
      <c r="C44" s="62"/>
      <c r="I44" s="60"/>
    </row>
    <row r="45" spans="3:9" x14ac:dyDescent="0.25">
      <c r="C45" s="62"/>
      <c r="I45" s="60"/>
    </row>
    <row r="46" spans="3:9" x14ac:dyDescent="0.25">
      <c r="C46" s="62"/>
      <c r="I46" s="60"/>
    </row>
    <row r="47" spans="3:9" x14ac:dyDescent="0.25">
      <c r="C47" s="62"/>
      <c r="I47" s="60"/>
    </row>
    <row r="48" spans="3:9" x14ac:dyDescent="0.25">
      <c r="C48" s="62"/>
      <c r="I48" s="60"/>
    </row>
    <row r="49" spans="3:9" x14ac:dyDescent="0.25">
      <c r="C49" s="62"/>
      <c r="I49" s="60"/>
    </row>
    <row r="50" spans="3:9" x14ac:dyDescent="0.25">
      <c r="C50" s="62"/>
      <c r="I50" s="60"/>
    </row>
    <row r="51" spans="3:9" x14ac:dyDescent="0.25">
      <c r="C51" s="62"/>
      <c r="I51" s="60"/>
    </row>
    <row r="52" spans="3:9" x14ac:dyDescent="0.25">
      <c r="C52" s="62"/>
      <c r="I52" s="60"/>
    </row>
    <row r="53" spans="3:9" x14ac:dyDescent="0.25">
      <c r="C53" s="62"/>
      <c r="I53" s="60"/>
    </row>
    <row r="54" spans="3:9" x14ac:dyDescent="0.25">
      <c r="C54" s="62"/>
      <c r="I54" s="60"/>
    </row>
    <row r="55" spans="3:9" x14ac:dyDescent="0.25">
      <c r="C55" s="62"/>
      <c r="I55" s="60"/>
    </row>
    <row r="56" spans="3:9" x14ac:dyDescent="0.25">
      <c r="C56" s="62"/>
      <c r="I56" s="60"/>
    </row>
    <row r="57" spans="3:9" x14ac:dyDescent="0.25">
      <c r="C57" s="62"/>
      <c r="I57" s="60"/>
    </row>
    <row r="58" spans="3:9" x14ac:dyDescent="0.25">
      <c r="C58" s="62"/>
      <c r="I58" s="60"/>
    </row>
    <row r="59" spans="3:9" x14ac:dyDescent="0.25">
      <c r="C59" s="62"/>
      <c r="I59" s="60"/>
    </row>
    <row r="60" spans="3:9" x14ac:dyDescent="0.25">
      <c r="C60" s="62"/>
      <c r="I60" s="60"/>
    </row>
    <row r="61" spans="3:9" x14ac:dyDescent="0.25">
      <c r="C61" s="62"/>
      <c r="I61" s="60"/>
    </row>
    <row r="62" spans="3:9" x14ac:dyDescent="0.25">
      <c r="C62" s="62"/>
      <c r="I62" s="60"/>
    </row>
    <row r="63" spans="3:9" x14ac:dyDescent="0.25">
      <c r="C63" s="62"/>
      <c r="I63" s="60"/>
    </row>
    <row r="64" spans="3:9" x14ac:dyDescent="0.25">
      <c r="C64" s="62"/>
      <c r="I64" s="60"/>
    </row>
    <row r="65" spans="3:9" x14ac:dyDescent="0.25">
      <c r="C65" s="62"/>
      <c r="I65" s="60"/>
    </row>
    <row r="66" spans="3:9" x14ac:dyDescent="0.25">
      <c r="C66" s="62"/>
      <c r="I66" s="60"/>
    </row>
    <row r="67" spans="3:9" x14ac:dyDescent="0.25">
      <c r="C67" s="62"/>
      <c r="I67" s="60"/>
    </row>
    <row r="68" spans="3:9" x14ac:dyDescent="0.25">
      <c r="C68" s="62"/>
      <c r="I68" s="60"/>
    </row>
    <row r="69" spans="3:9" x14ac:dyDescent="0.25">
      <c r="C69" s="62"/>
      <c r="I69" s="60"/>
    </row>
    <row r="70" spans="3:9" x14ac:dyDescent="0.25">
      <c r="C70" s="62"/>
      <c r="I70" s="60"/>
    </row>
    <row r="71" spans="3:9" x14ac:dyDescent="0.25">
      <c r="C71" s="62"/>
      <c r="I71" s="60"/>
    </row>
    <row r="72" spans="3:9" x14ac:dyDescent="0.25">
      <c r="C72" s="62"/>
      <c r="I72" s="60"/>
    </row>
    <row r="73" spans="3:9" x14ac:dyDescent="0.25">
      <c r="C73" s="62"/>
      <c r="I73" s="60"/>
    </row>
    <row r="74" spans="3:9" x14ac:dyDescent="0.25">
      <c r="C74" s="62"/>
      <c r="I74" s="60"/>
    </row>
    <row r="75" spans="3:9" x14ac:dyDescent="0.25">
      <c r="C75" s="62"/>
      <c r="I75" s="60"/>
    </row>
    <row r="76" spans="3:9" x14ac:dyDescent="0.25">
      <c r="C76" s="62"/>
      <c r="I76" s="60"/>
    </row>
    <row r="77" spans="3:9" x14ac:dyDescent="0.25">
      <c r="C77" s="62"/>
      <c r="I77" s="60"/>
    </row>
    <row r="78" spans="3:9" x14ac:dyDescent="0.25">
      <c r="C78" s="62"/>
      <c r="I78" s="60"/>
    </row>
    <row r="79" spans="3:9" x14ac:dyDescent="0.25">
      <c r="C79" s="62"/>
      <c r="I79" s="60"/>
    </row>
    <row r="80" spans="3:9" x14ac:dyDescent="0.25">
      <c r="C80" s="62"/>
      <c r="I80" s="60"/>
    </row>
    <row r="81" spans="3:9" x14ac:dyDescent="0.25">
      <c r="C81" s="62"/>
      <c r="I81" s="60"/>
    </row>
    <row r="82" spans="3:9" x14ac:dyDescent="0.25">
      <c r="C82" s="62"/>
      <c r="I82" s="60"/>
    </row>
    <row r="83" spans="3:9" x14ac:dyDescent="0.25">
      <c r="C83" s="62"/>
      <c r="I83" s="60"/>
    </row>
    <row r="84" spans="3:9" x14ac:dyDescent="0.25">
      <c r="C84" s="62"/>
      <c r="I84" s="60"/>
    </row>
    <row r="85" spans="3:9" x14ac:dyDescent="0.25">
      <c r="C85" s="62"/>
      <c r="I85" s="60"/>
    </row>
    <row r="86" spans="3:9" x14ac:dyDescent="0.25">
      <c r="C86" s="62"/>
      <c r="I86" s="60"/>
    </row>
    <row r="87" spans="3:9" x14ac:dyDescent="0.25">
      <c r="C87" s="62"/>
      <c r="I87" s="60"/>
    </row>
    <row r="88" spans="3:9" x14ac:dyDescent="0.25">
      <c r="C88" s="62"/>
      <c r="I88" s="60"/>
    </row>
    <row r="89" spans="3:9" x14ac:dyDescent="0.25">
      <c r="C89" s="62"/>
      <c r="I89" s="60"/>
    </row>
    <row r="90" spans="3:9" x14ac:dyDescent="0.25">
      <c r="C90" s="62"/>
      <c r="I90" s="60"/>
    </row>
    <row r="91" spans="3:9" x14ac:dyDescent="0.25">
      <c r="C91" s="62"/>
      <c r="I91" s="60"/>
    </row>
    <row r="92" spans="3:9" x14ac:dyDescent="0.25">
      <c r="C92" s="62"/>
      <c r="I92" s="60"/>
    </row>
    <row r="93" spans="3:9" x14ac:dyDescent="0.25">
      <c r="C93" s="62"/>
      <c r="I93" s="60"/>
    </row>
    <row r="94" spans="3:9" x14ac:dyDescent="0.25">
      <c r="C94" s="62"/>
      <c r="I94" s="60"/>
    </row>
    <row r="95" spans="3:9" x14ac:dyDescent="0.25">
      <c r="C95" s="62"/>
      <c r="I95" s="60"/>
    </row>
    <row r="96" spans="3:9" x14ac:dyDescent="0.25">
      <c r="C96" s="62"/>
      <c r="I96" s="60"/>
    </row>
    <row r="97" spans="3:9" x14ac:dyDescent="0.25">
      <c r="C97" s="62"/>
      <c r="I97" s="60"/>
    </row>
    <row r="98" spans="3:9" x14ac:dyDescent="0.25">
      <c r="C98" s="62"/>
      <c r="I98" s="60"/>
    </row>
    <row r="99" spans="3:9" x14ac:dyDescent="0.25">
      <c r="C99" s="62"/>
      <c r="I99" s="60"/>
    </row>
    <row r="100" spans="3:9" x14ac:dyDescent="0.25">
      <c r="C100" s="62"/>
      <c r="I100" s="60"/>
    </row>
    <row r="101" spans="3:9" x14ac:dyDescent="0.25">
      <c r="C101" s="62"/>
      <c r="I101" s="60"/>
    </row>
    <row r="102" spans="3:9" x14ac:dyDescent="0.25">
      <c r="C102" s="62"/>
      <c r="I102" s="60"/>
    </row>
    <row r="103" spans="3:9" x14ac:dyDescent="0.25">
      <c r="C103" s="62"/>
      <c r="I103" s="60"/>
    </row>
    <row r="104" spans="3:9" x14ac:dyDescent="0.25">
      <c r="C104" s="62"/>
      <c r="I104" s="60"/>
    </row>
    <row r="105" spans="3:9" x14ac:dyDescent="0.25">
      <c r="C105" s="62"/>
      <c r="I105" s="60"/>
    </row>
    <row r="106" spans="3:9" x14ac:dyDescent="0.25">
      <c r="C106" s="62"/>
      <c r="I106" s="60"/>
    </row>
    <row r="107" spans="3:9" x14ac:dyDescent="0.25">
      <c r="C107" s="62"/>
      <c r="I107" s="60"/>
    </row>
    <row r="108" spans="3:9" x14ac:dyDescent="0.25">
      <c r="C108" s="62"/>
      <c r="I108" s="60"/>
    </row>
    <row r="109" spans="3:9" x14ac:dyDescent="0.25">
      <c r="C109" s="62"/>
      <c r="I109" s="60"/>
    </row>
    <row r="110" spans="3:9" x14ac:dyDescent="0.25">
      <c r="C110" s="62"/>
      <c r="I110" s="60"/>
    </row>
    <row r="111" spans="3:9" x14ac:dyDescent="0.25">
      <c r="C111" s="62"/>
      <c r="I111" s="60"/>
    </row>
    <row r="112" spans="3:9" x14ac:dyDescent="0.25">
      <c r="C112" s="62"/>
      <c r="I112" s="60"/>
    </row>
    <row r="113" spans="3:9" x14ac:dyDescent="0.25">
      <c r="C113" s="62"/>
      <c r="I113" s="60"/>
    </row>
    <row r="114" spans="3:9" x14ac:dyDescent="0.25">
      <c r="C114" s="62"/>
      <c r="I114" s="60"/>
    </row>
    <row r="115" spans="3:9" x14ac:dyDescent="0.25">
      <c r="C115" s="62"/>
      <c r="I115" s="60"/>
    </row>
    <row r="116" spans="3:9" x14ac:dyDescent="0.25">
      <c r="C116" s="62"/>
      <c r="I116" s="60"/>
    </row>
    <row r="117" spans="3:9" x14ac:dyDescent="0.25">
      <c r="C117" s="62"/>
      <c r="I117" s="60"/>
    </row>
    <row r="118" spans="3:9" x14ac:dyDescent="0.25">
      <c r="C118" s="62"/>
      <c r="I118" s="60"/>
    </row>
    <row r="119" spans="3:9" x14ac:dyDescent="0.25">
      <c r="C119" s="62"/>
      <c r="I119" s="60"/>
    </row>
    <row r="120" spans="3:9" x14ac:dyDescent="0.25">
      <c r="C120" s="62"/>
      <c r="I120" s="60"/>
    </row>
    <row r="121" spans="3:9" x14ac:dyDescent="0.25">
      <c r="C121" s="62"/>
      <c r="I121" s="60"/>
    </row>
    <row r="122" spans="3:9" x14ac:dyDescent="0.25">
      <c r="C122" s="62"/>
      <c r="I122" s="60"/>
    </row>
    <row r="123" spans="3:9" x14ac:dyDescent="0.25">
      <c r="C123" s="62"/>
      <c r="I123" s="60"/>
    </row>
    <row r="124" spans="3:9" x14ac:dyDescent="0.25">
      <c r="C124" s="62"/>
      <c r="I124" s="60"/>
    </row>
    <row r="125" spans="3:9" x14ac:dyDescent="0.25">
      <c r="C125" s="62"/>
      <c r="I125" s="60"/>
    </row>
    <row r="126" spans="3:9" x14ac:dyDescent="0.25">
      <c r="C126" s="62"/>
      <c r="I126" s="60"/>
    </row>
    <row r="127" spans="3:9" x14ac:dyDescent="0.25">
      <c r="C127" s="62"/>
      <c r="I127" s="60"/>
    </row>
    <row r="128" spans="3:9" x14ac:dyDescent="0.25">
      <c r="C128" s="62"/>
      <c r="I128" s="60"/>
    </row>
    <row r="129" spans="3:9" x14ac:dyDescent="0.25">
      <c r="C129" s="62"/>
      <c r="I129" s="60"/>
    </row>
    <row r="130" spans="3:9" x14ac:dyDescent="0.25">
      <c r="C130" s="62"/>
      <c r="I130" s="60"/>
    </row>
    <row r="131" spans="3:9" x14ac:dyDescent="0.25">
      <c r="C131" s="62"/>
      <c r="I131" s="60"/>
    </row>
    <row r="132" spans="3:9" x14ac:dyDescent="0.25">
      <c r="C132" s="62"/>
      <c r="I132" s="60"/>
    </row>
    <row r="133" spans="3:9" x14ac:dyDescent="0.25">
      <c r="C133" s="62"/>
      <c r="I133" s="60"/>
    </row>
    <row r="134" spans="3:9" x14ac:dyDescent="0.25">
      <c r="C134" s="62"/>
      <c r="I134" s="60"/>
    </row>
    <row r="135" spans="3:9" x14ac:dyDescent="0.25">
      <c r="C135" s="62"/>
      <c r="I135" s="60"/>
    </row>
    <row r="136" spans="3:9" x14ac:dyDescent="0.25">
      <c r="C136" s="62"/>
      <c r="I136" s="60"/>
    </row>
    <row r="137" spans="3:9" x14ac:dyDescent="0.25">
      <c r="C137" s="62"/>
      <c r="I137" s="60"/>
    </row>
    <row r="138" spans="3:9" x14ac:dyDescent="0.25">
      <c r="C138" s="62"/>
      <c r="I138" s="60"/>
    </row>
    <row r="139" spans="3:9" x14ac:dyDescent="0.25">
      <c r="C139" s="62"/>
      <c r="I139" s="60"/>
    </row>
    <row r="140" spans="3:9" x14ac:dyDescent="0.25">
      <c r="C140" s="62"/>
      <c r="I140" s="60"/>
    </row>
    <row r="141" spans="3:9" x14ac:dyDescent="0.25">
      <c r="C141" s="62"/>
      <c r="I141" s="60"/>
    </row>
    <row r="142" spans="3:9" x14ac:dyDescent="0.25">
      <c r="C142" s="62"/>
      <c r="I142" s="60"/>
    </row>
    <row r="143" spans="3:9" x14ac:dyDescent="0.25">
      <c r="C143" s="62"/>
      <c r="I143" s="60"/>
    </row>
    <row r="144" spans="3:9" x14ac:dyDescent="0.25">
      <c r="C144" s="62"/>
      <c r="I144" s="60"/>
    </row>
    <row r="145" spans="3:9" x14ac:dyDescent="0.25">
      <c r="C145" s="62"/>
      <c r="I145" s="60"/>
    </row>
    <row r="146" spans="3:9" x14ac:dyDescent="0.25">
      <c r="C146" s="62"/>
      <c r="I146" s="60"/>
    </row>
    <row r="147" spans="3:9" x14ac:dyDescent="0.25">
      <c r="C147" s="62"/>
      <c r="I147" s="60"/>
    </row>
    <row r="148" spans="3:9" x14ac:dyDescent="0.25">
      <c r="C148" s="62"/>
      <c r="I148" s="60"/>
    </row>
    <row r="149" spans="3:9" x14ac:dyDescent="0.25">
      <c r="C149" s="62"/>
      <c r="I149" s="60"/>
    </row>
    <row r="150" spans="3:9" x14ac:dyDescent="0.25">
      <c r="C150" s="62"/>
      <c r="I150" s="60"/>
    </row>
    <row r="151" spans="3:9" x14ac:dyDescent="0.25">
      <c r="C151" s="62"/>
      <c r="I151" s="60"/>
    </row>
    <row r="152" spans="3:9" x14ac:dyDescent="0.25">
      <c r="C152" s="62"/>
      <c r="I152" s="60"/>
    </row>
    <row r="153" spans="3:9" x14ac:dyDescent="0.25">
      <c r="C153" s="62"/>
      <c r="I153" s="60"/>
    </row>
    <row r="154" spans="3:9" x14ac:dyDescent="0.25">
      <c r="C154" s="62"/>
      <c r="I154" s="60"/>
    </row>
    <row r="155" spans="3:9" x14ac:dyDescent="0.25">
      <c r="C155" s="62"/>
      <c r="I155" s="60"/>
    </row>
    <row r="156" spans="3:9" x14ac:dyDescent="0.25">
      <c r="C156" s="62"/>
      <c r="I156" s="60"/>
    </row>
    <row r="157" spans="3:9" x14ac:dyDescent="0.25">
      <c r="C157" s="62"/>
      <c r="I157" s="60"/>
    </row>
    <row r="158" spans="3:9" x14ac:dyDescent="0.25">
      <c r="C158" s="62"/>
      <c r="I158" s="60"/>
    </row>
    <row r="159" spans="3:9" x14ac:dyDescent="0.25">
      <c r="C159" s="62"/>
      <c r="I159" s="60"/>
    </row>
    <row r="160" spans="3:9" x14ac:dyDescent="0.25">
      <c r="C160" s="62"/>
      <c r="I160" s="60"/>
    </row>
    <row r="161" spans="3:9" x14ac:dyDescent="0.25">
      <c r="C161" s="62"/>
      <c r="I161" s="60"/>
    </row>
    <row r="162" spans="3:9" x14ac:dyDescent="0.25">
      <c r="C162" s="62"/>
      <c r="I162" s="60"/>
    </row>
    <row r="163" spans="3:9" x14ac:dyDescent="0.25">
      <c r="C163" s="62"/>
      <c r="I163" s="60"/>
    </row>
    <row r="164" spans="3:9" x14ac:dyDescent="0.25">
      <c r="C164" s="62"/>
      <c r="I164" s="60"/>
    </row>
    <row r="165" spans="3:9" x14ac:dyDescent="0.25">
      <c r="C165" s="62"/>
      <c r="I165" s="60"/>
    </row>
    <row r="166" spans="3:9" x14ac:dyDescent="0.25">
      <c r="C166" s="62"/>
      <c r="I166" s="60"/>
    </row>
    <row r="167" spans="3:9" x14ac:dyDescent="0.25">
      <c r="C167" s="62"/>
      <c r="I167" s="60"/>
    </row>
    <row r="168" spans="3:9" x14ac:dyDescent="0.25">
      <c r="C168" s="62"/>
      <c r="I168" s="60"/>
    </row>
    <row r="169" spans="3:9" x14ac:dyDescent="0.25">
      <c r="C169" s="62"/>
      <c r="I169" s="60"/>
    </row>
    <row r="170" spans="3:9" x14ac:dyDescent="0.25">
      <c r="C170" s="62"/>
      <c r="I170" s="60"/>
    </row>
    <row r="171" spans="3:9" x14ac:dyDescent="0.25">
      <c r="C171" s="62"/>
      <c r="I171" s="60"/>
    </row>
    <row r="172" spans="3:9" x14ac:dyDescent="0.25">
      <c r="C172" s="62"/>
      <c r="I172" s="60"/>
    </row>
    <row r="173" spans="3:9" x14ac:dyDescent="0.25">
      <c r="C173" s="62"/>
      <c r="I173" s="60"/>
    </row>
    <row r="174" spans="3:9" x14ac:dyDescent="0.25">
      <c r="C174" s="62"/>
      <c r="I174" s="60"/>
    </row>
    <row r="175" spans="3:9" x14ac:dyDescent="0.25">
      <c r="C175" s="62"/>
      <c r="I175" s="60"/>
    </row>
    <row r="176" spans="3:9" x14ac:dyDescent="0.25">
      <c r="C176" s="62"/>
      <c r="I176" s="60"/>
    </row>
    <row r="177" spans="3:9" x14ac:dyDescent="0.25">
      <c r="C177" s="62"/>
      <c r="I177" s="60"/>
    </row>
    <row r="178" spans="3:9" x14ac:dyDescent="0.25">
      <c r="C178" s="62"/>
      <c r="I178" s="60"/>
    </row>
    <row r="179" spans="3:9" x14ac:dyDescent="0.25">
      <c r="C179" s="62"/>
      <c r="I179" s="60"/>
    </row>
    <row r="180" spans="3:9" x14ac:dyDescent="0.25">
      <c r="C180" s="62"/>
      <c r="I180" s="60"/>
    </row>
    <row r="181" spans="3:9" x14ac:dyDescent="0.25">
      <c r="C181" s="62"/>
      <c r="I181" s="60"/>
    </row>
    <row r="182" spans="3:9" x14ac:dyDescent="0.25">
      <c r="C182" s="62"/>
      <c r="I182" s="60"/>
    </row>
    <row r="183" spans="3:9" x14ac:dyDescent="0.25">
      <c r="C183" s="62"/>
      <c r="I183" s="60"/>
    </row>
    <row r="184" spans="3:9" x14ac:dyDescent="0.25">
      <c r="C184" s="62"/>
      <c r="I184" s="60"/>
    </row>
    <row r="185" spans="3:9" x14ac:dyDescent="0.25">
      <c r="C185" s="62"/>
      <c r="I185" s="60"/>
    </row>
    <row r="186" spans="3:9" x14ac:dyDescent="0.25">
      <c r="C186" s="62"/>
      <c r="I186" s="60"/>
    </row>
    <row r="187" spans="3:9" x14ac:dyDescent="0.25">
      <c r="C187" s="62"/>
      <c r="I187" s="60"/>
    </row>
    <row r="188" spans="3:9" x14ac:dyDescent="0.25">
      <c r="C188" s="62"/>
      <c r="I188" s="60"/>
    </row>
    <row r="189" spans="3:9" x14ac:dyDescent="0.25">
      <c r="C189" s="62"/>
      <c r="I189" s="60"/>
    </row>
    <row r="190" spans="3:9" x14ac:dyDescent="0.25">
      <c r="C190" s="62"/>
      <c r="I190" s="60"/>
    </row>
    <row r="191" spans="3:9" x14ac:dyDescent="0.25">
      <c r="C191" s="62"/>
      <c r="I191" s="60"/>
    </row>
    <row r="192" spans="3:9" x14ac:dyDescent="0.25">
      <c r="C192" s="62"/>
      <c r="I192" s="60"/>
    </row>
    <row r="193" spans="3:9" x14ac:dyDescent="0.25">
      <c r="C193" s="62"/>
      <c r="I193" s="60"/>
    </row>
    <row r="194" spans="3:9" x14ac:dyDescent="0.25">
      <c r="C194" s="62"/>
      <c r="I194" s="60"/>
    </row>
    <row r="195" spans="3:9" x14ac:dyDescent="0.25">
      <c r="C195" s="62"/>
      <c r="I195" s="60"/>
    </row>
    <row r="196" spans="3:9" x14ac:dyDescent="0.25">
      <c r="C196" s="62"/>
      <c r="I196" s="60"/>
    </row>
    <row r="197" spans="3:9" x14ac:dyDescent="0.25">
      <c r="C197" s="62"/>
      <c r="I197" s="60"/>
    </row>
    <row r="198" spans="3:9" x14ac:dyDescent="0.25">
      <c r="C198" s="62"/>
      <c r="I198" s="60"/>
    </row>
    <row r="199" spans="3:9" x14ac:dyDescent="0.25">
      <c r="C199" s="62"/>
      <c r="I199" s="60"/>
    </row>
    <row r="200" spans="3:9" x14ac:dyDescent="0.25">
      <c r="C200" s="62"/>
      <c r="I200" s="60"/>
    </row>
    <row r="201" spans="3:9" x14ac:dyDescent="0.25">
      <c r="C201" s="62"/>
      <c r="I201" s="60"/>
    </row>
    <row r="202" spans="3:9" x14ac:dyDescent="0.25">
      <c r="C202" s="62"/>
      <c r="I202" s="60"/>
    </row>
    <row r="203" spans="3:9" x14ac:dyDescent="0.25">
      <c r="C203" s="62"/>
      <c r="I203" s="60"/>
    </row>
    <row r="204" spans="3:9" x14ac:dyDescent="0.25">
      <c r="C204" s="62"/>
      <c r="I204" s="60"/>
    </row>
    <row r="205" spans="3:9" x14ac:dyDescent="0.25">
      <c r="C205" s="62"/>
      <c r="I205" s="60"/>
    </row>
    <row r="206" spans="3:9" x14ac:dyDescent="0.25">
      <c r="C206" s="62"/>
      <c r="I206" s="60"/>
    </row>
    <row r="207" spans="3:9" x14ac:dyDescent="0.25">
      <c r="C207" s="62"/>
      <c r="I207" s="60"/>
    </row>
    <row r="208" spans="3:9" x14ac:dyDescent="0.25">
      <c r="C208" s="62"/>
      <c r="I208" s="60"/>
    </row>
    <row r="209" spans="3:9" x14ac:dyDescent="0.25">
      <c r="C209" s="62"/>
      <c r="I209" s="60"/>
    </row>
    <row r="210" spans="3:9" x14ac:dyDescent="0.25">
      <c r="C210" s="62"/>
      <c r="I210" s="60"/>
    </row>
    <row r="211" spans="3:9" x14ac:dyDescent="0.25">
      <c r="C211" s="62"/>
      <c r="I211" s="60"/>
    </row>
    <row r="212" spans="3:9" x14ac:dyDescent="0.25">
      <c r="C212" s="62"/>
      <c r="I212" s="60"/>
    </row>
    <row r="213" spans="3:9" x14ac:dyDescent="0.25">
      <c r="C213" s="62"/>
      <c r="I213" s="60"/>
    </row>
    <row r="214" spans="3:9" x14ac:dyDescent="0.25">
      <c r="C214" s="62"/>
      <c r="I214" s="60"/>
    </row>
    <row r="215" spans="3:9" x14ac:dyDescent="0.25">
      <c r="C215" s="62"/>
      <c r="I215" s="60"/>
    </row>
    <row r="216" spans="3:9" x14ac:dyDescent="0.25">
      <c r="C216" s="62"/>
      <c r="I216" s="60"/>
    </row>
    <row r="217" spans="3:9" x14ac:dyDescent="0.25">
      <c r="C217" s="62"/>
      <c r="I217" s="60"/>
    </row>
    <row r="218" spans="3:9" x14ac:dyDescent="0.25">
      <c r="C218" s="62"/>
      <c r="I218" s="60"/>
    </row>
    <row r="219" spans="3:9" x14ac:dyDescent="0.25">
      <c r="C219" s="62"/>
      <c r="I219" s="60"/>
    </row>
    <row r="220" spans="3:9" x14ac:dyDescent="0.25">
      <c r="C220" s="62"/>
      <c r="I220" s="60"/>
    </row>
    <row r="221" spans="3:9" x14ac:dyDescent="0.25">
      <c r="C221" s="62"/>
      <c r="I221" s="60"/>
    </row>
    <row r="222" spans="3:9" x14ac:dyDescent="0.25">
      <c r="C222" s="62"/>
      <c r="I222" s="60"/>
    </row>
    <row r="223" spans="3:9" x14ac:dyDescent="0.25">
      <c r="C223" s="62"/>
      <c r="I223" s="60"/>
    </row>
    <row r="224" spans="3:9" x14ac:dyDescent="0.25">
      <c r="C224" s="62"/>
      <c r="I224" s="60"/>
    </row>
    <row r="225" spans="3:9" x14ac:dyDescent="0.25">
      <c r="C225" s="62"/>
      <c r="I225" s="60"/>
    </row>
    <row r="226" spans="3:9" x14ac:dyDescent="0.25">
      <c r="C226" s="62"/>
      <c r="I226" s="60"/>
    </row>
    <row r="227" spans="3:9" x14ac:dyDescent="0.25">
      <c r="C227" s="62"/>
      <c r="I227" s="60"/>
    </row>
    <row r="228" spans="3:9" x14ac:dyDescent="0.25">
      <c r="C228" s="62"/>
      <c r="I228" s="60"/>
    </row>
    <row r="229" spans="3:9" x14ac:dyDescent="0.25">
      <c r="C229" s="62"/>
      <c r="I229" s="60"/>
    </row>
    <row r="230" spans="3:9" x14ac:dyDescent="0.25">
      <c r="C230" s="62"/>
      <c r="I230" s="60"/>
    </row>
    <row r="231" spans="3:9" x14ac:dyDescent="0.25">
      <c r="C231" s="62"/>
      <c r="I231" s="60"/>
    </row>
    <row r="232" spans="3:9" x14ac:dyDescent="0.25">
      <c r="C232" s="62"/>
      <c r="I232" s="60"/>
    </row>
    <row r="233" spans="3:9" x14ac:dyDescent="0.25">
      <c r="C233" s="62"/>
      <c r="I233" s="60"/>
    </row>
    <row r="234" spans="3:9" x14ac:dyDescent="0.25">
      <c r="C234" s="62"/>
      <c r="I234" s="60"/>
    </row>
    <row r="235" spans="3:9" x14ac:dyDescent="0.25">
      <c r="C235" s="62"/>
      <c r="I235" s="60"/>
    </row>
    <row r="236" spans="3:9" x14ac:dyDescent="0.25">
      <c r="C236" s="62"/>
      <c r="I236" s="60"/>
    </row>
    <row r="237" spans="3:9" x14ac:dyDescent="0.25">
      <c r="C237" s="62"/>
      <c r="I237" s="60"/>
    </row>
    <row r="238" spans="3:9" x14ac:dyDescent="0.25">
      <c r="C238" s="62"/>
      <c r="I238" s="60"/>
    </row>
    <row r="239" spans="3:9" x14ac:dyDescent="0.25">
      <c r="C239" s="62"/>
      <c r="I239" s="60"/>
    </row>
    <row r="240" spans="3:9" x14ac:dyDescent="0.25">
      <c r="C240" s="62"/>
      <c r="I240" s="60"/>
    </row>
    <row r="241" spans="3:9" x14ac:dyDescent="0.25">
      <c r="C241" s="62"/>
      <c r="I241" s="60"/>
    </row>
    <row r="242" spans="3:9" x14ac:dyDescent="0.25">
      <c r="C242" s="62"/>
      <c r="I242" s="60"/>
    </row>
    <row r="243" spans="3:9" x14ac:dyDescent="0.25">
      <c r="C243" s="62"/>
      <c r="I243" s="60"/>
    </row>
    <row r="244" spans="3:9" x14ac:dyDescent="0.25">
      <c r="C244" s="62"/>
      <c r="I244" s="60"/>
    </row>
    <row r="245" spans="3:9" x14ac:dyDescent="0.25">
      <c r="C245" s="62"/>
      <c r="I245" s="60"/>
    </row>
    <row r="246" spans="3:9" x14ac:dyDescent="0.25">
      <c r="C246" s="62"/>
      <c r="I246" s="60"/>
    </row>
    <row r="247" spans="3:9" x14ac:dyDescent="0.25">
      <c r="C247" s="62"/>
      <c r="I247" s="60"/>
    </row>
    <row r="248" spans="3:9" x14ac:dyDescent="0.25">
      <c r="C248" s="62"/>
      <c r="I248" s="60"/>
    </row>
    <row r="249" spans="3:9" x14ac:dyDescent="0.25">
      <c r="C249" s="62"/>
      <c r="I249" s="60"/>
    </row>
    <row r="250" spans="3:9" x14ac:dyDescent="0.25">
      <c r="C250" s="62"/>
      <c r="I250" s="60"/>
    </row>
    <row r="251" spans="3:9" x14ac:dyDescent="0.25">
      <c r="C251" s="62"/>
      <c r="I251" s="60"/>
    </row>
    <row r="252" spans="3:9" x14ac:dyDescent="0.25">
      <c r="C252" s="62"/>
      <c r="I252" s="60"/>
    </row>
    <row r="253" spans="3:9" x14ac:dyDescent="0.25">
      <c r="C253" s="62"/>
      <c r="I253" s="60"/>
    </row>
    <row r="254" spans="3:9" x14ac:dyDescent="0.25">
      <c r="C254" s="62"/>
      <c r="I254" s="60"/>
    </row>
    <row r="255" spans="3:9" x14ac:dyDescent="0.25">
      <c r="C255" s="62"/>
      <c r="I255" s="60"/>
    </row>
    <row r="256" spans="3:9" x14ac:dyDescent="0.25">
      <c r="C256" s="62"/>
      <c r="I256" s="60"/>
    </row>
    <row r="257" spans="3:9" x14ac:dyDescent="0.25">
      <c r="C257" s="62"/>
      <c r="I257" s="60"/>
    </row>
    <row r="258" spans="3:9" x14ac:dyDescent="0.25">
      <c r="C258" s="62"/>
      <c r="I258" s="60"/>
    </row>
    <row r="259" spans="3:9" x14ac:dyDescent="0.25">
      <c r="C259" s="62"/>
      <c r="I259" s="60"/>
    </row>
    <row r="260" spans="3:9" x14ac:dyDescent="0.25">
      <c r="C260" s="62"/>
      <c r="I260" s="60"/>
    </row>
    <row r="261" spans="3:9" x14ac:dyDescent="0.25">
      <c r="C261" s="62"/>
      <c r="I261" s="60"/>
    </row>
    <row r="262" spans="3:9" x14ac:dyDescent="0.25">
      <c r="C262" s="62"/>
      <c r="I262" s="60"/>
    </row>
    <row r="263" spans="3:9" x14ac:dyDescent="0.25">
      <c r="C263" s="62"/>
      <c r="I263" s="60"/>
    </row>
    <row r="264" spans="3:9" x14ac:dyDescent="0.25">
      <c r="C264" s="62"/>
      <c r="I264" s="60"/>
    </row>
    <row r="265" spans="3:9" x14ac:dyDescent="0.25">
      <c r="C265" s="62"/>
      <c r="I265" s="60"/>
    </row>
    <row r="266" spans="3:9" x14ac:dyDescent="0.25">
      <c r="C266" s="62"/>
      <c r="I266" s="60"/>
    </row>
    <row r="267" spans="3:9" x14ac:dyDescent="0.25">
      <c r="C267" s="62"/>
      <c r="I267" s="60"/>
    </row>
    <row r="268" spans="3:9" x14ac:dyDescent="0.25">
      <c r="C268" s="62"/>
      <c r="I268" s="60"/>
    </row>
    <row r="269" spans="3:9" x14ac:dyDescent="0.25">
      <c r="C269" s="62"/>
      <c r="I269" s="60"/>
    </row>
    <row r="270" spans="3:9" x14ac:dyDescent="0.25">
      <c r="C270" s="62"/>
      <c r="I270" s="60"/>
    </row>
    <row r="271" spans="3:9" x14ac:dyDescent="0.25">
      <c r="C271" s="62"/>
      <c r="I271" s="60"/>
    </row>
    <row r="272" spans="3:9" x14ac:dyDescent="0.25">
      <c r="C272" s="62"/>
      <c r="I272" s="60"/>
    </row>
    <row r="273" spans="3:9" x14ac:dyDescent="0.25">
      <c r="C273" s="62"/>
      <c r="I273" s="60"/>
    </row>
    <row r="274" spans="3:9" x14ac:dyDescent="0.25">
      <c r="C274" s="62"/>
      <c r="I274" s="60"/>
    </row>
    <row r="275" spans="3:9" x14ac:dyDescent="0.25">
      <c r="C275" s="62"/>
      <c r="I275" s="60"/>
    </row>
    <row r="276" spans="3:9" x14ac:dyDescent="0.25">
      <c r="C276" s="62"/>
      <c r="I276" s="60"/>
    </row>
    <row r="277" spans="3:9" x14ac:dyDescent="0.25">
      <c r="C277" s="62"/>
      <c r="I277" s="60"/>
    </row>
    <row r="278" spans="3:9" x14ac:dyDescent="0.25">
      <c r="C278" s="62"/>
      <c r="I278" s="60"/>
    </row>
    <row r="279" spans="3:9" x14ac:dyDescent="0.25">
      <c r="C279" s="62"/>
      <c r="I279" s="60"/>
    </row>
    <row r="280" spans="3:9" x14ac:dyDescent="0.25">
      <c r="C280" s="62"/>
      <c r="I280" s="60"/>
    </row>
    <row r="281" spans="3:9" x14ac:dyDescent="0.25">
      <c r="C281" s="62"/>
      <c r="I281" s="60"/>
    </row>
    <row r="282" spans="3:9" x14ac:dyDescent="0.25">
      <c r="C282" s="62"/>
      <c r="I282" s="60"/>
    </row>
    <row r="283" spans="3:9" x14ac:dyDescent="0.25">
      <c r="C283" s="62"/>
      <c r="I283" s="60"/>
    </row>
    <row r="284" spans="3:9" x14ac:dyDescent="0.25">
      <c r="C284" s="62"/>
      <c r="I284" s="60"/>
    </row>
    <row r="285" spans="3:9" x14ac:dyDescent="0.25">
      <c r="C285" s="62"/>
      <c r="I285" s="60"/>
    </row>
    <row r="286" spans="3:9" x14ac:dyDescent="0.25">
      <c r="C286" s="62"/>
      <c r="I286" s="60"/>
    </row>
    <row r="287" spans="3:9" x14ac:dyDescent="0.25">
      <c r="C287" s="62"/>
      <c r="I287" s="60"/>
    </row>
    <row r="288" spans="3:9" x14ac:dyDescent="0.25">
      <c r="C288" s="62"/>
      <c r="I288" s="60"/>
    </row>
    <row r="289" spans="3:9" x14ac:dyDescent="0.25">
      <c r="C289" s="62"/>
      <c r="I289" s="60"/>
    </row>
    <row r="290" spans="3:9" x14ac:dyDescent="0.25">
      <c r="C290" s="62"/>
      <c r="I290" s="60"/>
    </row>
    <row r="291" spans="3:9" x14ac:dyDescent="0.25">
      <c r="C291" s="62"/>
      <c r="I291" s="60"/>
    </row>
    <row r="292" spans="3:9" x14ac:dyDescent="0.25">
      <c r="C292" s="62"/>
      <c r="I292" s="60"/>
    </row>
    <row r="293" spans="3:9" x14ac:dyDescent="0.25">
      <c r="C293" s="62"/>
      <c r="I293" s="60"/>
    </row>
    <row r="294" spans="3:9" x14ac:dyDescent="0.25">
      <c r="C294" s="62"/>
      <c r="I294" s="60"/>
    </row>
    <row r="295" spans="3:9" x14ac:dyDescent="0.25">
      <c r="C295" s="62"/>
      <c r="I295" s="60"/>
    </row>
    <row r="296" spans="3:9" x14ac:dyDescent="0.25">
      <c r="C296" s="62"/>
      <c r="I296" s="60"/>
    </row>
    <row r="297" spans="3:9" x14ac:dyDescent="0.25">
      <c r="C297" s="62"/>
      <c r="I297" s="60"/>
    </row>
    <row r="298" spans="3:9" x14ac:dyDescent="0.25">
      <c r="C298" s="62"/>
      <c r="I298" s="60"/>
    </row>
    <row r="299" spans="3:9" x14ac:dyDescent="0.25">
      <c r="C299" s="62"/>
      <c r="I299" s="60"/>
    </row>
    <row r="300" spans="3:9" x14ac:dyDescent="0.25">
      <c r="C300" s="62"/>
      <c r="I300" s="60"/>
    </row>
    <row r="301" spans="3:9" x14ac:dyDescent="0.25">
      <c r="C301" s="62"/>
      <c r="I301" s="60"/>
    </row>
    <row r="302" spans="3:9" x14ac:dyDescent="0.25">
      <c r="C302" s="62"/>
      <c r="I302" s="60"/>
    </row>
    <row r="303" spans="3:9" x14ac:dyDescent="0.25">
      <c r="C303" s="62"/>
      <c r="I303" s="60"/>
    </row>
    <row r="304" spans="3:9" x14ac:dyDescent="0.25">
      <c r="C304" s="62"/>
      <c r="I304" s="60"/>
    </row>
    <row r="305" spans="3:9" x14ac:dyDescent="0.25">
      <c r="C305" s="62"/>
      <c r="I305" s="60"/>
    </row>
    <row r="306" spans="3:9" x14ac:dyDescent="0.25">
      <c r="C306" s="62"/>
      <c r="I306" s="60"/>
    </row>
    <row r="307" spans="3:9" x14ac:dyDescent="0.25">
      <c r="C307" s="62"/>
      <c r="I307" s="60"/>
    </row>
    <row r="308" spans="3:9" x14ac:dyDescent="0.25">
      <c r="C308" s="62"/>
      <c r="I308" s="60"/>
    </row>
    <row r="309" spans="3:9" x14ac:dyDescent="0.25">
      <c r="C309" s="62"/>
      <c r="I309" s="60"/>
    </row>
    <row r="310" spans="3:9" x14ac:dyDescent="0.25">
      <c r="C310" s="62"/>
      <c r="I310" s="60"/>
    </row>
    <row r="311" spans="3:9" x14ac:dyDescent="0.25">
      <c r="C311" s="62"/>
      <c r="I311" s="60"/>
    </row>
    <row r="312" spans="3:9" x14ac:dyDescent="0.25">
      <c r="C312" s="62"/>
      <c r="I312" s="60"/>
    </row>
    <row r="313" spans="3:9" x14ac:dyDescent="0.25">
      <c r="C313" s="62"/>
      <c r="I313" s="60"/>
    </row>
    <row r="314" spans="3:9" x14ac:dyDescent="0.25">
      <c r="C314" s="62"/>
      <c r="I314" s="60"/>
    </row>
    <row r="315" spans="3:9" x14ac:dyDescent="0.25">
      <c r="C315" s="62"/>
      <c r="I315" s="60"/>
    </row>
    <row r="316" spans="3:9" x14ac:dyDescent="0.25">
      <c r="C316" s="62"/>
      <c r="I316" s="60"/>
    </row>
    <row r="317" spans="3:9" x14ac:dyDescent="0.25">
      <c r="C317" s="62"/>
      <c r="I317" s="60"/>
    </row>
    <row r="318" spans="3:9" x14ac:dyDescent="0.25">
      <c r="C318" s="62"/>
      <c r="I318" s="60"/>
    </row>
    <row r="319" spans="3:9" x14ac:dyDescent="0.25">
      <c r="C319" s="62"/>
      <c r="I319" s="60"/>
    </row>
    <row r="320" spans="3:9" x14ac:dyDescent="0.25">
      <c r="C320" s="62"/>
      <c r="I320" s="60"/>
    </row>
    <row r="321" spans="3:9" x14ac:dyDescent="0.25">
      <c r="C321" s="62"/>
      <c r="I321" s="60"/>
    </row>
    <row r="322" spans="3:9" x14ac:dyDescent="0.25">
      <c r="C322" s="62"/>
      <c r="I322" s="60"/>
    </row>
    <row r="323" spans="3:9" x14ac:dyDescent="0.25">
      <c r="C323" s="62"/>
      <c r="I323" s="60"/>
    </row>
    <row r="324" spans="3:9" x14ac:dyDescent="0.25">
      <c r="C324" s="62"/>
      <c r="I324" s="60"/>
    </row>
    <row r="325" spans="3:9" x14ac:dyDescent="0.25">
      <c r="C325" s="62"/>
      <c r="I325" s="60"/>
    </row>
    <row r="326" spans="3:9" x14ac:dyDescent="0.25">
      <c r="C326" s="62"/>
      <c r="I326" s="60"/>
    </row>
    <row r="327" spans="3:9" x14ac:dyDescent="0.25">
      <c r="C327" s="62"/>
      <c r="I327" s="60"/>
    </row>
    <row r="328" spans="3:9" x14ac:dyDescent="0.25">
      <c r="C328" s="62"/>
      <c r="I328" s="60"/>
    </row>
    <row r="329" spans="3:9" x14ac:dyDescent="0.25">
      <c r="C329" s="62"/>
      <c r="I329" s="60"/>
    </row>
    <row r="330" spans="3:9" x14ac:dyDescent="0.25">
      <c r="C330" s="62"/>
      <c r="I330" s="60"/>
    </row>
    <row r="331" spans="3:9" x14ac:dyDescent="0.25">
      <c r="C331" s="62"/>
      <c r="I331" s="60"/>
    </row>
    <row r="332" spans="3:9" x14ac:dyDescent="0.25">
      <c r="C332" s="62"/>
      <c r="I332" s="60"/>
    </row>
    <row r="333" spans="3:9" x14ac:dyDescent="0.25">
      <c r="C333" s="62"/>
      <c r="I333" s="60"/>
    </row>
    <row r="334" spans="3:9" x14ac:dyDescent="0.25">
      <c r="C334" s="62"/>
      <c r="I334" s="60"/>
    </row>
    <row r="335" spans="3:9" x14ac:dyDescent="0.25">
      <c r="C335" s="62"/>
      <c r="I335" s="60"/>
    </row>
    <row r="336" spans="3:9" x14ac:dyDescent="0.25">
      <c r="C336" s="62"/>
      <c r="I336" s="60"/>
    </row>
    <row r="337" spans="3:9" x14ac:dyDescent="0.25">
      <c r="C337" s="62"/>
      <c r="I337" s="60"/>
    </row>
    <row r="338" spans="3:9" x14ac:dyDescent="0.25">
      <c r="C338" s="62"/>
      <c r="I338" s="60"/>
    </row>
    <row r="339" spans="3:9" x14ac:dyDescent="0.25">
      <c r="C339" s="62"/>
      <c r="I339" s="60"/>
    </row>
    <row r="340" spans="3:9" x14ac:dyDescent="0.25">
      <c r="C340" s="62"/>
      <c r="I340" s="60"/>
    </row>
    <row r="341" spans="3:9" x14ac:dyDescent="0.25">
      <c r="C341" s="62"/>
      <c r="I341" s="60"/>
    </row>
    <row r="342" spans="3:9" x14ac:dyDescent="0.25">
      <c r="C342" s="62"/>
      <c r="I342" s="60"/>
    </row>
    <row r="343" spans="3:9" x14ac:dyDescent="0.25">
      <c r="C343" s="62"/>
      <c r="I343" s="60"/>
    </row>
    <row r="344" spans="3:9" x14ac:dyDescent="0.25">
      <c r="C344" s="62"/>
      <c r="I344" s="60"/>
    </row>
    <row r="345" spans="3:9" x14ac:dyDescent="0.25">
      <c r="C345" s="62"/>
      <c r="I345" s="60"/>
    </row>
    <row r="346" spans="3:9" x14ac:dyDescent="0.25">
      <c r="C346" s="62"/>
      <c r="I346" s="60"/>
    </row>
    <row r="347" spans="3:9" x14ac:dyDescent="0.25">
      <c r="C347" s="62"/>
      <c r="I347" s="60"/>
    </row>
    <row r="348" spans="3:9" x14ac:dyDescent="0.25">
      <c r="C348" s="62"/>
      <c r="I348" s="60"/>
    </row>
    <row r="349" spans="3:9" x14ac:dyDescent="0.25">
      <c r="C349" s="62"/>
      <c r="I349" s="60"/>
    </row>
    <row r="350" spans="3:9" x14ac:dyDescent="0.25">
      <c r="C350" s="62"/>
      <c r="I350" s="60"/>
    </row>
    <row r="351" spans="3:9" x14ac:dyDescent="0.25">
      <c r="C351" s="62"/>
      <c r="I351" s="60"/>
    </row>
    <row r="352" spans="3:9" x14ac:dyDescent="0.25">
      <c r="C352" s="62"/>
      <c r="I352" s="60"/>
    </row>
    <row r="353" spans="3:9" x14ac:dyDescent="0.25">
      <c r="C353" s="62"/>
      <c r="I353" s="60"/>
    </row>
    <row r="354" spans="3:9" x14ac:dyDescent="0.25">
      <c r="C354" s="62"/>
      <c r="I354" s="60"/>
    </row>
    <row r="355" spans="3:9" x14ac:dyDescent="0.25">
      <c r="C355" s="62"/>
      <c r="I355" s="60"/>
    </row>
    <row r="356" spans="3:9" x14ac:dyDescent="0.25">
      <c r="C356" s="62"/>
      <c r="I356" s="60"/>
    </row>
    <row r="357" spans="3:9" x14ac:dyDescent="0.25">
      <c r="C357" s="62"/>
      <c r="I357" s="60"/>
    </row>
    <row r="358" spans="3:9" x14ac:dyDescent="0.25">
      <c r="C358" s="62"/>
      <c r="I358" s="60"/>
    </row>
    <row r="359" spans="3:9" x14ac:dyDescent="0.25">
      <c r="C359" s="62"/>
      <c r="I359" s="60"/>
    </row>
    <row r="360" spans="3:9" x14ac:dyDescent="0.25">
      <c r="C360" s="62"/>
      <c r="I360" s="60"/>
    </row>
    <row r="361" spans="3:9" x14ac:dyDescent="0.25">
      <c r="C361" s="62"/>
      <c r="I361" s="60"/>
    </row>
    <row r="362" spans="3:9" x14ac:dyDescent="0.25">
      <c r="C362" s="62"/>
      <c r="I362" s="60"/>
    </row>
    <row r="363" spans="3:9" x14ac:dyDescent="0.25">
      <c r="C363" s="62"/>
      <c r="I363" s="60"/>
    </row>
    <row r="364" spans="3:9" x14ac:dyDescent="0.25">
      <c r="C364" s="62"/>
      <c r="I364" s="60"/>
    </row>
    <row r="365" spans="3:9" x14ac:dyDescent="0.25">
      <c r="C365" s="62"/>
      <c r="I365" s="60"/>
    </row>
    <row r="366" spans="3:9" x14ac:dyDescent="0.25">
      <c r="C366" s="62"/>
      <c r="I366" s="60"/>
    </row>
    <row r="367" spans="3:9" x14ac:dyDescent="0.25">
      <c r="C367" s="62"/>
      <c r="I367" s="60"/>
    </row>
    <row r="368" spans="3:9" x14ac:dyDescent="0.25">
      <c r="C368" s="62"/>
      <c r="I368" s="60"/>
    </row>
    <row r="369" spans="3:9" x14ac:dyDescent="0.25">
      <c r="C369" s="62"/>
      <c r="I369" s="60"/>
    </row>
    <row r="370" spans="3:9" x14ac:dyDescent="0.25">
      <c r="C370" s="62"/>
      <c r="I370" s="60"/>
    </row>
    <row r="371" spans="3:9" x14ac:dyDescent="0.25">
      <c r="C371" s="62"/>
      <c r="I371" s="60"/>
    </row>
    <row r="372" spans="3:9" x14ac:dyDescent="0.25">
      <c r="C372" s="62"/>
      <c r="I372" s="60"/>
    </row>
    <row r="373" spans="3:9" x14ac:dyDescent="0.25">
      <c r="C373" s="62"/>
      <c r="I373" s="60"/>
    </row>
    <row r="374" spans="3:9" x14ac:dyDescent="0.25">
      <c r="C374" s="62"/>
      <c r="I374" s="60"/>
    </row>
    <row r="375" spans="3:9" x14ac:dyDescent="0.25">
      <c r="C375" s="62"/>
      <c r="I375" s="60"/>
    </row>
    <row r="376" spans="3:9" x14ac:dyDescent="0.25">
      <c r="C376" s="62"/>
      <c r="I376" s="60"/>
    </row>
    <row r="377" spans="3:9" x14ac:dyDescent="0.25">
      <c r="C377" s="62"/>
      <c r="I377" s="60"/>
    </row>
    <row r="378" spans="3:9" x14ac:dyDescent="0.25">
      <c r="C378" s="62"/>
      <c r="I378" s="60"/>
    </row>
    <row r="379" spans="3:9" x14ac:dyDescent="0.25">
      <c r="C379" s="62"/>
      <c r="I379" s="60"/>
    </row>
    <row r="380" spans="3:9" x14ac:dyDescent="0.25">
      <c r="C380" s="62"/>
      <c r="I380" s="60"/>
    </row>
    <row r="381" spans="3:9" x14ac:dyDescent="0.25">
      <c r="C381" s="62"/>
      <c r="I381" s="60"/>
    </row>
    <row r="382" spans="3:9" x14ac:dyDescent="0.25">
      <c r="C382" s="62"/>
      <c r="I382" s="60"/>
    </row>
    <row r="383" spans="3:9" x14ac:dyDescent="0.25">
      <c r="C383" s="62"/>
      <c r="I383" s="60"/>
    </row>
    <row r="384" spans="3:9" x14ac:dyDescent="0.25">
      <c r="C384" s="62"/>
      <c r="I384" s="60"/>
    </row>
    <row r="385" spans="3:9" x14ac:dyDescent="0.25">
      <c r="C385" s="62"/>
      <c r="I385" s="60"/>
    </row>
    <row r="386" spans="3:9" x14ac:dyDescent="0.25">
      <c r="C386" s="62"/>
      <c r="I386" s="60"/>
    </row>
    <row r="387" spans="3:9" x14ac:dyDescent="0.25">
      <c r="C387" s="62"/>
      <c r="I387" s="60"/>
    </row>
    <row r="388" spans="3:9" x14ac:dyDescent="0.25">
      <c r="C388" s="62"/>
      <c r="I388" s="60"/>
    </row>
    <row r="389" spans="3:9" x14ac:dyDescent="0.25">
      <c r="C389" s="62"/>
      <c r="I389" s="60"/>
    </row>
    <row r="390" spans="3:9" x14ac:dyDescent="0.25">
      <c r="C390" s="62"/>
      <c r="I390" s="60"/>
    </row>
    <row r="391" spans="3:9" x14ac:dyDescent="0.25">
      <c r="C391" s="62"/>
      <c r="I391" s="60"/>
    </row>
    <row r="392" spans="3:9" x14ac:dyDescent="0.25">
      <c r="C392" s="62"/>
      <c r="I392" s="60"/>
    </row>
    <row r="393" spans="3:9" x14ac:dyDescent="0.25">
      <c r="C393" s="62"/>
      <c r="I393" s="60"/>
    </row>
    <row r="394" spans="3:9" x14ac:dyDescent="0.25">
      <c r="C394" s="62"/>
      <c r="I394" s="60"/>
    </row>
    <row r="395" spans="3:9" x14ac:dyDescent="0.25">
      <c r="C395" s="62"/>
      <c r="I395" s="60"/>
    </row>
    <row r="396" spans="3:9" x14ac:dyDescent="0.25">
      <c r="C396" s="62"/>
      <c r="I396" s="60"/>
    </row>
    <row r="397" spans="3:9" x14ac:dyDescent="0.25">
      <c r="C397" s="62"/>
      <c r="I397" s="60"/>
    </row>
    <row r="398" spans="3:9" x14ac:dyDescent="0.25">
      <c r="C398" s="62"/>
      <c r="I398" s="60"/>
    </row>
    <row r="399" spans="3:9" x14ac:dyDescent="0.25">
      <c r="C399" s="62"/>
      <c r="I399" s="60"/>
    </row>
    <row r="400" spans="3:9" x14ac:dyDescent="0.25">
      <c r="C400" s="62"/>
      <c r="I400" s="60"/>
    </row>
    <row r="401" spans="3:9" x14ac:dyDescent="0.25">
      <c r="C401" s="62"/>
      <c r="I401" s="60"/>
    </row>
    <row r="402" spans="3:9" x14ac:dyDescent="0.25">
      <c r="C402" s="62"/>
      <c r="I402" s="60"/>
    </row>
    <row r="403" spans="3:9" x14ac:dyDescent="0.25">
      <c r="C403" s="62"/>
      <c r="I403" s="60"/>
    </row>
    <row r="404" spans="3:9" x14ac:dyDescent="0.25">
      <c r="C404" s="62"/>
      <c r="I404" s="60"/>
    </row>
    <row r="405" spans="3:9" x14ac:dyDescent="0.25">
      <c r="C405" s="62"/>
      <c r="I405" s="60"/>
    </row>
    <row r="406" spans="3:9" x14ac:dyDescent="0.25">
      <c r="C406" s="62"/>
      <c r="I406" s="60"/>
    </row>
    <row r="407" spans="3:9" x14ac:dyDescent="0.25">
      <c r="C407" s="62"/>
      <c r="I407" s="60"/>
    </row>
    <row r="408" spans="3:9" x14ac:dyDescent="0.25">
      <c r="C408" s="62"/>
      <c r="I408" s="60"/>
    </row>
    <row r="409" spans="3:9" x14ac:dyDescent="0.25">
      <c r="C409" s="62"/>
      <c r="I409" s="60"/>
    </row>
    <row r="410" spans="3:9" x14ac:dyDescent="0.25">
      <c r="C410" s="62"/>
      <c r="I410" s="60"/>
    </row>
    <row r="411" spans="3:9" x14ac:dyDescent="0.25">
      <c r="C411" s="62"/>
      <c r="I411" s="60"/>
    </row>
    <row r="412" spans="3:9" x14ac:dyDescent="0.25">
      <c r="C412" s="62"/>
      <c r="I412" s="60"/>
    </row>
    <row r="413" spans="3:9" x14ac:dyDescent="0.25">
      <c r="C413" s="62"/>
      <c r="I413" s="60"/>
    </row>
    <row r="414" spans="3:9" x14ac:dyDescent="0.25">
      <c r="C414" s="62"/>
      <c r="I414" s="60"/>
    </row>
    <row r="415" spans="3:9" x14ac:dyDescent="0.25">
      <c r="C415" s="62"/>
      <c r="I415" s="60"/>
    </row>
    <row r="416" spans="3:9" x14ac:dyDescent="0.25">
      <c r="C416" s="62"/>
      <c r="I416" s="60"/>
    </row>
    <row r="417" spans="3:9" x14ac:dyDescent="0.25">
      <c r="C417" s="62"/>
      <c r="I417" s="60"/>
    </row>
    <row r="418" spans="3:9" x14ac:dyDescent="0.25">
      <c r="C418" s="62"/>
      <c r="I418" s="60"/>
    </row>
    <row r="419" spans="3:9" x14ac:dyDescent="0.25">
      <c r="C419" s="62"/>
      <c r="I419" s="60"/>
    </row>
    <row r="420" spans="3:9" x14ac:dyDescent="0.25">
      <c r="C420" s="62"/>
      <c r="I420" s="60"/>
    </row>
    <row r="421" spans="3:9" x14ac:dyDescent="0.25">
      <c r="C421" s="62"/>
      <c r="I421" s="60"/>
    </row>
    <row r="422" spans="3:9" x14ac:dyDescent="0.25">
      <c r="C422" s="62"/>
      <c r="I422" s="60"/>
    </row>
    <row r="423" spans="3:9" x14ac:dyDescent="0.25">
      <c r="C423" s="62"/>
      <c r="I423" s="60"/>
    </row>
    <row r="424" spans="3:9" x14ac:dyDescent="0.25">
      <c r="C424" s="62"/>
      <c r="I424" s="60"/>
    </row>
    <row r="425" spans="3:9" x14ac:dyDescent="0.25">
      <c r="C425" s="62"/>
      <c r="I425" s="60"/>
    </row>
    <row r="426" spans="3:9" x14ac:dyDescent="0.25">
      <c r="C426" s="62"/>
      <c r="I426" s="60"/>
    </row>
    <row r="427" spans="3:9" x14ac:dyDescent="0.25">
      <c r="C427" s="62"/>
      <c r="I427" s="60"/>
    </row>
    <row r="428" spans="3:9" x14ac:dyDescent="0.25">
      <c r="C428" s="62"/>
      <c r="I428" s="60"/>
    </row>
    <row r="429" spans="3:9" x14ac:dyDescent="0.25">
      <c r="C429" s="62"/>
      <c r="I429" s="60"/>
    </row>
    <row r="430" spans="3:9" x14ac:dyDescent="0.25">
      <c r="C430" s="62"/>
      <c r="I430" s="60"/>
    </row>
    <row r="431" spans="3:9" x14ac:dyDescent="0.25">
      <c r="C431" s="62"/>
      <c r="I431" s="60"/>
    </row>
    <row r="432" spans="3:9" x14ac:dyDescent="0.25">
      <c r="C432" s="62"/>
      <c r="I432" s="60"/>
    </row>
    <row r="433" spans="3:9" x14ac:dyDescent="0.25">
      <c r="C433" s="62"/>
      <c r="I433" s="60"/>
    </row>
    <row r="434" spans="3:9" x14ac:dyDescent="0.25">
      <c r="C434" s="62"/>
      <c r="I434" s="60"/>
    </row>
    <row r="435" spans="3:9" x14ac:dyDescent="0.25">
      <c r="C435" s="62"/>
      <c r="I435" s="60"/>
    </row>
    <row r="436" spans="3:9" x14ac:dyDescent="0.25">
      <c r="C436" s="62"/>
      <c r="I436" s="60"/>
    </row>
    <row r="437" spans="3:9" x14ac:dyDescent="0.25">
      <c r="C437" s="62"/>
      <c r="I437" s="60"/>
    </row>
    <row r="438" spans="3:9" x14ac:dyDescent="0.25">
      <c r="C438" s="62"/>
      <c r="I438" s="60"/>
    </row>
    <row r="439" spans="3:9" x14ac:dyDescent="0.25">
      <c r="C439" s="62"/>
      <c r="I439" s="60"/>
    </row>
    <row r="440" spans="3:9" x14ac:dyDescent="0.25">
      <c r="C440" s="62"/>
      <c r="I440" s="60"/>
    </row>
    <row r="441" spans="3:9" x14ac:dyDescent="0.25">
      <c r="C441" s="62"/>
      <c r="I441" s="60"/>
    </row>
    <row r="442" spans="3:9" x14ac:dyDescent="0.25">
      <c r="C442" s="62"/>
      <c r="I442" s="60"/>
    </row>
    <row r="443" spans="3:9" x14ac:dyDescent="0.25">
      <c r="C443" s="62"/>
      <c r="I443" s="60"/>
    </row>
    <row r="444" spans="3:9" x14ac:dyDescent="0.25">
      <c r="C444" s="62"/>
      <c r="I444" s="60"/>
    </row>
    <row r="445" spans="3:9" x14ac:dyDescent="0.25">
      <c r="C445" s="62"/>
      <c r="I445" s="60"/>
    </row>
    <row r="446" spans="3:9" x14ac:dyDescent="0.25">
      <c r="C446" s="62"/>
      <c r="I446" s="60"/>
    </row>
    <row r="447" spans="3:9" x14ac:dyDescent="0.25">
      <c r="C447" s="62"/>
      <c r="I447" s="60"/>
    </row>
    <row r="448" spans="3:9" x14ac:dyDescent="0.25">
      <c r="C448" s="62"/>
      <c r="I448" s="60"/>
    </row>
    <row r="449" spans="3:9" x14ac:dyDescent="0.25">
      <c r="C449" s="62"/>
      <c r="I449" s="60"/>
    </row>
    <row r="450" spans="3:9" x14ac:dyDescent="0.25">
      <c r="C450" s="62"/>
      <c r="I450" s="60"/>
    </row>
    <row r="451" spans="3:9" x14ac:dyDescent="0.25">
      <c r="C451" s="62"/>
      <c r="I451" s="60"/>
    </row>
    <row r="452" spans="3:9" x14ac:dyDescent="0.25">
      <c r="C452" s="62"/>
      <c r="I452" s="60"/>
    </row>
    <row r="453" spans="3:9" x14ac:dyDescent="0.25">
      <c r="C453" s="62"/>
      <c r="I453" s="60"/>
    </row>
    <row r="454" spans="3:9" x14ac:dyDescent="0.25">
      <c r="C454" s="62"/>
      <c r="I454" s="60"/>
    </row>
    <row r="455" spans="3:9" x14ac:dyDescent="0.25">
      <c r="C455" s="62"/>
      <c r="I455" s="60"/>
    </row>
    <row r="456" spans="3:9" x14ac:dyDescent="0.25">
      <c r="C456" s="62"/>
      <c r="I456" s="60"/>
    </row>
    <row r="457" spans="3:9" x14ac:dyDescent="0.25">
      <c r="C457" s="62"/>
      <c r="I457" s="60"/>
    </row>
    <row r="458" spans="3:9" x14ac:dyDescent="0.25">
      <c r="C458" s="62"/>
      <c r="I458" s="60"/>
    </row>
    <row r="459" spans="3:9" x14ac:dyDescent="0.25">
      <c r="C459" s="62"/>
      <c r="I459" s="60"/>
    </row>
    <row r="460" spans="3:9" x14ac:dyDescent="0.25">
      <c r="C460" s="62"/>
      <c r="I460" s="60"/>
    </row>
    <row r="461" spans="3:9" x14ac:dyDescent="0.25">
      <c r="C461" s="62"/>
      <c r="I461" s="60"/>
    </row>
    <row r="462" spans="3:9" x14ac:dyDescent="0.25">
      <c r="C462" s="62"/>
      <c r="I462" s="60"/>
    </row>
    <row r="463" spans="3:9" x14ac:dyDescent="0.25">
      <c r="C463" s="62"/>
      <c r="I463" s="60"/>
    </row>
    <row r="464" spans="3:9" x14ac:dyDescent="0.25">
      <c r="C464" s="62"/>
      <c r="I464" s="60"/>
    </row>
    <row r="465" spans="3:9" x14ac:dyDescent="0.25">
      <c r="C465" s="62"/>
      <c r="I465" s="60"/>
    </row>
    <row r="466" spans="3:9" x14ac:dyDescent="0.25">
      <c r="C466" s="62"/>
      <c r="I466" s="60"/>
    </row>
    <row r="467" spans="3:9" x14ac:dyDescent="0.25">
      <c r="C467" s="62"/>
      <c r="I467" s="60"/>
    </row>
    <row r="468" spans="3:9" x14ac:dyDescent="0.25">
      <c r="C468" s="62"/>
      <c r="I468" s="60"/>
    </row>
    <row r="469" spans="3:9" x14ac:dyDescent="0.25">
      <c r="C469" s="62"/>
      <c r="I469" s="60"/>
    </row>
    <row r="470" spans="3:9" x14ac:dyDescent="0.25">
      <c r="C470" s="62"/>
      <c r="I470" s="60"/>
    </row>
    <row r="471" spans="3:9" x14ac:dyDescent="0.25">
      <c r="C471" s="62"/>
      <c r="I471" s="60"/>
    </row>
    <row r="472" spans="3:9" x14ac:dyDescent="0.25">
      <c r="C472" s="62"/>
      <c r="I472" s="60"/>
    </row>
    <row r="473" spans="3:9" x14ac:dyDescent="0.25">
      <c r="C473" s="62"/>
      <c r="I473" s="60"/>
    </row>
    <row r="474" spans="3:9" x14ac:dyDescent="0.25">
      <c r="C474" s="62"/>
      <c r="I474" s="60"/>
    </row>
    <row r="475" spans="3:9" x14ac:dyDescent="0.25">
      <c r="C475" s="62"/>
      <c r="I475" s="60"/>
    </row>
    <row r="476" spans="3:9" x14ac:dyDescent="0.25">
      <c r="C476" s="62"/>
      <c r="I476" s="60"/>
    </row>
    <row r="477" spans="3:9" x14ac:dyDescent="0.25">
      <c r="C477" s="62"/>
      <c r="I477" s="60"/>
    </row>
    <row r="478" spans="3:9" x14ac:dyDescent="0.25">
      <c r="C478" s="62"/>
      <c r="I478" s="60"/>
    </row>
    <row r="479" spans="3:9" x14ac:dyDescent="0.25">
      <c r="C479" s="62"/>
      <c r="I479" s="60"/>
    </row>
    <row r="480" spans="3:9" x14ac:dyDescent="0.25">
      <c r="C480" s="62"/>
      <c r="I480" s="60"/>
    </row>
    <row r="481" spans="3:9" x14ac:dyDescent="0.25">
      <c r="C481" s="62"/>
      <c r="I481" s="60"/>
    </row>
    <row r="482" spans="3:9" x14ac:dyDescent="0.25">
      <c r="C482" s="62"/>
      <c r="I482" s="60"/>
    </row>
    <row r="483" spans="3:9" x14ac:dyDescent="0.25">
      <c r="C483" s="62"/>
      <c r="I483" s="60"/>
    </row>
    <row r="484" spans="3:9" x14ac:dyDescent="0.25">
      <c r="C484" s="62"/>
      <c r="I484" s="60"/>
    </row>
    <row r="485" spans="3:9" x14ac:dyDescent="0.25">
      <c r="C485" s="62"/>
      <c r="I485" s="60"/>
    </row>
    <row r="486" spans="3:9" x14ac:dyDescent="0.25">
      <c r="C486" s="62"/>
      <c r="I486" s="60"/>
    </row>
    <row r="487" spans="3:9" x14ac:dyDescent="0.25">
      <c r="C487" s="62"/>
      <c r="I487" s="60"/>
    </row>
    <row r="488" spans="3:9" x14ac:dyDescent="0.25">
      <c r="C488" s="62"/>
      <c r="I488" s="60"/>
    </row>
    <row r="489" spans="3:9" x14ac:dyDescent="0.25">
      <c r="C489" s="62"/>
      <c r="I489" s="60"/>
    </row>
    <row r="490" spans="3:9" x14ac:dyDescent="0.25">
      <c r="C490" s="62"/>
      <c r="I490" s="60"/>
    </row>
    <row r="491" spans="3:9" x14ac:dyDescent="0.25">
      <c r="C491" s="62"/>
      <c r="I491" s="60"/>
    </row>
    <row r="492" spans="3:9" x14ac:dyDescent="0.25">
      <c r="C492" s="62"/>
      <c r="I492" s="60"/>
    </row>
    <row r="493" spans="3:9" x14ac:dyDescent="0.25">
      <c r="C493" s="62"/>
      <c r="I493" s="60"/>
    </row>
    <row r="494" spans="3:9" x14ac:dyDescent="0.25">
      <c r="C494" s="62"/>
      <c r="I494" s="60"/>
    </row>
    <row r="495" spans="3:9" x14ac:dyDescent="0.25">
      <c r="C495" s="62"/>
      <c r="I495" s="60"/>
    </row>
    <row r="496" spans="3:9" x14ac:dyDescent="0.25">
      <c r="C496" s="62"/>
      <c r="I496" s="60"/>
    </row>
    <row r="497" spans="3:9" x14ac:dyDescent="0.25">
      <c r="C497" s="62"/>
      <c r="I497" s="60"/>
    </row>
    <row r="498" spans="3:9" x14ac:dyDescent="0.25">
      <c r="C498" s="62"/>
      <c r="I498" s="60"/>
    </row>
    <row r="499" spans="3:9" x14ac:dyDescent="0.25">
      <c r="C499" s="62"/>
      <c r="I499" s="60"/>
    </row>
    <row r="500" spans="3:9" x14ac:dyDescent="0.25">
      <c r="C500" s="62"/>
      <c r="I500" s="60"/>
    </row>
    <row r="501" spans="3:9" x14ac:dyDescent="0.25">
      <c r="C501" s="62"/>
      <c r="I501" s="60"/>
    </row>
    <row r="502" spans="3:9" x14ac:dyDescent="0.25">
      <c r="C502" s="62"/>
      <c r="I502" s="60"/>
    </row>
    <row r="503" spans="3:9" x14ac:dyDescent="0.25">
      <c r="C503" s="62"/>
      <c r="I503" s="60"/>
    </row>
    <row r="504" spans="3:9" x14ac:dyDescent="0.25">
      <c r="C504" s="62"/>
      <c r="I504" s="60"/>
    </row>
    <row r="505" spans="3:9" x14ac:dyDescent="0.25">
      <c r="C505" s="62"/>
      <c r="I505" s="60"/>
    </row>
    <row r="506" spans="3:9" x14ac:dyDescent="0.25">
      <c r="C506" s="62"/>
      <c r="I506" s="60"/>
    </row>
    <row r="507" spans="3:9" x14ac:dyDescent="0.25">
      <c r="C507" s="62"/>
      <c r="I507" s="60"/>
    </row>
    <row r="508" spans="3:9" x14ac:dyDescent="0.25">
      <c r="C508" s="62"/>
      <c r="I508" s="60"/>
    </row>
    <row r="509" spans="3:9" x14ac:dyDescent="0.25">
      <c r="C509" s="62"/>
      <c r="I509" s="60"/>
    </row>
    <row r="510" spans="3:9" x14ac:dyDescent="0.25">
      <c r="C510" s="62"/>
      <c r="I510" s="60"/>
    </row>
    <row r="511" spans="3:9" x14ac:dyDescent="0.25">
      <c r="C511" s="62"/>
      <c r="I511" s="60"/>
    </row>
    <row r="512" spans="3:9" x14ac:dyDescent="0.25">
      <c r="C512" s="62"/>
      <c r="I512" s="60"/>
    </row>
    <row r="513" spans="3:9" x14ac:dyDescent="0.25">
      <c r="C513" s="62"/>
      <c r="I513" s="60"/>
    </row>
    <row r="514" spans="3:9" x14ac:dyDescent="0.25">
      <c r="C514" s="62"/>
      <c r="I514" s="60"/>
    </row>
    <row r="515" spans="3:9" x14ac:dyDescent="0.25">
      <c r="C515" s="62"/>
      <c r="I515" s="60"/>
    </row>
    <row r="516" spans="3:9" x14ac:dyDescent="0.25">
      <c r="C516" s="62"/>
      <c r="I516" s="60"/>
    </row>
    <row r="517" spans="3:9" x14ac:dyDescent="0.25">
      <c r="C517" s="62"/>
      <c r="I517" s="60"/>
    </row>
    <row r="518" spans="3:9" x14ac:dyDescent="0.25">
      <c r="C518" s="62"/>
      <c r="I518" s="60"/>
    </row>
    <row r="519" spans="3:9" x14ac:dyDescent="0.25">
      <c r="C519" s="62"/>
      <c r="I519" s="60"/>
    </row>
    <row r="520" spans="3:9" x14ac:dyDescent="0.25">
      <c r="C520" s="62"/>
      <c r="I520" s="60"/>
    </row>
    <row r="521" spans="3:9" x14ac:dyDescent="0.25">
      <c r="C521" s="62"/>
      <c r="I521" s="60"/>
    </row>
    <row r="522" spans="3:9" x14ac:dyDescent="0.25">
      <c r="C522" s="62"/>
      <c r="I522" s="60"/>
    </row>
    <row r="523" spans="3:9" x14ac:dyDescent="0.25">
      <c r="C523" s="62"/>
      <c r="I523" s="60"/>
    </row>
    <row r="524" spans="3:9" x14ac:dyDescent="0.25">
      <c r="C524" s="62"/>
      <c r="I524" s="60"/>
    </row>
    <row r="525" spans="3:9" x14ac:dyDescent="0.25">
      <c r="C525" s="62"/>
      <c r="I525" s="60"/>
    </row>
    <row r="526" spans="3:9" x14ac:dyDescent="0.25">
      <c r="C526" s="62"/>
      <c r="I526" s="60"/>
    </row>
    <row r="527" spans="3:9" x14ac:dyDescent="0.25">
      <c r="C527" s="62"/>
      <c r="I527" s="60"/>
    </row>
    <row r="528" spans="3:9" x14ac:dyDescent="0.25">
      <c r="C528" s="62"/>
      <c r="I528" s="60"/>
    </row>
    <row r="529" spans="3:9" x14ac:dyDescent="0.25">
      <c r="C529" s="62"/>
      <c r="I529" s="60"/>
    </row>
    <row r="530" spans="3:9" x14ac:dyDescent="0.25">
      <c r="C530" s="62"/>
      <c r="I530" s="60"/>
    </row>
    <row r="531" spans="3:9" x14ac:dyDescent="0.25">
      <c r="C531" s="62"/>
      <c r="I531" s="60"/>
    </row>
    <row r="532" spans="3:9" x14ac:dyDescent="0.25">
      <c r="C532" s="62"/>
      <c r="I532" s="60"/>
    </row>
    <row r="533" spans="3:9" x14ac:dyDescent="0.25">
      <c r="C533" s="62"/>
      <c r="I533" s="60"/>
    </row>
    <row r="534" spans="3:9" x14ac:dyDescent="0.25">
      <c r="C534" s="62"/>
      <c r="I534" s="60"/>
    </row>
    <row r="535" spans="3:9" x14ac:dyDescent="0.25">
      <c r="C535" s="62"/>
      <c r="I535" s="60"/>
    </row>
    <row r="536" spans="3:9" x14ac:dyDescent="0.25">
      <c r="C536" s="62"/>
      <c r="I536" s="60"/>
    </row>
    <row r="537" spans="3:9" x14ac:dyDescent="0.25">
      <c r="C537" s="62"/>
      <c r="I537" s="60"/>
    </row>
    <row r="538" spans="3:9" x14ac:dyDescent="0.25">
      <c r="C538" s="62"/>
      <c r="I538" s="60"/>
    </row>
    <row r="539" spans="3:9" x14ac:dyDescent="0.25">
      <c r="C539" s="62"/>
      <c r="I539" s="60"/>
    </row>
    <row r="540" spans="3:9" x14ac:dyDescent="0.25">
      <c r="C540" s="62"/>
      <c r="I540" s="60"/>
    </row>
    <row r="541" spans="3:9" x14ac:dyDescent="0.25">
      <c r="C541" s="62"/>
      <c r="I541" s="60"/>
    </row>
    <row r="542" spans="3:9" x14ac:dyDescent="0.25">
      <c r="C542" s="62"/>
      <c r="I542" s="60"/>
    </row>
    <row r="543" spans="3:9" x14ac:dyDescent="0.25">
      <c r="C543" s="62"/>
      <c r="I543" s="60"/>
    </row>
    <row r="544" spans="3:9" x14ac:dyDescent="0.25">
      <c r="C544" s="62"/>
      <c r="I544" s="60"/>
    </row>
    <row r="545" spans="3:9" x14ac:dyDescent="0.25">
      <c r="C545" s="62"/>
      <c r="I545" s="60"/>
    </row>
    <row r="546" spans="3:9" x14ac:dyDescent="0.25">
      <c r="C546" s="62"/>
      <c r="I546" s="60"/>
    </row>
    <row r="547" spans="3:9" x14ac:dyDescent="0.25">
      <c r="C547" s="62"/>
      <c r="I547" s="60"/>
    </row>
    <row r="548" spans="3:9" x14ac:dyDescent="0.25">
      <c r="C548" s="62"/>
      <c r="I548" s="60"/>
    </row>
    <row r="549" spans="3:9" x14ac:dyDescent="0.25">
      <c r="C549" s="62"/>
      <c r="I549" s="60"/>
    </row>
    <row r="550" spans="3:9" x14ac:dyDescent="0.25">
      <c r="C550" s="62"/>
      <c r="I550" s="60"/>
    </row>
    <row r="551" spans="3:9" x14ac:dyDescent="0.25">
      <c r="C551" s="62"/>
      <c r="I551" s="60"/>
    </row>
    <row r="552" spans="3:9" x14ac:dyDescent="0.25">
      <c r="C552" s="62"/>
      <c r="I552" s="60"/>
    </row>
    <row r="553" spans="3:9" x14ac:dyDescent="0.25">
      <c r="C553" s="62"/>
      <c r="I553" s="60"/>
    </row>
    <row r="554" spans="3:9" x14ac:dyDescent="0.25">
      <c r="C554" s="62"/>
      <c r="I554" s="60"/>
    </row>
    <row r="555" spans="3:9" x14ac:dyDescent="0.25">
      <c r="C555" s="62"/>
      <c r="I555" s="60"/>
    </row>
    <row r="556" spans="3:9" x14ac:dyDescent="0.25">
      <c r="C556" s="62"/>
      <c r="I556" s="60"/>
    </row>
    <row r="557" spans="3:9" x14ac:dyDescent="0.25">
      <c r="C557" s="62"/>
      <c r="I557" s="60"/>
    </row>
    <row r="558" spans="3:9" x14ac:dyDescent="0.25">
      <c r="C558" s="62"/>
      <c r="I558" s="60"/>
    </row>
    <row r="559" spans="3:9" x14ac:dyDescent="0.25">
      <c r="C559" s="62"/>
      <c r="I559" s="60"/>
    </row>
    <row r="560" spans="3:9" x14ac:dyDescent="0.25">
      <c r="C560" s="62"/>
      <c r="I560" s="60"/>
    </row>
    <row r="561" spans="3:9" x14ac:dyDescent="0.25">
      <c r="C561" s="62"/>
      <c r="I561" s="60"/>
    </row>
    <row r="562" spans="3:9" x14ac:dyDescent="0.25">
      <c r="C562" s="62"/>
      <c r="I562" s="60"/>
    </row>
    <row r="563" spans="3:9" x14ac:dyDescent="0.25">
      <c r="C563" s="62"/>
      <c r="I563" s="60"/>
    </row>
    <row r="564" spans="3:9" x14ac:dyDescent="0.25">
      <c r="C564" s="62"/>
      <c r="I564" s="60"/>
    </row>
    <row r="565" spans="3:9" x14ac:dyDescent="0.25">
      <c r="C565" s="62"/>
      <c r="I565" s="60"/>
    </row>
    <row r="566" spans="3:9" x14ac:dyDescent="0.25">
      <c r="C566" s="62"/>
      <c r="I566" s="60"/>
    </row>
    <row r="567" spans="3:9" x14ac:dyDescent="0.25">
      <c r="C567" s="62"/>
      <c r="I567" s="60"/>
    </row>
    <row r="568" spans="3:9" x14ac:dyDescent="0.25">
      <c r="C568" s="62"/>
      <c r="I568" s="60"/>
    </row>
    <row r="569" spans="3:9" x14ac:dyDescent="0.25">
      <c r="C569" s="62"/>
      <c r="I569" s="60"/>
    </row>
    <row r="570" spans="3:9" x14ac:dyDescent="0.25">
      <c r="C570" s="62"/>
      <c r="I570" s="60"/>
    </row>
    <row r="571" spans="3:9" x14ac:dyDescent="0.25">
      <c r="C571" s="62"/>
      <c r="I571" s="60"/>
    </row>
    <row r="572" spans="3:9" x14ac:dyDescent="0.25">
      <c r="C572" s="62"/>
      <c r="I572" s="60"/>
    </row>
    <row r="573" spans="3:9" x14ac:dyDescent="0.25">
      <c r="C573" s="62"/>
      <c r="I573" s="60"/>
    </row>
    <row r="574" spans="3:9" x14ac:dyDescent="0.25">
      <c r="C574" s="62"/>
      <c r="I574" s="60"/>
    </row>
    <row r="575" spans="3:9" x14ac:dyDescent="0.25">
      <c r="C575" s="62"/>
      <c r="I575" s="60"/>
    </row>
    <row r="576" spans="3:9" x14ac:dyDescent="0.25">
      <c r="C576" s="62"/>
      <c r="I576" s="60"/>
    </row>
    <row r="577" spans="3:9" x14ac:dyDescent="0.25">
      <c r="C577" s="62"/>
      <c r="I577" s="60"/>
    </row>
    <row r="578" spans="3:9" x14ac:dyDescent="0.25">
      <c r="C578" s="62"/>
      <c r="I578" s="60"/>
    </row>
    <row r="579" spans="3:9" x14ac:dyDescent="0.25">
      <c r="C579" s="62"/>
      <c r="I579" s="60"/>
    </row>
    <row r="580" spans="3:9" x14ac:dyDescent="0.25">
      <c r="C580" s="62"/>
      <c r="I580" s="60"/>
    </row>
    <row r="581" spans="3:9" x14ac:dyDescent="0.25">
      <c r="C581" s="62"/>
      <c r="I581" s="60"/>
    </row>
    <row r="582" spans="3:9" x14ac:dyDescent="0.25">
      <c r="C582" s="62"/>
      <c r="I582" s="60"/>
    </row>
    <row r="583" spans="3:9" x14ac:dyDescent="0.25">
      <c r="C583" s="62"/>
      <c r="I583" s="60"/>
    </row>
    <row r="584" spans="3:9" x14ac:dyDescent="0.25">
      <c r="C584" s="62"/>
      <c r="I584" s="60"/>
    </row>
    <row r="585" spans="3:9" x14ac:dyDescent="0.25">
      <c r="C585" s="62"/>
      <c r="I585" s="60"/>
    </row>
    <row r="586" spans="3:9" x14ac:dyDescent="0.25">
      <c r="C586" s="62"/>
      <c r="I586" s="60"/>
    </row>
    <row r="587" spans="3:9" x14ac:dyDescent="0.25">
      <c r="C587" s="62"/>
      <c r="I587" s="60"/>
    </row>
    <row r="588" spans="3:9" x14ac:dyDescent="0.25">
      <c r="C588" s="62"/>
      <c r="I588" s="60"/>
    </row>
    <row r="589" spans="3:9" x14ac:dyDescent="0.25">
      <c r="C589" s="62"/>
      <c r="I589" s="60"/>
    </row>
    <row r="590" spans="3:9" x14ac:dyDescent="0.25">
      <c r="C590" s="62"/>
      <c r="I590" s="60"/>
    </row>
    <row r="591" spans="3:9" x14ac:dyDescent="0.25">
      <c r="C591" s="62"/>
      <c r="I591" s="60"/>
    </row>
    <row r="592" spans="3:9" x14ac:dyDescent="0.25">
      <c r="C592" s="62"/>
      <c r="I592" s="60"/>
    </row>
    <row r="593" spans="3:9" x14ac:dyDescent="0.25">
      <c r="C593" s="62"/>
      <c r="I593" s="60"/>
    </row>
    <row r="594" spans="3:9" x14ac:dyDescent="0.25">
      <c r="C594" s="62"/>
      <c r="I594" s="60"/>
    </row>
    <row r="595" spans="3:9" x14ac:dyDescent="0.25">
      <c r="C595" s="62"/>
      <c r="I595" s="60"/>
    </row>
    <row r="596" spans="3:9" x14ac:dyDescent="0.25">
      <c r="C596" s="62"/>
      <c r="I596" s="60"/>
    </row>
    <row r="597" spans="3:9" x14ac:dyDescent="0.25">
      <c r="C597" s="62"/>
      <c r="I597" s="60"/>
    </row>
    <row r="598" spans="3:9" x14ac:dyDescent="0.25">
      <c r="C598" s="62"/>
      <c r="I598" s="60"/>
    </row>
    <row r="599" spans="3:9" x14ac:dyDescent="0.25">
      <c r="C599" s="62"/>
      <c r="I599" s="60"/>
    </row>
    <row r="600" spans="3:9" x14ac:dyDescent="0.25">
      <c r="C600" s="62"/>
      <c r="I600" s="60"/>
    </row>
    <row r="601" spans="3:9" x14ac:dyDescent="0.25">
      <c r="C601" s="62"/>
      <c r="I601" s="60"/>
    </row>
    <row r="602" spans="3:9" x14ac:dyDescent="0.25">
      <c r="C602" s="62"/>
      <c r="I602" s="60"/>
    </row>
    <row r="603" spans="3:9" x14ac:dyDescent="0.25">
      <c r="C603" s="62"/>
      <c r="I603" s="60"/>
    </row>
    <row r="604" spans="3:9" x14ac:dyDescent="0.25">
      <c r="C604" s="62"/>
      <c r="I604" s="60"/>
    </row>
    <row r="605" spans="3:9" x14ac:dyDescent="0.25">
      <c r="C605" s="62"/>
      <c r="I605" s="60"/>
    </row>
    <row r="606" spans="3:9" x14ac:dyDescent="0.25">
      <c r="C606" s="62"/>
      <c r="I606" s="60"/>
    </row>
    <row r="607" spans="3:9" x14ac:dyDescent="0.25">
      <c r="C607" s="62"/>
      <c r="I607" s="60"/>
    </row>
    <row r="608" spans="3:9" x14ac:dyDescent="0.25">
      <c r="C608" s="62"/>
      <c r="I608" s="60"/>
    </row>
    <row r="609" spans="3:9" x14ac:dyDescent="0.25">
      <c r="C609" s="62"/>
      <c r="I609" s="60"/>
    </row>
    <row r="610" spans="3:9" x14ac:dyDescent="0.25">
      <c r="C610" s="62"/>
      <c r="I610" s="60"/>
    </row>
    <row r="611" spans="3:9" x14ac:dyDescent="0.25">
      <c r="C611" s="62"/>
      <c r="I611" s="60"/>
    </row>
    <row r="612" spans="3:9" x14ac:dyDescent="0.25">
      <c r="C612" s="62"/>
      <c r="I612" s="60"/>
    </row>
    <row r="613" spans="3:9" x14ac:dyDescent="0.25">
      <c r="C613" s="62"/>
      <c r="I613" s="60"/>
    </row>
    <row r="614" spans="3:9" x14ac:dyDescent="0.25">
      <c r="C614" s="62"/>
      <c r="I614" s="60"/>
    </row>
    <row r="615" spans="3:9" x14ac:dyDescent="0.25">
      <c r="C615" s="62"/>
      <c r="I615" s="60"/>
    </row>
    <row r="616" spans="3:9" x14ac:dyDescent="0.25">
      <c r="C616" s="62"/>
      <c r="I616" s="60"/>
    </row>
    <row r="617" spans="3:9" x14ac:dyDescent="0.25">
      <c r="C617" s="62"/>
      <c r="I617" s="60"/>
    </row>
    <row r="618" spans="3:9" x14ac:dyDescent="0.25">
      <c r="C618" s="62"/>
      <c r="I618" s="60"/>
    </row>
    <row r="619" spans="3:9" x14ac:dyDescent="0.25">
      <c r="C619" s="62"/>
      <c r="I619" s="60"/>
    </row>
    <row r="620" spans="3:9" x14ac:dyDescent="0.25">
      <c r="C620" s="62"/>
      <c r="I620" s="60"/>
    </row>
    <row r="621" spans="3:9" x14ac:dyDescent="0.25">
      <c r="C621" s="62"/>
      <c r="I621" s="60"/>
    </row>
    <row r="622" spans="3:9" x14ac:dyDescent="0.25">
      <c r="C622" s="62"/>
      <c r="I622" s="60"/>
    </row>
    <row r="623" spans="3:9" x14ac:dyDescent="0.25">
      <c r="C623" s="62"/>
      <c r="I623" s="60"/>
    </row>
    <row r="624" spans="3:9" x14ac:dyDescent="0.25">
      <c r="C624" s="62"/>
      <c r="I624" s="60"/>
    </row>
    <row r="625" spans="3:9" x14ac:dyDescent="0.25">
      <c r="C625" s="62"/>
      <c r="I625" s="60"/>
    </row>
    <row r="626" spans="3:9" x14ac:dyDescent="0.25">
      <c r="C626" s="62"/>
      <c r="I626" s="60"/>
    </row>
    <row r="627" spans="3:9" x14ac:dyDescent="0.25">
      <c r="C627" s="62"/>
      <c r="I627" s="60"/>
    </row>
    <row r="628" spans="3:9" x14ac:dyDescent="0.25">
      <c r="C628" s="62"/>
      <c r="I628" s="60"/>
    </row>
    <row r="629" spans="3:9" x14ac:dyDescent="0.25">
      <c r="C629" s="62"/>
      <c r="I629" s="60"/>
    </row>
    <row r="630" spans="3:9" x14ac:dyDescent="0.25">
      <c r="C630" s="62"/>
      <c r="I630" s="60"/>
    </row>
    <row r="631" spans="3:9" x14ac:dyDescent="0.25">
      <c r="C631" s="62"/>
      <c r="I631" s="60"/>
    </row>
    <row r="632" spans="3:9" x14ac:dyDescent="0.25">
      <c r="C632" s="62"/>
      <c r="I632" s="60"/>
    </row>
    <row r="633" spans="3:9" x14ac:dyDescent="0.25">
      <c r="C633" s="62"/>
      <c r="I633" s="60"/>
    </row>
    <row r="634" spans="3:9" x14ac:dyDescent="0.25">
      <c r="C634" s="62"/>
      <c r="I634" s="60"/>
    </row>
    <row r="635" spans="3:9" x14ac:dyDescent="0.25">
      <c r="C635" s="62"/>
      <c r="I635" s="60"/>
    </row>
    <row r="636" spans="3:9" x14ac:dyDescent="0.25">
      <c r="C636" s="62"/>
      <c r="I636" s="60"/>
    </row>
    <row r="637" spans="3:9" x14ac:dyDescent="0.25">
      <c r="C637" s="62"/>
      <c r="I637" s="60"/>
    </row>
    <row r="638" spans="3:9" x14ac:dyDescent="0.25">
      <c r="C638" s="62"/>
      <c r="I638" s="60"/>
    </row>
    <row r="639" spans="3:9" x14ac:dyDescent="0.25">
      <c r="C639" s="62"/>
      <c r="I639" s="60"/>
    </row>
    <row r="640" spans="3:9" x14ac:dyDescent="0.25">
      <c r="C640" s="62"/>
      <c r="I640" s="60"/>
    </row>
    <row r="641" spans="3:9" x14ac:dyDescent="0.25">
      <c r="C641" s="62"/>
      <c r="I641" s="60"/>
    </row>
    <row r="642" spans="3:9" x14ac:dyDescent="0.25">
      <c r="C642" s="62"/>
      <c r="I642" s="60"/>
    </row>
    <row r="643" spans="3:9" x14ac:dyDescent="0.25">
      <c r="C643" s="62"/>
      <c r="I643" s="60"/>
    </row>
    <row r="644" spans="3:9" x14ac:dyDescent="0.25">
      <c r="C644" s="62"/>
      <c r="I644" s="60"/>
    </row>
    <row r="645" spans="3:9" x14ac:dyDescent="0.25">
      <c r="C645" s="62"/>
      <c r="I645" s="60"/>
    </row>
    <row r="646" spans="3:9" x14ac:dyDescent="0.25">
      <c r="C646" s="62"/>
      <c r="I646" s="60"/>
    </row>
    <row r="647" spans="3:9" x14ac:dyDescent="0.25">
      <c r="C647" s="62"/>
      <c r="I647" s="60"/>
    </row>
    <row r="648" spans="3:9" x14ac:dyDescent="0.25">
      <c r="C648" s="62"/>
      <c r="I648" s="60"/>
    </row>
    <row r="649" spans="3:9" x14ac:dyDescent="0.25">
      <c r="C649" s="62"/>
      <c r="I649" s="60"/>
    </row>
    <row r="650" spans="3:9" x14ac:dyDescent="0.25">
      <c r="C650" s="62"/>
      <c r="I650" s="60"/>
    </row>
    <row r="651" spans="3:9" x14ac:dyDescent="0.25">
      <c r="C651" s="62"/>
      <c r="I651" s="60"/>
    </row>
    <row r="652" spans="3:9" x14ac:dyDescent="0.25">
      <c r="C652" s="62"/>
      <c r="I652" s="60"/>
    </row>
    <row r="653" spans="3:9" x14ac:dyDescent="0.25">
      <c r="C653" s="62"/>
      <c r="I653" s="60"/>
    </row>
    <row r="654" spans="3:9" x14ac:dyDescent="0.25">
      <c r="C654" s="62"/>
      <c r="I654" s="60"/>
    </row>
    <row r="655" spans="3:9" x14ac:dyDescent="0.25">
      <c r="C655" s="62"/>
      <c r="I655" s="60"/>
    </row>
    <row r="656" spans="3:9" x14ac:dyDescent="0.25">
      <c r="C656" s="62"/>
      <c r="I656" s="60"/>
    </row>
    <row r="657" spans="3:9" x14ac:dyDescent="0.25">
      <c r="C657" s="62"/>
      <c r="I657" s="60"/>
    </row>
    <row r="658" spans="3:9" x14ac:dyDescent="0.25">
      <c r="C658" s="62"/>
      <c r="I658" s="60"/>
    </row>
    <row r="659" spans="3:9" x14ac:dyDescent="0.25">
      <c r="C659" s="62"/>
      <c r="I659" s="60"/>
    </row>
    <row r="660" spans="3:9" x14ac:dyDescent="0.25">
      <c r="C660" s="62"/>
      <c r="I660" s="60"/>
    </row>
    <row r="661" spans="3:9" x14ac:dyDescent="0.25">
      <c r="C661" s="62"/>
      <c r="I661" s="60"/>
    </row>
    <row r="662" spans="3:9" x14ac:dyDescent="0.25">
      <c r="C662" s="62"/>
      <c r="I662" s="60"/>
    </row>
    <row r="663" spans="3:9" x14ac:dyDescent="0.25">
      <c r="C663" s="62"/>
      <c r="I663" s="60"/>
    </row>
    <row r="664" spans="3:9" x14ac:dyDescent="0.25">
      <c r="C664" s="62"/>
      <c r="I664" s="60"/>
    </row>
    <row r="665" spans="3:9" x14ac:dyDescent="0.25">
      <c r="C665" s="62"/>
      <c r="I665" s="60"/>
    </row>
    <row r="666" spans="3:9" x14ac:dyDescent="0.25">
      <c r="C666" s="62"/>
      <c r="I666" s="60"/>
    </row>
    <row r="667" spans="3:9" x14ac:dyDescent="0.25">
      <c r="C667" s="62"/>
      <c r="I667" s="60"/>
    </row>
    <row r="668" spans="3:9" x14ac:dyDescent="0.25">
      <c r="C668" s="62"/>
      <c r="I668" s="60"/>
    </row>
    <row r="669" spans="3:9" x14ac:dyDescent="0.25">
      <c r="C669" s="62"/>
      <c r="I669" s="60"/>
    </row>
    <row r="670" spans="3:9" x14ac:dyDescent="0.25">
      <c r="C670" s="62"/>
      <c r="I670" s="60"/>
    </row>
    <row r="671" spans="3:9" x14ac:dyDescent="0.25">
      <c r="C671" s="62"/>
      <c r="I671" s="60"/>
    </row>
    <row r="672" spans="3:9" x14ac:dyDescent="0.25">
      <c r="C672" s="62"/>
      <c r="I672" s="60"/>
    </row>
    <row r="673" spans="3:9" x14ac:dyDescent="0.25">
      <c r="C673" s="62"/>
      <c r="I673" s="60"/>
    </row>
    <row r="674" spans="3:9" x14ac:dyDescent="0.25">
      <c r="C674" s="62"/>
      <c r="I674" s="60"/>
    </row>
    <row r="675" spans="3:9" x14ac:dyDescent="0.25">
      <c r="C675" s="62"/>
      <c r="I675" s="60"/>
    </row>
    <row r="676" spans="3:9" x14ac:dyDescent="0.25">
      <c r="C676" s="62"/>
      <c r="I676" s="60"/>
    </row>
    <row r="677" spans="3:9" x14ac:dyDescent="0.25">
      <c r="C677" s="62"/>
      <c r="I677" s="60"/>
    </row>
    <row r="678" spans="3:9" x14ac:dyDescent="0.25">
      <c r="C678" s="62"/>
      <c r="I678" s="60"/>
    </row>
    <row r="679" spans="3:9" x14ac:dyDescent="0.25">
      <c r="C679" s="62"/>
      <c r="I679" s="60"/>
    </row>
    <row r="680" spans="3:9" x14ac:dyDescent="0.25">
      <c r="C680" s="62"/>
      <c r="I680" s="60"/>
    </row>
    <row r="681" spans="3:9" x14ac:dyDescent="0.25">
      <c r="C681" s="62"/>
      <c r="I681" s="60"/>
    </row>
    <row r="682" spans="3:9" x14ac:dyDescent="0.25">
      <c r="C682" s="62"/>
      <c r="I682" s="60"/>
    </row>
    <row r="683" spans="3:9" x14ac:dyDescent="0.25">
      <c r="C683" s="62"/>
      <c r="I683" s="60"/>
    </row>
    <row r="684" spans="3:9" x14ac:dyDescent="0.25">
      <c r="C684" s="62"/>
      <c r="I684" s="60"/>
    </row>
    <row r="685" spans="3:9" x14ac:dyDescent="0.25">
      <c r="C685" s="62"/>
      <c r="I685" s="60"/>
    </row>
    <row r="686" spans="3:9" x14ac:dyDescent="0.25">
      <c r="C686" s="62"/>
      <c r="I686" s="60"/>
    </row>
    <row r="687" spans="3:9" x14ac:dyDescent="0.25">
      <c r="C687" s="62"/>
      <c r="I687" s="60"/>
    </row>
    <row r="688" spans="3:9" x14ac:dyDescent="0.25">
      <c r="C688" s="62"/>
      <c r="I688" s="60"/>
    </row>
    <row r="689" spans="3:9" x14ac:dyDescent="0.25">
      <c r="C689" s="62"/>
      <c r="I689" s="60"/>
    </row>
    <row r="690" spans="3:9" x14ac:dyDescent="0.25">
      <c r="C690" s="62"/>
      <c r="I690" s="60"/>
    </row>
    <row r="691" spans="3:9" x14ac:dyDescent="0.25">
      <c r="C691" s="62"/>
      <c r="I691" s="60"/>
    </row>
    <row r="692" spans="3:9" x14ac:dyDescent="0.25">
      <c r="C692" s="62"/>
      <c r="I692" s="60"/>
    </row>
    <row r="693" spans="3:9" x14ac:dyDescent="0.25">
      <c r="C693" s="62"/>
      <c r="I693" s="60"/>
    </row>
    <row r="694" spans="3:9" x14ac:dyDescent="0.25">
      <c r="C694" s="62"/>
      <c r="I694" s="60"/>
    </row>
    <row r="695" spans="3:9" x14ac:dyDescent="0.25">
      <c r="C695" s="62"/>
      <c r="I695" s="60"/>
    </row>
    <row r="696" spans="3:9" x14ac:dyDescent="0.25">
      <c r="C696" s="62"/>
      <c r="I696" s="60"/>
    </row>
    <row r="697" spans="3:9" x14ac:dyDescent="0.25">
      <c r="C697" s="62"/>
      <c r="I697" s="60"/>
    </row>
    <row r="698" spans="3:9" x14ac:dyDescent="0.25">
      <c r="C698" s="62"/>
      <c r="I698" s="60"/>
    </row>
    <row r="699" spans="3:9" x14ac:dyDescent="0.25">
      <c r="C699" s="62"/>
      <c r="I699" s="60"/>
    </row>
    <row r="700" spans="3:9" x14ac:dyDescent="0.25">
      <c r="C700" s="62"/>
      <c r="I700" s="60"/>
    </row>
    <row r="701" spans="3:9" x14ac:dyDescent="0.25">
      <c r="C701" s="62"/>
      <c r="I701" s="60"/>
    </row>
    <row r="702" spans="3:9" x14ac:dyDescent="0.25">
      <c r="C702" s="62"/>
      <c r="I702" s="60"/>
    </row>
    <row r="703" spans="3:9" x14ac:dyDescent="0.25">
      <c r="C703" s="62"/>
      <c r="I703" s="60"/>
    </row>
    <row r="704" spans="3:9" x14ac:dyDescent="0.25">
      <c r="C704" s="62"/>
      <c r="I704" s="60"/>
    </row>
    <row r="705" spans="3:9" x14ac:dyDescent="0.25">
      <c r="C705" s="62"/>
      <c r="I705" s="60"/>
    </row>
    <row r="706" spans="3:9" x14ac:dyDescent="0.25">
      <c r="C706" s="62"/>
      <c r="I706" s="60"/>
    </row>
    <row r="707" spans="3:9" x14ac:dyDescent="0.25">
      <c r="C707" s="62"/>
      <c r="I707" s="60"/>
    </row>
    <row r="708" spans="3:9" x14ac:dyDescent="0.25">
      <c r="C708" s="62"/>
      <c r="I708" s="60"/>
    </row>
    <row r="709" spans="3:9" x14ac:dyDescent="0.25">
      <c r="C709" s="62"/>
      <c r="I709" s="60"/>
    </row>
    <row r="710" spans="3:9" x14ac:dyDescent="0.25">
      <c r="C710" s="62"/>
      <c r="I710" s="60"/>
    </row>
    <row r="711" spans="3:9" x14ac:dyDescent="0.25">
      <c r="C711" s="62"/>
      <c r="I711" s="60"/>
    </row>
    <row r="712" spans="3:9" x14ac:dyDescent="0.25">
      <c r="C712" s="62"/>
      <c r="I712" s="60"/>
    </row>
    <row r="713" spans="3:9" x14ac:dyDescent="0.25">
      <c r="C713" s="62"/>
      <c r="I713" s="60"/>
    </row>
    <row r="714" spans="3:9" x14ac:dyDescent="0.25">
      <c r="C714" s="62"/>
      <c r="I714" s="60"/>
    </row>
    <row r="715" spans="3:9" x14ac:dyDescent="0.25">
      <c r="C715" s="62"/>
      <c r="I715" s="60"/>
    </row>
    <row r="716" spans="3:9" x14ac:dyDescent="0.25">
      <c r="C716" s="62"/>
      <c r="I716" s="60"/>
    </row>
    <row r="717" spans="3:9" x14ac:dyDescent="0.25">
      <c r="C717" s="62"/>
      <c r="I717" s="60"/>
    </row>
    <row r="718" spans="3:9" x14ac:dyDescent="0.25">
      <c r="C718" s="62"/>
      <c r="I718" s="60"/>
    </row>
    <row r="719" spans="3:9" x14ac:dyDescent="0.25">
      <c r="C719" s="62"/>
      <c r="I719" s="60"/>
    </row>
    <row r="720" spans="3:9" x14ac:dyDescent="0.25">
      <c r="C720" s="62"/>
      <c r="I720" s="60"/>
    </row>
    <row r="721" spans="3:9" x14ac:dyDescent="0.25">
      <c r="C721" s="62"/>
      <c r="I721" s="60"/>
    </row>
    <row r="722" spans="3:9" x14ac:dyDescent="0.25">
      <c r="C722" s="62"/>
      <c r="I722" s="60"/>
    </row>
    <row r="723" spans="3:9" x14ac:dyDescent="0.25">
      <c r="C723" s="62"/>
      <c r="I723" s="60"/>
    </row>
    <row r="724" spans="3:9" x14ac:dyDescent="0.25">
      <c r="C724" s="62"/>
      <c r="I724" s="60"/>
    </row>
    <row r="725" spans="3:9" x14ac:dyDescent="0.25">
      <c r="C725" s="62"/>
      <c r="I725" s="60"/>
    </row>
    <row r="726" spans="3:9" x14ac:dyDescent="0.25">
      <c r="C726" s="62"/>
      <c r="I726" s="60"/>
    </row>
    <row r="727" spans="3:9" x14ac:dyDescent="0.25">
      <c r="C727" s="62"/>
      <c r="I727" s="60"/>
    </row>
    <row r="728" spans="3:9" x14ac:dyDescent="0.25">
      <c r="C728" s="62"/>
      <c r="I728" s="60"/>
    </row>
    <row r="729" spans="3:9" x14ac:dyDescent="0.25">
      <c r="C729" s="62"/>
      <c r="I729" s="60"/>
    </row>
    <row r="730" spans="3:9" x14ac:dyDescent="0.25">
      <c r="C730" s="62"/>
      <c r="I730" s="60"/>
    </row>
    <row r="731" spans="3:9" x14ac:dyDescent="0.25">
      <c r="C731" s="62"/>
      <c r="I731" s="60"/>
    </row>
    <row r="732" spans="3:9" x14ac:dyDescent="0.25">
      <c r="C732" s="62"/>
      <c r="I732" s="60"/>
    </row>
    <row r="733" spans="3:9" x14ac:dyDescent="0.25">
      <c r="C733" s="62"/>
      <c r="I733" s="60"/>
    </row>
    <row r="734" spans="3:9" x14ac:dyDescent="0.25">
      <c r="C734" s="62"/>
      <c r="I734" s="60"/>
    </row>
    <row r="735" spans="3:9" x14ac:dyDescent="0.25">
      <c r="C735" s="62"/>
      <c r="I735" s="60"/>
    </row>
    <row r="736" spans="3:9" x14ac:dyDescent="0.25">
      <c r="C736" s="62"/>
      <c r="I736" s="60"/>
    </row>
    <row r="737" spans="3:9" x14ac:dyDescent="0.25">
      <c r="C737" s="62"/>
      <c r="I737" s="60"/>
    </row>
    <row r="738" spans="3:9" x14ac:dyDescent="0.25">
      <c r="C738" s="62"/>
      <c r="I738" s="60"/>
    </row>
    <row r="739" spans="3:9" x14ac:dyDescent="0.25">
      <c r="C739" s="62"/>
      <c r="I739" s="60"/>
    </row>
    <row r="740" spans="3:9" x14ac:dyDescent="0.25">
      <c r="C740" s="62"/>
      <c r="I740" s="60"/>
    </row>
    <row r="741" spans="3:9" x14ac:dyDescent="0.25">
      <c r="C741" s="62"/>
      <c r="I741" s="60"/>
    </row>
    <row r="742" spans="3:9" x14ac:dyDescent="0.25">
      <c r="C742" s="62"/>
      <c r="I742" s="60"/>
    </row>
    <row r="743" spans="3:9" x14ac:dyDescent="0.25">
      <c r="C743" s="62"/>
      <c r="I743" s="60"/>
    </row>
    <row r="744" spans="3:9" x14ac:dyDescent="0.25">
      <c r="C744" s="62"/>
      <c r="I744" s="60"/>
    </row>
    <row r="745" spans="3:9" x14ac:dyDescent="0.25">
      <c r="C745" s="62"/>
      <c r="I745" s="60"/>
    </row>
    <row r="746" spans="3:9" x14ac:dyDescent="0.25">
      <c r="C746" s="62"/>
      <c r="I746" s="60"/>
    </row>
    <row r="747" spans="3:9" x14ac:dyDescent="0.25">
      <c r="C747" s="62"/>
      <c r="I747" s="60"/>
    </row>
    <row r="748" spans="3:9" x14ac:dyDescent="0.25">
      <c r="C748" s="62"/>
      <c r="I748" s="60"/>
    </row>
    <row r="749" spans="3:9" x14ac:dyDescent="0.25">
      <c r="C749" s="62"/>
      <c r="I749" s="60"/>
    </row>
    <row r="750" spans="3:9" x14ac:dyDescent="0.25">
      <c r="C750" s="62"/>
      <c r="I750" s="60"/>
    </row>
    <row r="751" spans="3:9" x14ac:dyDescent="0.25">
      <c r="C751" s="62"/>
      <c r="I751" s="60"/>
    </row>
    <row r="752" spans="3:9" x14ac:dyDescent="0.25">
      <c r="C752" s="62"/>
      <c r="I752" s="60"/>
    </row>
    <row r="753" spans="3:9" x14ac:dyDescent="0.25">
      <c r="C753" s="62"/>
      <c r="I753" s="60"/>
    </row>
    <row r="754" spans="3:9" x14ac:dyDescent="0.25">
      <c r="C754" s="62"/>
      <c r="I754" s="60"/>
    </row>
    <row r="755" spans="3:9" x14ac:dyDescent="0.25">
      <c r="C755" s="62"/>
      <c r="I755" s="60"/>
    </row>
    <row r="756" spans="3:9" x14ac:dyDescent="0.25">
      <c r="C756" s="62"/>
      <c r="I756" s="60"/>
    </row>
    <row r="757" spans="3:9" x14ac:dyDescent="0.25">
      <c r="C757" s="62"/>
      <c r="I757" s="60"/>
    </row>
    <row r="758" spans="3:9" x14ac:dyDescent="0.25">
      <c r="C758" s="62"/>
      <c r="I758" s="60"/>
    </row>
    <row r="759" spans="3:9" x14ac:dyDescent="0.25">
      <c r="C759" s="62"/>
      <c r="I759" s="60"/>
    </row>
    <row r="760" spans="3:9" x14ac:dyDescent="0.25">
      <c r="C760" s="62"/>
      <c r="I760" s="60"/>
    </row>
    <row r="761" spans="3:9" x14ac:dyDescent="0.25">
      <c r="C761" s="62"/>
      <c r="I761" s="60"/>
    </row>
    <row r="762" spans="3:9" x14ac:dyDescent="0.25">
      <c r="C762" s="62"/>
      <c r="I762" s="60"/>
    </row>
    <row r="763" spans="3:9" x14ac:dyDescent="0.25">
      <c r="C763" s="62"/>
      <c r="I763" s="60"/>
    </row>
    <row r="764" spans="3:9" x14ac:dyDescent="0.25">
      <c r="C764" s="62"/>
      <c r="I764" s="60"/>
    </row>
    <row r="765" spans="3:9" x14ac:dyDescent="0.25">
      <c r="C765" s="62"/>
      <c r="I765" s="60"/>
    </row>
    <row r="766" spans="3:9" x14ac:dyDescent="0.25">
      <c r="C766" s="62"/>
      <c r="I766" s="60"/>
    </row>
    <row r="767" spans="3:9" x14ac:dyDescent="0.25">
      <c r="C767" s="62"/>
      <c r="I767" s="60"/>
    </row>
    <row r="768" spans="3:9" x14ac:dyDescent="0.25">
      <c r="C768" s="62"/>
      <c r="I768" s="60"/>
    </row>
    <row r="769" spans="3:9" x14ac:dyDescent="0.25">
      <c r="C769" s="62"/>
      <c r="I769" s="60"/>
    </row>
    <row r="770" spans="3:9" x14ac:dyDescent="0.25">
      <c r="C770" s="62"/>
      <c r="I770" s="60"/>
    </row>
    <row r="771" spans="3:9" x14ac:dyDescent="0.25">
      <c r="C771" s="62"/>
      <c r="I771" s="60"/>
    </row>
    <row r="772" spans="3:9" x14ac:dyDescent="0.25">
      <c r="C772" s="62"/>
      <c r="I772" s="60"/>
    </row>
    <row r="773" spans="3:9" x14ac:dyDescent="0.25">
      <c r="C773" s="62"/>
      <c r="I773" s="60"/>
    </row>
    <row r="774" spans="3:9" x14ac:dyDescent="0.25">
      <c r="C774" s="62"/>
      <c r="I774" s="60"/>
    </row>
    <row r="775" spans="3:9" x14ac:dyDescent="0.25">
      <c r="C775" s="62"/>
      <c r="I775" s="60"/>
    </row>
    <row r="776" spans="3:9" x14ac:dyDescent="0.25">
      <c r="C776" s="62"/>
      <c r="I776" s="60"/>
    </row>
    <row r="777" spans="3:9" x14ac:dyDescent="0.25">
      <c r="C777" s="62"/>
      <c r="I777" s="60"/>
    </row>
    <row r="778" spans="3:9" x14ac:dyDescent="0.25">
      <c r="C778" s="62"/>
      <c r="I778" s="60"/>
    </row>
    <row r="779" spans="3:9" x14ac:dyDescent="0.25">
      <c r="C779" s="62"/>
      <c r="I779" s="60"/>
    </row>
    <row r="780" spans="3:9" x14ac:dyDescent="0.25">
      <c r="C780" s="62"/>
      <c r="I780" s="60"/>
    </row>
    <row r="781" spans="3:9" x14ac:dyDescent="0.25">
      <c r="C781" s="62"/>
      <c r="I781" s="60"/>
    </row>
    <row r="782" spans="3:9" x14ac:dyDescent="0.25">
      <c r="C782" s="62"/>
      <c r="I782" s="60"/>
    </row>
    <row r="783" spans="3:9" x14ac:dyDescent="0.25">
      <c r="C783" s="62"/>
      <c r="I783" s="60"/>
    </row>
    <row r="784" spans="3:9" x14ac:dyDescent="0.25">
      <c r="C784" s="62"/>
      <c r="I784" s="60"/>
    </row>
    <row r="785" spans="3:9" x14ac:dyDescent="0.25">
      <c r="C785" s="62"/>
      <c r="I785" s="60"/>
    </row>
    <row r="786" spans="3:9" x14ac:dyDescent="0.25">
      <c r="C786" s="62"/>
      <c r="I786" s="60"/>
    </row>
    <row r="787" spans="3:9" x14ac:dyDescent="0.25">
      <c r="C787" s="62"/>
      <c r="I787" s="60"/>
    </row>
    <row r="788" spans="3:9" x14ac:dyDescent="0.25">
      <c r="C788" s="62"/>
      <c r="I788" s="60"/>
    </row>
    <row r="789" spans="3:9" x14ac:dyDescent="0.25">
      <c r="C789" s="62"/>
      <c r="I789" s="60"/>
    </row>
    <row r="790" spans="3:9" x14ac:dyDescent="0.25">
      <c r="C790" s="62"/>
      <c r="I790" s="60"/>
    </row>
    <row r="791" spans="3:9" x14ac:dyDescent="0.25">
      <c r="C791" s="62"/>
      <c r="I791" s="60"/>
    </row>
    <row r="792" spans="3:9" x14ac:dyDescent="0.25">
      <c r="C792" s="62"/>
      <c r="I792" s="60"/>
    </row>
    <row r="793" spans="3:9" x14ac:dyDescent="0.25">
      <c r="C793" s="62"/>
      <c r="I793" s="60"/>
    </row>
    <row r="794" spans="3:9" x14ac:dyDescent="0.25">
      <c r="C794" s="62"/>
      <c r="I794" s="60"/>
    </row>
    <row r="795" spans="3:9" x14ac:dyDescent="0.25">
      <c r="C795" s="62"/>
      <c r="I795" s="60"/>
    </row>
    <row r="796" spans="3:9" x14ac:dyDescent="0.25">
      <c r="C796" s="62"/>
      <c r="I796" s="60"/>
    </row>
    <row r="797" spans="3:9" x14ac:dyDescent="0.25">
      <c r="C797" s="62"/>
      <c r="I797" s="60"/>
    </row>
    <row r="798" spans="3:9" x14ac:dyDescent="0.25">
      <c r="C798" s="62"/>
      <c r="I798" s="60"/>
    </row>
    <row r="799" spans="3:9" x14ac:dyDescent="0.25">
      <c r="C799" s="62"/>
      <c r="I799" s="60"/>
    </row>
    <row r="800" spans="3:9" x14ac:dyDescent="0.25">
      <c r="C800" s="62"/>
      <c r="I800" s="60"/>
    </row>
    <row r="801" spans="3:9" x14ac:dyDescent="0.25">
      <c r="C801" s="62"/>
      <c r="I801" s="60"/>
    </row>
    <row r="802" spans="3:9" x14ac:dyDescent="0.25">
      <c r="C802" s="62"/>
      <c r="I802" s="60"/>
    </row>
    <row r="803" spans="3:9" x14ac:dyDescent="0.25">
      <c r="C803" s="62"/>
      <c r="I803" s="60"/>
    </row>
    <row r="804" spans="3:9" x14ac:dyDescent="0.25">
      <c r="C804" s="62"/>
      <c r="I804" s="60"/>
    </row>
    <row r="805" spans="3:9" x14ac:dyDescent="0.25">
      <c r="C805" s="62"/>
      <c r="I805" s="60"/>
    </row>
    <row r="806" spans="3:9" x14ac:dyDescent="0.25">
      <c r="C806" s="62"/>
      <c r="I806" s="60"/>
    </row>
    <row r="807" spans="3:9" x14ac:dyDescent="0.25">
      <c r="C807" s="62"/>
      <c r="I807" s="60"/>
    </row>
    <row r="808" spans="3:9" x14ac:dyDescent="0.25">
      <c r="C808" s="62"/>
      <c r="I808" s="60"/>
    </row>
    <row r="809" spans="3:9" x14ac:dyDescent="0.25">
      <c r="C809" s="62"/>
      <c r="I809" s="60"/>
    </row>
    <row r="810" spans="3:9" x14ac:dyDescent="0.25">
      <c r="C810" s="62"/>
      <c r="I810" s="60"/>
    </row>
    <row r="811" spans="3:9" x14ac:dyDescent="0.25">
      <c r="C811" s="62"/>
      <c r="I811" s="60"/>
    </row>
    <row r="812" spans="3:9" x14ac:dyDescent="0.25">
      <c r="C812" s="62"/>
      <c r="I812" s="60"/>
    </row>
    <row r="813" spans="3:9" x14ac:dyDescent="0.25">
      <c r="C813" s="62"/>
      <c r="I813" s="60"/>
    </row>
    <row r="814" spans="3:9" x14ac:dyDescent="0.25">
      <c r="C814" s="62"/>
      <c r="I814" s="60"/>
    </row>
    <row r="815" spans="3:9" x14ac:dyDescent="0.25">
      <c r="C815" s="62"/>
      <c r="I815" s="60"/>
    </row>
    <row r="816" spans="3:9" x14ac:dyDescent="0.25">
      <c r="C816" s="62"/>
      <c r="I816" s="60"/>
    </row>
    <row r="817" spans="3:9" x14ac:dyDescent="0.25">
      <c r="C817" s="62"/>
      <c r="I817" s="60"/>
    </row>
    <row r="818" spans="3:9" x14ac:dyDescent="0.25">
      <c r="C818" s="62"/>
      <c r="I818" s="60"/>
    </row>
    <row r="819" spans="3:9" x14ac:dyDescent="0.25">
      <c r="C819" s="62"/>
      <c r="I819" s="60"/>
    </row>
    <row r="820" spans="3:9" x14ac:dyDescent="0.25">
      <c r="C820" s="62"/>
      <c r="I820" s="60"/>
    </row>
    <row r="821" spans="3:9" x14ac:dyDescent="0.25">
      <c r="C821" s="62"/>
      <c r="I821" s="60"/>
    </row>
    <row r="822" spans="3:9" x14ac:dyDescent="0.25">
      <c r="C822" s="62"/>
      <c r="I822" s="60"/>
    </row>
    <row r="823" spans="3:9" x14ac:dyDescent="0.25">
      <c r="C823" s="62"/>
      <c r="I823" s="60"/>
    </row>
    <row r="824" spans="3:9" x14ac:dyDescent="0.25">
      <c r="C824" s="62"/>
      <c r="I824" s="60"/>
    </row>
    <row r="825" spans="3:9" x14ac:dyDescent="0.25">
      <c r="C825" s="62"/>
      <c r="I825" s="60"/>
    </row>
    <row r="826" spans="3:9" x14ac:dyDescent="0.25">
      <c r="C826" s="62"/>
      <c r="I826" s="60"/>
    </row>
    <row r="827" spans="3:9" x14ac:dyDescent="0.25">
      <c r="C827" s="62"/>
      <c r="I827" s="60"/>
    </row>
    <row r="828" spans="3:9" x14ac:dyDescent="0.25">
      <c r="C828" s="62"/>
      <c r="I828" s="60"/>
    </row>
    <row r="829" spans="3:9" x14ac:dyDescent="0.25">
      <c r="C829" s="62"/>
      <c r="I829" s="60"/>
    </row>
    <row r="830" spans="3:9" x14ac:dyDescent="0.25">
      <c r="C830" s="62"/>
      <c r="I830" s="60"/>
    </row>
    <row r="831" spans="3:9" x14ac:dyDescent="0.25">
      <c r="C831" s="62"/>
      <c r="I831" s="60"/>
    </row>
    <row r="832" spans="3:9" x14ac:dyDescent="0.25">
      <c r="C832" s="62"/>
      <c r="I832" s="60"/>
    </row>
    <row r="833" spans="3:9" x14ac:dyDescent="0.25">
      <c r="C833" s="62"/>
      <c r="I833" s="60"/>
    </row>
    <row r="834" spans="3:9" x14ac:dyDescent="0.25">
      <c r="C834" s="62"/>
      <c r="I834" s="60"/>
    </row>
    <row r="835" spans="3:9" x14ac:dyDescent="0.25">
      <c r="C835" s="62"/>
      <c r="I835" s="60"/>
    </row>
    <row r="836" spans="3:9" x14ac:dyDescent="0.25">
      <c r="C836" s="62"/>
      <c r="I836" s="60"/>
    </row>
    <row r="837" spans="3:9" x14ac:dyDescent="0.25">
      <c r="C837" s="62"/>
      <c r="I837" s="60"/>
    </row>
    <row r="838" spans="3:9" x14ac:dyDescent="0.25">
      <c r="C838" s="62"/>
      <c r="I838" s="60"/>
    </row>
    <row r="839" spans="3:9" x14ac:dyDescent="0.25">
      <c r="C839" s="62"/>
      <c r="I839" s="60"/>
    </row>
    <row r="840" spans="3:9" x14ac:dyDescent="0.25">
      <c r="C840" s="62"/>
      <c r="I840" s="60"/>
    </row>
    <row r="841" spans="3:9" x14ac:dyDescent="0.25">
      <c r="C841" s="62"/>
      <c r="I841" s="60"/>
    </row>
    <row r="842" spans="3:9" x14ac:dyDescent="0.25">
      <c r="C842" s="62"/>
      <c r="I842" s="60"/>
    </row>
    <row r="843" spans="3:9" x14ac:dyDescent="0.25">
      <c r="C843" s="62"/>
      <c r="I843" s="60"/>
    </row>
    <row r="844" spans="3:9" x14ac:dyDescent="0.25">
      <c r="C844" s="62"/>
      <c r="I844" s="60"/>
    </row>
    <row r="845" spans="3:9" x14ac:dyDescent="0.25">
      <c r="C845" s="62"/>
      <c r="I845" s="60"/>
    </row>
    <row r="846" spans="3:9" x14ac:dyDescent="0.25">
      <c r="C846" s="62"/>
      <c r="I846" s="60"/>
    </row>
    <row r="847" spans="3:9" x14ac:dyDescent="0.25">
      <c r="C847" s="62"/>
      <c r="I847" s="60"/>
    </row>
    <row r="848" spans="3:9" x14ac:dyDescent="0.25">
      <c r="C848" s="62"/>
      <c r="I848" s="60"/>
    </row>
    <row r="849" spans="3:9" x14ac:dyDescent="0.25">
      <c r="C849" s="62"/>
      <c r="I849" s="60"/>
    </row>
    <row r="850" spans="3:9" x14ac:dyDescent="0.25">
      <c r="C850" s="62"/>
      <c r="I850" s="60"/>
    </row>
    <row r="851" spans="3:9" x14ac:dyDescent="0.25">
      <c r="C851" s="62"/>
      <c r="I851" s="60"/>
    </row>
    <row r="852" spans="3:9" x14ac:dyDescent="0.25">
      <c r="C852" s="62"/>
      <c r="I852" s="60"/>
    </row>
    <row r="853" spans="3:9" x14ac:dyDescent="0.25">
      <c r="C853" s="62"/>
      <c r="I853" s="60"/>
    </row>
    <row r="854" spans="3:9" x14ac:dyDescent="0.25">
      <c r="C854" s="62"/>
      <c r="I854" s="60"/>
    </row>
    <row r="855" spans="3:9" x14ac:dyDescent="0.25">
      <c r="C855" s="62"/>
      <c r="I855" s="60"/>
    </row>
    <row r="856" spans="3:9" x14ac:dyDescent="0.25">
      <c r="C856" s="62"/>
      <c r="I856" s="60"/>
    </row>
    <row r="857" spans="3:9" x14ac:dyDescent="0.25">
      <c r="C857" s="62"/>
      <c r="I857" s="60"/>
    </row>
    <row r="858" spans="3:9" x14ac:dyDescent="0.25">
      <c r="C858" s="62"/>
      <c r="I858" s="60"/>
    </row>
    <row r="859" spans="3:9" x14ac:dyDescent="0.25">
      <c r="C859" s="62"/>
      <c r="I859" s="60"/>
    </row>
    <row r="860" spans="3:9" x14ac:dyDescent="0.25">
      <c r="C860" s="62"/>
      <c r="I860" s="60"/>
    </row>
    <row r="861" spans="3:9" x14ac:dyDescent="0.25">
      <c r="C861" s="62"/>
      <c r="I861" s="60"/>
    </row>
    <row r="862" spans="3:9" x14ac:dyDescent="0.25">
      <c r="C862" s="62"/>
      <c r="I862" s="60"/>
    </row>
    <row r="863" spans="3:9" x14ac:dyDescent="0.25">
      <c r="C863" s="62"/>
      <c r="I863" s="60"/>
    </row>
    <row r="864" spans="3:9" x14ac:dyDescent="0.25">
      <c r="C864" s="62"/>
      <c r="I864" s="60"/>
    </row>
    <row r="865" spans="3:9" x14ac:dyDescent="0.25">
      <c r="C865" s="62"/>
      <c r="I865" s="60"/>
    </row>
    <row r="866" spans="3:9" x14ac:dyDescent="0.25">
      <c r="C866" s="62"/>
      <c r="I866" s="60"/>
    </row>
    <row r="867" spans="3:9" x14ac:dyDescent="0.25">
      <c r="C867" s="62"/>
      <c r="I867" s="60"/>
    </row>
    <row r="868" spans="3:9" x14ac:dyDescent="0.25">
      <c r="C868" s="62"/>
      <c r="I868" s="60"/>
    </row>
    <row r="869" spans="3:9" x14ac:dyDescent="0.25">
      <c r="C869" s="62"/>
      <c r="I869" s="60"/>
    </row>
    <row r="870" spans="3:9" x14ac:dyDescent="0.25">
      <c r="C870" s="62"/>
      <c r="I870" s="60"/>
    </row>
    <row r="871" spans="3:9" x14ac:dyDescent="0.25">
      <c r="C871" s="62"/>
      <c r="I871" s="60"/>
    </row>
    <row r="872" spans="3:9" x14ac:dyDescent="0.25">
      <c r="C872" s="62"/>
      <c r="I872" s="60"/>
    </row>
    <row r="873" spans="3:9" x14ac:dyDescent="0.25">
      <c r="C873" s="62"/>
      <c r="I873" s="60"/>
    </row>
    <row r="874" spans="3:9" x14ac:dyDescent="0.25">
      <c r="C874" s="62"/>
      <c r="I874" s="60"/>
    </row>
    <row r="875" spans="3:9" x14ac:dyDescent="0.25">
      <c r="C875" s="62"/>
      <c r="I875" s="60"/>
    </row>
    <row r="876" spans="3:9" x14ac:dyDescent="0.25">
      <c r="C876" s="62"/>
      <c r="I876" s="60"/>
    </row>
    <row r="877" spans="3:9" x14ac:dyDescent="0.25">
      <c r="C877" s="62"/>
      <c r="I877" s="60"/>
    </row>
    <row r="878" spans="3:9" x14ac:dyDescent="0.25">
      <c r="C878" s="62"/>
      <c r="I878" s="60"/>
    </row>
    <row r="879" spans="3:9" x14ac:dyDescent="0.25">
      <c r="C879" s="62"/>
      <c r="I879" s="60"/>
    </row>
    <row r="880" spans="3:9" x14ac:dyDescent="0.25">
      <c r="C880" s="62"/>
      <c r="I880" s="60"/>
    </row>
    <row r="881" spans="3:9" x14ac:dyDescent="0.25">
      <c r="C881" s="62"/>
      <c r="I881" s="60"/>
    </row>
    <row r="882" spans="3:9" x14ac:dyDescent="0.25">
      <c r="C882" s="62"/>
      <c r="I882" s="60"/>
    </row>
    <row r="883" spans="3:9" x14ac:dyDescent="0.25">
      <c r="C883" s="62"/>
      <c r="I883" s="60"/>
    </row>
    <row r="884" spans="3:9" x14ac:dyDescent="0.25">
      <c r="C884" s="62"/>
      <c r="I884" s="60"/>
    </row>
    <row r="885" spans="3:9" x14ac:dyDescent="0.25">
      <c r="C885" s="62"/>
      <c r="I885" s="60"/>
    </row>
    <row r="886" spans="3:9" x14ac:dyDescent="0.25">
      <c r="C886" s="62"/>
      <c r="I886" s="60"/>
    </row>
    <row r="887" spans="3:9" x14ac:dyDescent="0.25">
      <c r="C887" s="62"/>
      <c r="I887" s="60"/>
    </row>
    <row r="888" spans="3:9" x14ac:dyDescent="0.25">
      <c r="C888" s="62"/>
      <c r="I888" s="60"/>
    </row>
    <row r="889" spans="3:9" x14ac:dyDescent="0.25">
      <c r="C889" s="62"/>
      <c r="I889" s="60"/>
    </row>
    <row r="890" spans="3:9" x14ac:dyDescent="0.25">
      <c r="C890" s="62"/>
      <c r="I890" s="60"/>
    </row>
    <row r="891" spans="3:9" x14ac:dyDescent="0.25">
      <c r="C891" s="62"/>
      <c r="I891" s="60"/>
    </row>
    <row r="892" spans="3:9" x14ac:dyDescent="0.25">
      <c r="C892" s="62"/>
      <c r="I892" s="60"/>
    </row>
    <row r="893" spans="3:9" x14ac:dyDescent="0.25">
      <c r="C893" s="62"/>
      <c r="I893" s="60"/>
    </row>
    <row r="894" spans="3:9" x14ac:dyDescent="0.25">
      <c r="C894" s="62"/>
      <c r="I894" s="60"/>
    </row>
    <row r="895" spans="3:9" x14ac:dyDescent="0.25">
      <c r="C895" s="62"/>
      <c r="I895" s="60"/>
    </row>
    <row r="896" spans="3:9" x14ac:dyDescent="0.25">
      <c r="C896" s="62"/>
      <c r="I896" s="60"/>
    </row>
    <row r="897" spans="3:9" x14ac:dyDescent="0.25">
      <c r="C897" s="62"/>
      <c r="I897" s="60"/>
    </row>
    <row r="898" spans="3:9" x14ac:dyDescent="0.25">
      <c r="C898" s="62"/>
      <c r="I898" s="60"/>
    </row>
    <row r="899" spans="3:9" x14ac:dyDescent="0.25">
      <c r="C899" s="62"/>
      <c r="I899" s="60"/>
    </row>
    <row r="900" spans="3:9" x14ac:dyDescent="0.25">
      <c r="C900" s="62"/>
      <c r="I900" s="60"/>
    </row>
    <row r="901" spans="3:9" x14ac:dyDescent="0.25">
      <c r="C901" s="62"/>
      <c r="I901" s="60"/>
    </row>
    <row r="902" spans="3:9" x14ac:dyDescent="0.25">
      <c r="C902" s="62"/>
      <c r="I902" s="60"/>
    </row>
    <row r="903" spans="3:9" x14ac:dyDescent="0.25">
      <c r="C903" s="62"/>
      <c r="I903" s="60"/>
    </row>
    <row r="904" spans="3:9" x14ac:dyDescent="0.25">
      <c r="C904" s="62"/>
      <c r="I904" s="60"/>
    </row>
    <row r="905" spans="3:9" x14ac:dyDescent="0.25">
      <c r="C905" s="62"/>
      <c r="I905" s="60"/>
    </row>
    <row r="906" spans="3:9" x14ac:dyDescent="0.25">
      <c r="C906" s="62"/>
      <c r="I906" s="60"/>
    </row>
    <row r="907" spans="3:9" x14ac:dyDescent="0.25">
      <c r="C907" s="62"/>
      <c r="I907" s="60"/>
    </row>
    <row r="908" spans="3:9" x14ac:dyDescent="0.25">
      <c r="C908" s="62"/>
      <c r="I908" s="60"/>
    </row>
    <row r="909" spans="3:9" x14ac:dyDescent="0.25">
      <c r="C909" s="62"/>
      <c r="I909" s="60"/>
    </row>
    <row r="910" spans="3:9" x14ac:dyDescent="0.25">
      <c r="C910" s="62"/>
      <c r="I910" s="60"/>
    </row>
    <row r="911" spans="3:9" x14ac:dyDescent="0.25">
      <c r="C911" s="62"/>
      <c r="I911" s="60"/>
    </row>
    <row r="912" spans="3:9" x14ac:dyDescent="0.25">
      <c r="C912" s="62"/>
      <c r="I912" s="60"/>
    </row>
    <row r="913" spans="3:9" x14ac:dyDescent="0.25">
      <c r="C913" s="62"/>
      <c r="I913" s="60"/>
    </row>
    <row r="914" spans="3:9" x14ac:dyDescent="0.25">
      <c r="C914" s="62"/>
      <c r="I914" s="60"/>
    </row>
    <row r="915" spans="3:9" x14ac:dyDescent="0.25">
      <c r="C915" s="62"/>
      <c r="I915" s="60"/>
    </row>
    <row r="916" spans="3:9" x14ac:dyDescent="0.25">
      <c r="C916" s="62"/>
      <c r="I916" s="60"/>
    </row>
    <row r="917" spans="3:9" x14ac:dyDescent="0.25">
      <c r="C917" s="62"/>
      <c r="I917" s="60"/>
    </row>
    <row r="918" spans="3:9" x14ac:dyDescent="0.25">
      <c r="C918" s="62"/>
      <c r="I918" s="60"/>
    </row>
    <row r="919" spans="3:9" x14ac:dyDescent="0.25">
      <c r="C919" s="62"/>
      <c r="I919" s="60"/>
    </row>
    <row r="920" spans="3:9" x14ac:dyDescent="0.25">
      <c r="C920" s="62"/>
      <c r="I920" s="60"/>
    </row>
    <row r="921" spans="3:9" x14ac:dyDescent="0.25">
      <c r="C921" s="62"/>
      <c r="I921" s="60"/>
    </row>
    <row r="922" spans="3:9" x14ac:dyDescent="0.25">
      <c r="C922" s="62"/>
      <c r="I922" s="60"/>
    </row>
    <row r="923" spans="3:9" x14ac:dyDescent="0.25">
      <c r="C923" s="62"/>
      <c r="I923" s="60"/>
    </row>
    <row r="924" spans="3:9" x14ac:dyDescent="0.25">
      <c r="C924" s="62"/>
      <c r="I924" s="60"/>
    </row>
    <row r="925" spans="3:9" x14ac:dyDescent="0.25">
      <c r="C925" s="62"/>
      <c r="I925" s="60"/>
    </row>
    <row r="926" spans="3:9" x14ac:dyDescent="0.25">
      <c r="C926" s="62"/>
      <c r="I926" s="60"/>
    </row>
    <row r="927" spans="3:9" x14ac:dyDescent="0.25">
      <c r="C927" s="62"/>
      <c r="I927" s="60"/>
    </row>
    <row r="928" spans="3:9" x14ac:dyDescent="0.25">
      <c r="C928" s="62"/>
      <c r="I928" s="60"/>
    </row>
    <row r="929" spans="3:9" x14ac:dyDescent="0.25">
      <c r="C929" s="62"/>
      <c r="I929" s="60"/>
    </row>
    <row r="930" spans="3:9" x14ac:dyDescent="0.25">
      <c r="C930" s="62"/>
      <c r="I930" s="60"/>
    </row>
    <row r="931" spans="3:9" x14ac:dyDescent="0.25">
      <c r="C931" s="62"/>
      <c r="I931" s="60"/>
    </row>
    <row r="932" spans="3:9" x14ac:dyDescent="0.25">
      <c r="C932" s="62"/>
      <c r="I932" s="60"/>
    </row>
    <row r="933" spans="3:9" x14ac:dyDescent="0.25">
      <c r="C933" s="62"/>
      <c r="I933" s="60"/>
    </row>
    <row r="934" spans="3:9" x14ac:dyDescent="0.25">
      <c r="C934" s="62"/>
      <c r="I934" s="60"/>
    </row>
    <row r="935" spans="3:9" x14ac:dyDescent="0.25">
      <c r="C935" s="62"/>
      <c r="I935" s="60"/>
    </row>
    <row r="936" spans="3:9" x14ac:dyDescent="0.25">
      <c r="C936" s="62"/>
      <c r="I936" s="60"/>
    </row>
    <row r="937" spans="3:9" x14ac:dyDescent="0.25">
      <c r="C937" s="62"/>
      <c r="I937" s="60"/>
    </row>
    <row r="938" spans="3:9" x14ac:dyDescent="0.25">
      <c r="C938" s="62"/>
      <c r="I938" s="60"/>
    </row>
    <row r="939" spans="3:9" x14ac:dyDescent="0.25">
      <c r="C939" s="62"/>
      <c r="I939" s="60"/>
    </row>
    <row r="940" spans="3:9" x14ac:dyDescent="0.25">
      <c r="C940" s="62"/>
      <c r="I940" s="60"/>
    </row>
    <row r="941" spans="3:9" x14ac:dyDescent="0.25">
      <c r="C941" s="62"/>
      <c r="I941" s="60"/>
    </row>
    <row r="942" spans="3:9" x14ac:dyDescent="0.25">
      <c r="C942" s="62"/>
      <c r="I942" s="60"/>
    </row>
    <row r="943" spans="3:9" x14ac:dyDescent="0.25">
      <c r="C943" s="62"/>
      <c r="I943" s="60"/>
    </row>
    <row r="944" spans="3:9" x14ac:dyDescent="0.25">
      <c r="C944" s="62"/>
      <c r="I944" s="60"/>
    </row>
    <row r="945" spans="3:9" x14ac:dyDescent="0.25">
      <c r="C945" s="62"/>
      <c r="I945" s="60"/>
    </row>
    <row r="946" spans="3:9" x14ac:dyDescent="0.25">
      <c r="C946" s="62"/>
      <c r="I946" s="60"/>
    </row>
    <row r="947" spans="3:9" x14ac:dyDescent="0.25">
      <c r="C947" s="62"/>
      <c r="I947" s="60"/>
    </row>
    <row r="948" spans="3:9" x14ac:dyDescent="0.25">
      <c r="C948" s="62"/>
      <c r="I948" s="60"/>
    </row>
    <row r="949" spans="3:9" x14ac:dyDescent="0.25">
      <c r="C949" s="62"/>
      <c r="I949" s="60"/>
    </row>
    <row r="950" spans="3:9" x14ac:dyDescent="0.25">
      <c r="C950" s="62"/>
      <c r="I950" s="60"/>
    </row>
    <row r="951" spans="3:9" x14ac:dyDescent="0.25">
      <c r="C951" s="62"/>
      <c r="I951" s="60"/>
    </row>
    <row r="952" spans="3:9" x14ac:dyDescent="0.25">
      <c r="C952" s="62"/>
      <c r="I952" s="60"/>
    </row>
    <row r="953" spans="3:9" x14ac:dyDescent="0.25">
      <c r="C953" s="62"/>
      <c r="I953" s="60"/>
    </row>
    <row r="954" spans="3:9" x14ac:dyDescent="0.25">
      <c r="C954" s="62"/>
      <c r="I954" s="60"/>
    </row>
    <row r="955" spans="3:9" x14ac:dyDescent="0.25">
      <c r="C955" s="62"/>
      <c r="I955" s="60"/>
    </row>
    <row r="956" spans="3:9" x14ac:dyDescent="0.25">
      <c r="C956" s="62"/>
      <c r="I956" s="60"/>
    </row>
    <row r="957" spans="3:9" x14ac:dyDescent="0.25">
      <c r="C957" s="62"/>
      <c r="I957" s="60"/>
    </row>
    <row r="958" spans="3:9" x14ac:dyDescent="0.25">
      <c r="C958" s="62"/>
      <c r="I958" s="60"/>
    </row>
    <row r="959" spans="3:9" x14ac:dyDescent="0.25">
      <c r="C959" s="62"/>
      <c r="I959" s="60"/>
    </row>
    <row r="960" spans="3:9" x14ac:dyDescent="0.25">
      <c r="C960" s="62"/>
      <c r="I960" s="60"/>
    </row>
    <row r="961" spans="3:9" x14ac:dyDescent="0.25">
      <c r="C961" s="62"/>
      <c r="I961" s="60"/>
    </row>
    <row r="962" spans="3:9" x14ac:dyDescent="0.25">
      <c r="C962" s="62"/>
      <c r="I962" s="60"/>
    </row>
    <row r="963" spans="3:9" x14ac:dyDescent="0.25">
      <c r="C963" s="62"/>
      <c r="I963" s="60"/>
    </row>
    <row r="964" spans="3:9" x14ac:dyDescent="0.25">
      <c r="C964" s="62"/>
      <c r="I964" s="60"/>
    </row>
    <row r="965" spans="3:9" x14ac:dyDescent="0.25">
      <c r="C965" s="62"/>
      <c r="I965" s="60"/>
    </row>
    <row r="966" spans="3:9" x14ac:dyDescent="0.25">
      <c r="C966" s="62"/>
      <c r="I966" s="60"/>
    </row>
    <row r="967" spans="3:9" x14ac:dyDescent="0.25">
      <c r="C967" s="62"/>
      <c r="I967" s="60"/>
    </row>
    <row r="968" spans="3:9" x14ac:dyDescent="0.25">
      <c r="C968" s="62"/>
      <c r="I968" s="60"/>
    </row>
    <row r="969" spans="3:9" x14ac:dyDescent="0.25">
      <c r="C969" s="62"/>
      <c r="I969" s="60"/>
    </row>
    <row r="970" spans="3:9" x14ac:dyDescent="0.25">
      <c r="C970" s="62"/>
      <c r="I970" s="60"/>
    </row>
    <row r="971" spans="3:9" x14ac:dyDescent="0.25">
      <c r="C971" s="62"/>
      <c r="I971" s="60"/>
    </row>
    <row r="972" spans="3:9" x14ac:dyDescent="0.25">
      <c r="C972" s="62"/>
      <c r="I972" s="60"/>
    </row>
    <row r="973" spans="3:9" x14ac:dyDescent="0.25">
      <c r="C973" s="62"/>
      <c r="I973" s="60"/>
    </row>
    <row r="974" spans="3:9" x14ac:dyDescent="0.25">
      <c r="C974" s="62"/>
      <c r="I974" s="60"/>
    </row>
    <row r="975" spans="3:9" x14ac:dyDescent="0.25">
      <c r="C975" s="62"/>
      <c r="I975" s="60"/>
    </row>
    <row r="976" spans="3:9" x14ac:dyDescent="0.25">
      <c r="C976" s="62"/>
      <c r="I976" s="60"/>
    </row>
    <row r="977" spans="3:9" x14ac:dyDescent="0.25">
      <c r="C977" s="62"/>
      <c r="I977" s="60"/>
    </row>
    <row r="978" spans="3:9" x14ac:dyDescent="0.25">
      <c r="C978" s="62"/>
      <c r="I978" s="60"/>
    </row>
    <row r="979" spans="3:9" x14ac:dyDescent="0.25">
      <c r="C979" s="62"/>
      <c r="I979" s="60"/>
    </row>
    <row r="980" spans="3:9" x14ac:dyDescent="0.25">
      <c r="C980" s="62"/>
      <c r="I980" s="60"/>
    </row>
    <row r="981" spans="3:9" x14ac:dyDescent="0.25">
      <c r="C981" s="62"/>
      <c r="I981" s="60"/>
    </row>
    <row r="982" spans="3:9" x14ac:dyDescent="0.25">
      <c r="C982" s="62"/>
      <c r="I982" s="60"/>
    </row>
    <row r="983" spans="3:9" x14ac:dyDescent="0.25">
      <c r="C983" s="62"/>
      <c r="I983" s="60"/>
    </row>
    <row r="984" spans="3:9" x14ac:dyDescent="0.25">
      <c r="C984" s="62"/>
      <c r="I984" s="60"/>
    </row>
    <row r="985" spans="3:9" x14ac:dyDescent="0.25">
      <c r="C985" s="62"/>
      <c r="I985" s="60"/>
    </row>
    <row r="986" spans="3:9" x14ac:dyDescent="0.25">
      <c r="C986" s="62"/>
      <c r="I986" s="60"/>
    </row>
    <row r="987" spans="3:9" x14ac:dyDescent="0.25">
      <c r="C987" s="62"/>
      <c r="I987" s="60"/>
    </row>
    <row r="988" spans="3:9" x14ac:dyDescent="0.25">
      <c r="C988" s="62"/>
      <c r="I988" s="60"/>
    </row>
    <row r="989" spans="3:9" x14ac:dyDescent="0.25">
      <c r="C989" s="62"/>
      <c r="I989" s="60"/>
    </row>
    <row r="990" spans="3:9" x14ac:dyDescent="0.25">
      <c r="C990" s="62"/>
      <c r="I990" s="60"/>
    </row>
    <row r="991" spans="3:9" x14ac:dyDescent="0.25">
      <c r="C991" s="62"/>
      <c r="I991" s="60"/>
    </row>
    <row r="992" spans="3:9" x14ac:dyDescent="0.25">
      <c r="C992" s="62"/>
      <c r="I992" s="60"/>
    </row>
    <row r="993" spans="3:9" x14ac:dyDescent="0.25">
      <c r="C993" s="62"/>
      <c r="I993" s="60"/>
    </row>
    <row r="994" spans="3:9" x14ac:dyDescent="0.25">
      <c r="C994" s="62"/>
      <c r="I994" s="60"/>
    </row>
    <row r="995" spans="3:9" x14ac:dyDescent="0.25">
      <c r="C995" s="62"/>
      <c r="I995" s="60"/>
    </row>
    <row r="996" spans="3:9" x14ac:dyDescent="0.25">
      <c r="C996" s="62"/>
      <c r="I996" s="60"/>
    </row>
    <row r="997" spans="3:9" x14ac:dyDescent="0.25">
      <c r="C997" s="62"/>
      <c r="I997" s="60"/>
    </row>
    <row r="998" spans="3:9" x14ac:dyDescent="0.25">
      <c r="C998" s="62"/>
      <c r="I998" s="60"/>
    </row>
    <row r="999" spans="3:9" x14ac:dyDescent="0.25">
      <c r="C999" s="62"/>
      <c r="I999" s="60"/>
    </row>
    <row r="1000" spans="3:9" x14ac:dyDescent="0.25">
      <c r="C1000" s="62"/>
      <c r="I1000" s="60"/>
    </row>
    <row r="1001" spans="3:9" x14ac:dyDescent="0.25">
      <c r="C1001" s="62"/>
      <c r="I1001" s="60"/>
    </row>
    <row r="1002" spans="3:9" x14ac:dyDescent="0.25">
      <c r="C1002" s="62"/>
      <c r="I1002" s="60"/>
    </row>
    <row r="1003" spans="3:9" x14ac:dyDescent="0.25">
      <c r="C1003" s="62"/>
      <c r="I1003" s="60"/>
    </row>
    <row r="1004" spans="3:9" x14ac:dyDescent="0.25">
      <c r="C1004" s="62"/>
      <c r="I1004" s="60"/>
    </row>
    <row r="1005" spans="3:9" x14ac:dyDescent="0.25">
      <c r="C1005" s="62"/>
      <c r="I1005" s="60"/>
    </row>
    <row r="1006" spans="3:9" x14ac:dyDescent="0.25">
      <c r="C1006" s="62"/>
      <c r="I1006" s="60"/>
    </row>
    <row r="1007" spans="3:9" x14ac:dyDescent="0.25">
      <c r="C1007" s="62"/>
      <c r="I1007" s="60"/>
    </row>
    <row r="1008" spans="3:9" x14ac:dyDescent="0.25">
      <c r="C1008" s="62"/>
      <c r="I1008" s="60"/>
    </row>
    <row r="1009" spans="3:9" x14ac:dyDescent="0.25">
      <c r="C1009" s="62"/>
      <c r="I1009" s="60"/>
    </row>
    <row r="1010" spans="3:9" x14ac:dyDescent="0.25">
      <c r="C1010" s="62"/>
      <c r="I1010" s="60"/>
    </row>
    <row r="1011" spans="3:9" x14ac:dyDescent="0.25">
      <c r="C1011" s="62"/>
      <c r="I1011" s="60"/>
    </row>
    <row r="1012" spans="3:9" x14ac:dyDescent="0.25">
      <c r="C1012" s="62"/>
      <c r="I1012" s="60"/>
    </row>
    <row r="1013" spans="3:9" x14ac:dyDescent="0.25">
      <c r="C1013" s="62"/>
      <c r="I1013" s="60"/>
    </row>
    <row r="1014" spans="3:9" x14ac:dyDescent="0.25">
      <c r="C1014" s="62"/>
      <c r="I1014" s="60"/>
    </row>
    <row r="1015" spans="3:9" x14ac:dyDescent="0.25">
      <c r="C1015" s="62"/>
      <c r="I1015" s="60"/>
    </row>
    <row r="1016" spans="3:9" x14ac:dyDescent="0.25">
      <c r="C1016" s="62"/>
      <c r="I1016" s="60"/>
    </row>
    <row r="1017" spans="3:9" x14ac:dyDescent="0.25">
      <c r="C1017" s="62"/>
      <c r="I1017" s="60"/>
    </row>
    <row r="1018" spans="3:9" x14ac:dyDescent="0.25">
      <c r="C1018" s="62"/>
      <c r="I1018" s="60"/>
    </row>
    <row r="1019" spans="3:9" x14ac:dyDescent="0.25">
      <c r="C1019" s="62"/>
      <c r="I1019" s="60"/>
    </row>
    <row r="1020" spans="3:9" x14ac:dyDescent="0.25">
      <c r="C1020" s="62"/>
      <c r="I1020" s="60"/>
    </row>
    <row r="1021" spans="3:9" x14ac:dyDescent="0.25">
      <c r="C1021" s="62"/>
      <c r="I1021" s="60"/>
    </row>
    <row r="1022" spans="3:9" x14ac:dyDescent="0.25">
      <c r="C1022" s="62"/>
      <c r="I1022" s="60"/>
    </row>
    <row r="1023" spans="3:9" x14ac:dyDescent="0.25">
      <c r="C1023" s="62"/>
      <c r="I1023" s="60"/>
    </row>
    <row r="1024" spans="3:9" x14ac:dyDescent="0.25">
      <c r="C1024" s="62"/>
      <c r="I1024" s="60"/>
    </row>
    <row r="1025" spans="3:9" x14ac:dyDescent="0.25">
      <c r="C1025" s="62"/>
      <c r="I1025" s="60"/>
    </row>
    <row r="1026" spans="3:9" x14ac:dyDescent="0.25">
      <c r="C1026" s="62"/>
      <c r="I1026" s="60"/>
    </row>
    <row r="1027" spans="3:9" x14ac:dyDescent="0.25">
      <c r="C1027" s="62"/>
      <c r="I1027" s="60"/>
    </row>
    <row r="1028" spans="3:9" x14ac:dyDescent="0.25">
      <c r="C1028" s="62"/>
      <c r="I1028" s="60"/>
    </row>
    <row r="1029" spans="3:9" x14ac:dyDescent="0.25">
      <c r="C1029" s="62"/>
      <c r="I1029" s="60"/>
    </row>
    <row r="1030" spans="3:9" x14ac:dyDescent="0.25">
      <c r="C1030" s="62"/>
      <c r="I1030" s="60"/>
    </row>
    <row r="1031" spans="3:9" x14ac:dyDescent="0.25">
      <c r="C1031" s="62"/>
      <c r="I1031" s="60"/>
    </row>
    <row r="1032" spans="3:9" x14ac:dyDescent="0.25">
      <c r="C1032" s="62"/>
      <c r="I1032" s="60"/>
    </row>
    <row r="1033" spans="3:9" x14ac:dyDescent="0.25">
      <c r="C1033" s="62"/>
      <c r="I1033" s="60"/>
    </row>
    <row r="1034" spans="3:9" x14ac:dyDescent="0.25">
      <c r="C1034" s="62"/>
      <c r="I1034" s="60"/>
    </row>
    <row r="1035" spans="3:9" x14ac:dyDescent="0.25">
      <c r="C1035" s="62"/>
      <c r="I1035" s="60"/>
    </row>
    <row r="1036" spans="3:9" x14ac:dyDescent="0.25">
      <c r="C1036" s="62"/>
      <c r="I1036" s="60"/>
    </row>
    <row r="1037" spans="3:9" x14ac:dyDescent="0.25">
      <c r="C1037" s="62"/>
      <c r="I1037" s="60"/>
    </row>
    <row r="1038" spans="3:9" x14ac:dyDescent="0.25">
      <c r="C1038" s="62"/>
      <c r="I1038" s="60"/>
    </row>
    <row r="1039" spans="3:9" x14ac:dyDescent="0.25">
      <c r="C1039" s="62"/>
      <c r="I1039" s="60"/>
    </row>
    <row r="1040" spans="3:9" x14ac:dyDescent="0.25">
      <c r="C1040" s="62"/>
      <c r="I1040" s="60"/>
    </row>
    <row r="1041" spans="3:9" x14ac:dyDescent="0.25">
      <c r="C1041" s="62"/>
      <c r="I1041" s="60"/>
    </row>
    <row r="1042" spans="3:9" x14ac:dyDescent="0.25">
      <c r="C1042" s="62"/>
      <c r="I1042" s="60"/>
    </row>
    <row r="1043" spans="3:9" x14ac:dyDescent="0.25">
      <c r="C1043" s="62"/>
      <c r="I1043" s="60"/>
    </row>
    <row r="1044" spans="3:9" x14ac:dyDescent="0.25">
      <c r="C1044" s="62"/>
      <c r="I1044" s="60"/>
    </row>
    <row r="1045" spans="3:9" x14ac:dyDescent="0.25">
      <c r="C1045" s="62"/>
      <c r="I1045" s="60"/>
    </row>
    <row r="1046" spans="3:9" x14ac:dyDescent="0.25">
      <c r="C1046" s="62"/>
      <c r="I1046" s="60"/>
    </row>
    <row r="1047" spans="3:9" x14ac:dyDescent="0.25">
      <c r="C1047" s="62"/>
      <c r="I1047" s="60"/>
    </row>
    <row r="1048" spans="3:9" x14ac:dyDescent="0.25">
      <c r="C1048" s="62"/>
      <c r="I1048" s="60"/>
    </row>
    <row r="1049" spans="3:9" x14ac:dyDescent="0.25">
      <c r="C1049" s="62"/>
      <c r="I1049" s="60"/>
    </row>
    <row r="1050" spans="3:9" x14ac:dyDescent="0.25">
      <c r="C1050" s="62"/>
      <c r="I1050" s="60"/>
    </row>
    <row r="1051" spans="3:9" x14ac:dyDescent="0.25">
      <c r="C1051" s="62"/>
      <c r="I1051" s="60"/>
    </row>
    <row r="1052" spans="3:9" x14ac:dyDescent="0.25">
      <c r="C1052" s="62"/>
      <c r="I1052" s="60"/>
    </row>
    <row r="1053" spans="3:9" x14ac:dyDescent="0.25">
      <c r="C1053" s="62"/>
      <c r="I1053" s="60"/>
    </row>
    <row r="1054" spans="3:9" x14ac:dyDescent="0.25">
      <c r="C1054" s="62"/>
      <c r="I1054" s="60"/>
    </row>
    <row r="1055" spans="3:9" x14ac:dyDescent="0.25">
      <c r="C1055" s="62"/>
      <c r="I1055" s="60"/>
    </row>
    <row r="1056" spans="3:9" x14ac:dyDescent="0.25">
      <c r="C1056" s="62"/>
      <c r="I1056" s="60"/>
    </row>
    <row r="1057" spans="3:9" x14ac:dyDescent="0.25">
      <c r="C1057" s="62"/>
      <c r="I1057" s="60"/>
    </row>
    <row r="1058" spans="3:9" x14ac:dyDescent="0.25">
      <c r="C1058" s="62"/>
      <c r="I1058" s="60"/>
    </row>
    <row r="1059" spans="3:9" x14ac:dyDescent="0.25">
      <c r="C1059" s="62"/>
      <c r="I1059" s="60"/>
    </row>
    <row r="1060" spans="3:9" x14ac:dyDescent="0.25">
      <c r="C1060" s="62"/>
      <c r="I1060" s="60"/>
    </row>
    <row r="1061" spans="3:9" x14ac:dyDescent="0.25">
      <c r="C1061" s="62"/>
      <c r="I1061" s="60"/>
    </row>
    <row r="1062" spans="3:9" x14ac:dyDescent="0.25">
      <c r="C1062" s="62"/>
      <c r="I1062" s="60"/>
    </row>
    <row r="1063" spans="3:9" x14ac:dyDescent="0.25">
      <c r="C1063" s="62"/>
      <c r="I1063" s="60"/>
    </row>
    <row r="1064" spans="3:9" x14ac:dyDescent="0.25">
      <c r="C1064" s="62"/>
      <c r="I1064" s="60"/>
    </row>
    <row r="1065" spans="3:9" x14ac:dyDescent="0.25">
      <c r="C1065" s="62"/>
      <c r="I1065" s="60"/>
    </row>
    <row r="1066" spans="3:9" x14ac:dyDescent="0.25">
      <c r="C1066" s="62"/>
      <c r="I1066" s="60"/>
    </row>
    <row r="1067" spans="3:9" x14ac:dyDescent="0.25">
      <c r="C1067" s="62"/>
      <c r="I1067" s="60"/>
    </row>
    <row r="1068" spans="3:9" x14ac:dyDescent="0.25">
      <c r="C1068" s="62"/>
      <c r="I1068" s="60"/>
    </row>
    <row r="1069" spans="3:9" x14ac:dyDescent="0.25">
      <c r="C1069" s="62"/>
      <c r="I1069" s="60"/>
    </row>
    <row r="1070" spans="3:9" x14ac:dyDescent="0.25">
      <c r="C1070" s="62"/>
      <c r="I1070" s="60"/>
    </row>
    <row r="1071" spans="3:9" x14ac:dyDescent="0.25">
      <c r="C1071" s="62"/>
      <c r="I1071" s="60"/>
    </row>
    <row r="1072" spans="3:9" x14ac:dyDescent="0.25">
      <c r="C1072" s="62"/>
      <c r="I1072" s="60"/>
    </row>
    <row r="1073" spans="3:9" x14ac:dyDescent="0.25">
      <c r="C1073" s="62"/>
      <c r="I1073" s="60"/>
    </row>
    <row r="1074" spans="3:9" x14ac:dyDescent="0.25">
      <c r="C1074" s="62"/>
      <c r="I1074" s="60"/>
    </row>
    <row r="1075" spans="3:9" x14ac:dyDescent="0.25">
      <c r="C1075" s="62"/>
      <c r="I1075" s="60"/>
    </row>
    <row r="1076" spans="3:9" x14ac:dyDescent="0.25">
      <c r="C1076" s="62"/>
      <c r="I1076" s="60"/>
    </row>
    <row r="1077" spans="3:9" x14ac:dyDescent="0.25">
      <c r="C1077" s="62"/>
      <c r="I1077" s="60"/>
    </row>
    <row r="1078" spans="3:9" x14ac:dyDescent="0.25">
      <c r="C1078" s="62"/>
      <c r="I1078" s="60"/>
    </row>
    <row r="1079" spans="3:9" x14ac:dyDescent="0.25">
      <c r="C1079" s="62"/>
      <c r="I1079" s="60"/>
    </row>
    <row r="1080" spans="3:9" x14ac:dyDescent="0.25">
      <c r="C1080" s="62"/>
      <c r="I1080" s="60"/>
    </row>
    <row r="1081" spans="3:9" x14ac:dyDescent="0.25">
      <c r="C1081" s="62"/>
      <c r="I1081" s="60"/>
    </row>
    <row r="1082" spans="3:9" x14ac:dyDescent="0.25">
      <c r="C1082" s="62"/>
      <c r="I1082" s="60"/>
    </row>
    <row r="1083" spans="3:9" x14ac:dyDescent="0.25">
      <c r="C1083" s="62"/>
      <c r="I1083" s="60"/>
    </row>
    <row r="1084" spans="3:9" x14ac:dyDescent="0.25">
      <c r="C1084" s="62"/>
      <c r="I1084" s="60"/>
    </row>
    <row r="1085" spans="3:9" x14ac:dyDescent="0.25">
      <c r="C1085" s="62"/>
      <c r="I1085" s="60"/>
    </row>
    <row r="1086" spans="3:9" x14ac:dyDescent="0.25">
      <c r="C1086" s="62"/>
      <c r="I1086" s="60"/>
    </row>
    <row r="1087" spans="3:9" x14ac:dyDescent="0.25">
      <c r="C1087" s="62"/>
      <c r="I1087" s="60"/>
    </row>
    <row r="1088" spans="3:9" x14ac:dyDescent="0.25">
      <c r="C1088" s="62"/>
      <c r="I1088" s="60"/>
    </row>
    <row r="1089" spans="3:9" x14ac:dyDescent="0.25">
      <c r="C1089" s="62"/>
      <c r="I1089" s="60"/>
    </row>
    <row r="1090" spans="3:9" x14ac:dyDescent="0.25">
      <c r="C1090" s="62"/>
      <c r="I1090" s="60"/>
    </row>
    <row r="1091" spans="3:9" x14ac:dyDescent="0.25">
      <c r="C1091" s="62"/>
      <c r="I1091" s="60"/>
    </row>
    <row r="1092" spans="3:9" x14ac:dyDescent="0.25">
      <c r="C1092" s="62"/>
      <c r="I1092" s="60"/>
    </row>
    <row r="1093" spans="3:9" x14ac:dyDescent="0.25">
      <c r="C1093" s="62"/>
      <c r="I1093" s="60"/>
    </row>
    <row r="1094" spans="3:9" x14ac:dyDescent="0.25">
      <c r="C1094" s="62"/>
      <c r="I1094" s="60"/>
    </row>
    <row r="1095" spans="3:9" x14ac:dyDescent="0.25">
      <c r="C1095" s="62"/>
      <c r="I1095" s="60"/>
    </row>
    <row r="1096" spans="3:9" x14ac:dyDescent="0.25">
      <c r="C1096" s="62"/>
      <c r="I1096" s="60"/>
    </row>
    <row r="1097" spans="3:9" x14ac:dyDescent="0.25">
      <c r="C1097" s="62"/>
      <c r="I1097" s="60"/>
    </row>
    <row r="1098" spans="3:9" x14ac:dyDescent="0.25">
      <c r="C1098" s="62"/>
      <c r="I1098" s="60"/>
    </row>
    <row r="1099" spans="3:9" x14ac:dyDescent="0.25">
      <c r="C1099" s="62"/>
      <c r="I1099" s="60"/>
    </row>
    <row r="1100" spans="3:9" x14ac:dyDescent="0.25">
      <c r="C1100" s="62"/>
      <c r="I1100" s="60"/>
    </row>
    <row r="1101" spans="3:9" x14ac:dyDescent="0.25">
      <c r="C1101" s="62"/>
      <c r="I1101" s="60"/>
    </row>
    <row r="1102" spans="3:9" x14ac:dyDescent="0.25">
      <c r="C1102" s="62"/>
      <c r="I1102" s="60"/>
    </row>
    <row r="1103" spans="3:9" x14ac:dyDescent="0.25">
      <c r="C1103" s="62"/>
      <c r="I1103" s="60"/>
    </row>
    <row r="1104" spans="3:9" x14ac:dyDescent="0.25">
      <c r="C1104" s="62"/>
      <c r="I1104" s="60"/>
    </row>
    <row r="1105" spans="3:9" x14ac:dyDescent="0.25">
      <c r="C1105" s="62"/>
      <c r="I1105" s="60"/>
    </row>
    <row r="1106" spans="3:9" x14ac:dyDescent="0.25">
      <c r="C1106" s="62"/>
      <c r="I1106" s="60"/>
    </row>
    <row r="1107" spans="3:9" x14ac:dyDescent="0.25">
      <c r="C1107" s="62"/>
      <c r="I1107" s="60"/>
    </row>
    <row r="1108" spans="3:9" x14ac:dyDescent="0.25">
      <c r="C1108" s="62"/>
      <c r="I1108" s="60"/>
    </row>
    <row r="1109" spans="3:9" x14ac:dyDescent="0.25">
      <c r="C1109" s="62"/>
      <c r="I1109" s="60"/>
    </row>
    <row r="1110" spans="3:9" x14ac:dyDescent="0.25">
      <c r="C1110" s="62"/>
      <c r="I1110" s="60"/>
    </row>
    <row r="1111" spans="3:9" x14ac:dyDescent="0.25">
      <c r="C1111" s="62"/>
      <c r="I1111" s="60"/>
    </row>
    <row r="1112" spans="3:9" x14ac:dyDescent="0.25">
      <c r="C1112" s="62"/>
      <c r="I1112" s="60"/>
    </row>
    <row r="1113" spans="3:9" x14ac:dyDescent="0.25">
      <c r="C1113" s="62"/>
      <c r="I1113" s="60"/>
    </row>
    <row r="1114" spans="3:9" x14ac:dyDescent="0.25">
      <c r="C1114" s="62"/>
      <c r="I1114" s="60"/>
    </row>
    <row r="1115" spans="3:9" x14ac:dyDescent="0.25">
      <c r="C1115" s="62"/>
      <c r="I1115" s="60"/>
    </row>
    <row r="1116" spans="3:9" x14ac:dyDescent="0.25">
      <c r="C1116" s="62"/>
      <c r="I1116" s="60"/>
    </row>
    <row r="1117" spans="3:9" x14ac:dyDescent="0.25">
      <c r="C1117" s="62"/>
      <c r="I1117" s="60"/>
    </row>
    <row r="1118" spans="3:9" x14ac:dyDescent="0.25">
      <c r="C1118" s="62"/>
      <c r="I1118" s="60"/>
    </row>
    <row r="1119" spans="3:9" x14ac:dyDescent="0.25">
      <c r="C1119" s="62"/>
      <c r="I1119" s="60"/>
    </row>
    <row r="1120" spans="3:9" x14ac:dyDescent="0.25">
      <c r="C1120" s="62"/>
      <c r="I1120" s="60"/>
    </row>
    <row r="1121" spans="3:9" x14ac:dyDescent="0.25">
      <c r="C1121" s="62"/>
      <c r="I1121" s="60"/>
    </row>
    <row r="1122" spans="3:9" x14ac:dyDescent="0.25">
      <c r="C1122" s="62"/>
      <c r="I1122" s="60"/>
    </row>
    <row r="1123" spans="3:9" x14ac:dyDescent="0.25">
      <c r="C1123" s="62"/>
      <c r="I1123" s="60"/>
    </row>
    <row r="1124" spans="3:9" x14ac:dyDescent="0.25">
      <c r="C1124" s="62"/>
      <c r="I1124" s="60"/>
    </row>
    <row r="1125" spans="3:9" x14ac:dyDescent="0.25">
      <c r="C1125" s="62"/>
      <c r="I1125" s="60"/>
    </row>
    <row r="1126" spans="3:9" x14ac:dyDescent="0.25">
      <c r="C1126" s="62"/>
      <c r="I1126" s="60"/>
    </row>
    <row r="1127" spans="3:9" x14ac:dyDescent="0.25">
      <c r="C1127" s="62"/>
      <c r="I1127" s="60"/>
    </row>
    <row r="1128" spans="3:9" x14ac:dyDescent="0.25">
      <c r="C1128" s="62"/>
      <c r="I1128" s="60"/>
    </row>
    <row r="1129" spans="3:9" x14ac:dyDescent="0.25">
      <c r="C1129" s="62"/>
      <c r="I1129" s="60"/>
    </row>
    <row r="1130" spans="3:9" x14ac:dyDescent="0.25">
      <c r="C1130" s="62"/>
      <c r="I1130" s="60"/>
    </row>
    <row r="1131" spans="3:9" x14ac:dyDescent="0.25">
      <c r="C1131" s="62"/>
      <c r="I1131" s="60"/>
    </row>
    <row r="1132" spans="3:9" x14ac:dyDescent="0.25">
      <c r="C1132" s="62"/>
      <c r="I1132" s="60"/>
    </row>
    <row r="1133" spans="3:9" x14ac:dyDescent="0.25">
      <c r="C1133" s="62"/>
      <c r="I1133" s="60"/>
    </row>
    <row r="1134" spans="3:9" x14ac:dyDescent="0.25">
      <c r="C1134" s="62"/>
      <c r="I1134" s="60"/>
    </row>
    <row r="1135" spans="3:9" x14ac:dyDescent="0.25">
      <c r="C1135" s="62"/>
      <c r="I1135" s="60"/>
    </row>
    <row r="1136" spans="3:9" x14ac:dyDescent="0.25">
      <c r="C1136" s="62"/>
      <c r="I1136" s="60"/>
    </row>
    <row r="1137" spans="3:9" x14ac:dyDescent="0.25">
      <c r="C1137" s="62"/>
      <c r="I1137" s="60"/>
    </row>
    <row r="1138" spans="3:9" x14ac:dyDescent="0.25">
      <c r="C1138" s="62"/>
      <c r="I1138" s="60"/>
    </row>
    <row r="1139" spans="3:9" x14ac:dyDescent="0.25">
      <c r="C1139" s="62"/>
      <c r="I1139" s="60"/>
    </row>
    <row r="1140" spans="3:9" x14ac:dyDescent="0.25">
      <c r="C1140" s="62"/>
      <c r="I1140" s="60"/>
    </row>
    <row r="1141" spans="3:9" x14ac:dyDescent="0.25">
      <c r="C1141" s="62"/>
      <c r="I1141" s="60"/>
    </row>
    <row r="1142" spans="3:9" x14ac:dyDescent="0.25">
      <c r="C1142" s="62"/>
      <c r="I1142" s="60"/>
    </row>
    <row r="1143" spans="3:9" x14ac:dyDescent="0.25">
      <c r="C1143" s="62"/>
      <c r="I1143" s="60"/>
    </row>
    <row r="1144" spans="3:9" x14ac:dyDescent="0.25">
      <c r="C1144" s="62"/>
      <c r="I1144" s="60"/>
    </row>
    <row r="1145" spans="3:9" x14ac:dyDescent="0.25">
      <c r="C1145" s="62"/>
      <c r="I1145" s="60"/>
    </row>
    <row r="1146" spans="3:9" x14ac:dyDescent="0.25">
      <c r="C1146" s="62"/>
      <c r="I1146" s="60"/>
    </row>
    <row r="1147" spans="3:9" x14ac:dyDescent="0.25">
      <c r="C1147" s="62"/>
      <c r="I1147" s="60"/>
    </row>
    <row r="1148" spans="3:9" x14ac:dyDescent="0.25">
      <c r="C1148" s="62"/>
      <c r="I1148" s="60"/>
    </row>
    <row r="1149" spans="3:9" x14ac:dyDescent="0.25">
      <c r="C1149" s="62"/>
      <c r="I1149" s="60"/>
    </row>
    <row r="1150" spans="3:9" x14ac:dyDescent="0.25">
      <c r="C1150" s="62"/>
      <c r="I1150" s="60"/>
    </row>
    <row r="1151" spans="3:9" x14ac:dyDescent="0.25">
      <c r="C1151" s="62"/>
      <c r="I1151" s="60"/>
    </row>
    <row r="1152" spans="3:9" x14ac:dyDescent="0.25">
      <c r="C1152" s="62"/>
      <c r="I1152" s="60"/>
    </row>
    <row r="1153" spans="3:9" x14ac:dyDescent="0.25">
      <c r="C1153" s="62"/>
      <c r="I1153" s="60"/>
    </row>
    <row r="1154" spans="3:9" x14ac:dyDescent="0.25">
      <c r="C1154" s="62"/>
      <c r="I1154" s="60"/>
    </row>
    <row r="1155" spans="3:9" x14ac:dyDescent="0.25">
      <c r="C1155" s="62"/>
      <c r="I1155" s="60"/>
    </row>
    <row r="1156" spans="3:9" x14ac:dyDescent="0.25">
      <c r="C1156" s="62"/>
      <c r="I1156" s="60"/>
    </row>
    <row r="1157" spans="3:9" x14ac:dyDescent="0.25">
      <c r="C1157" s="62"/>
      <c r="I1157" s="60"/>
    </row>
    <row r="1158" spans="3:9" x14ac:dyDescent="0.25">
      <c r="C1158" s="62"/>
      <c r="I1158" s="60"/>
    </row>
    <row r="1159" spans="3:9" x14ac:dyDescent="0.25">
      <c r="C1159" s="62"/>
      <c r="I1159" s="60"/>
    </row>
    <row r="1160" spans="3:9" x14ac:dyDescent="0.25">
      <c r="C1160" s="62"/>
      <c r="I1160" s="60"/>
    </row>
    <row r="1161" spans="3:9" x14ac:dyDescent="0.25">
      <c r="C1161" s="62"/>
      <c r="I1161" s="60"/>
    </row>
    <row r="1162" spans="3:9" x14ac:dyDescent="0.25">
      <c r="C1162" s="62"/>
      <c r="I1162" s="60"/>
    </row>
    <row r="1163" spans="3:9" x14ac:dyDescent="0.25">
      <c r="C1163" s="62"/>
      <c r="I1163" s="60"/>
    </row>
    <row r="1164" spans="3:9" x14ac:dyDescent="0.25">
      <c r="C1164" s="62"/>
      <c r="I1164" s="60"/>
    </row>
    <row r="1165" spans="3:9" x14ac:dyDescent="0.25">
      <c r="C1165" s="62"/>
      <c r="I1165" s="60"/>
    </row>
    <row r="1166" spans="3:9" x14ac:dyDescent="0.25">
      <c r="C1166" s="62"/>
      <c r="I1166" s="60"/>
    </row>
    <row r="1167" spans="3:9" x14ac:dyDescent="0.25">
      <c r="C1167" s="62"/>
      <c r="I1167" s="60"/>
    </row>
    <row r="1168" spans="3:9" x14ac:dyDescent="0.25">
      <c r="C1168" s="62"/>
      <c r="I1168" s="60"/>
    </row>
    <row r="1169" spans="3:9" x14ac:dyDescent="0.25">
      <c r="C1169" s="62"/>
      <c r="I1169" s="60"/>
    </row>
    <row r="1170" spans="3:9" x14ac:dyDescent="0.25">
      <c r="C1170" s="62"/>
      <c r="I1170" s="60"/>
    </row>
    <row r="1171" spans="3:9" x14ac:dyDescent="0.25">
      <c r="C1171" s="62"/>
      <c r="I1171" s="60"/>
    </row>
    <row r="1172" spans="3:9" x14ac:dyDescent="0.25">
      <c r="C1172" s="62"/>
      <c r="I1172" s="60"/>
    </row>
    <row r="1173" spans="3:9" x14ac:dyDescent="0.25">
      <c r="C1173" s="62"/>
      <c r="I1173" s="60"/>
    </row>
    <row r="1174" spans="3:9" x14ac:dyDescent="0.25">
      <c r="C1174" s="62"/>
      <c r="I1174" s="60"/>
    </row>
    <row r="1175" spans="3:9" x14ac:dyDescent="0.25">
      <c r="C1175" s="62"/>
      <c r="I1175" s="60"/>
    </row>
    <row r="1176" spans="3:9" x14ac:dyDescent="0.25">
      <c r="C1176" s="62"/>
      <c r="I1176" s="60"/>
    </row>
    <row r="1177" spans="3:9" x14ac:dyDescent="0.25">
      <c r="C1177" s="62"/>
      <c r="I1177" s="60"/>
    </row>
    <row r="1178" spans="3:9" x14ac:dyDescent="0.25">
      <c r="C1178" s="62"/>
      <c r="I1178" s="60"/>
    </row>
    <row r="1179" spans="3:9" x14ac:dyDescent="0.25">
      <c r="C1179" s="62"/>
      <c r="I1179" s="60"/>
    </row>
    <row r="1180" spans="3:9" x14ac:dyDescent="0.25">
      <c r="C1180" s="62"/>
      <c r="I1180" s="60"/>
    </row>
    <row r="1181" spans="3:9" x14ac:dyDescent="0.25">
      <c r="C1181" s="62"/>
      <c r="I1181" s="60"/>
    </row>
    <row r="1182" spans="3:9" x14ac:dyDescent="0.25">
      <c r="C1182" s="62"/>
      <c r="I1182" s="60"/>
    </row>
    <row r="1183" spans="3:9" x14ac:dyDescent="0.25">
      <c r="C1183" s="62"/>
      <c r="I1183" s="60"/>
    </row>
    <row r="1184" spans="3:9" x14ac:dyDescent="0.25">
      <c r="C1184" s="62"/>
      <c r="I1184" s="60"/>
    </row>
    <row r="1185" spans="3:9" x14ac:dyDescent="0.25">
      <c r="C1185" s="62"/>
      <c r="I1185" s="60"/>
    </row>
    <row r="1186" spans="3:9" x14ac:dyDescent="0.25">
      <c r="C1186" s="62"/>
      <c r="I1186" s="60"/>
    </row>
    <row r="1187" spans="3:9" x14ac:dyDescent="0.25">
      <c r="C1187" s="62"/>
      <c r="I1187" s="60"/>
    </row>
    <row r="1188" spans="3:9" x14ac:dyDescent="0.25">
      <c r="C1188" s="62"/>
      <c r="I1188" s="60"/>
    </row>
    <row r="1189" spans="3:9" x14ac:dyDescent="0.25">
      <c r="C1189" s="62"/>
      <c r="I1189" s="60"/>
    </row>
    <row r="1190" spans="3:9" x14ac:dyDescent="0.25">
      <c r="C1190" s="62"/>
      <c r="I1190" s="60"/>
    </row>
    <row r="1191" spans="3:9" x14ac:dyDescent="0.25">
      <c r="C1191" s="62"/>
      <c r="I1191" s="60"/>
    </row>
    <row r="1192" spans="3:9" x14ac:dyDescent="0.25">
      <c r="C1192" s="62"/>
      <c r="I1192" s="60"/>
    </row>
    <row r="1193" spans="3:9" x14ac:dyDescent="0.25">
      <c r="C1193" s="62"/>
      <c r="I1193" s="60"/>
    </row>
    <row r="1194" spans="3:9" x14ac:dyDescent="0.25">
      <c r="C1194" s="62"/>
      <c r="I1194" s="60"/>
    </row>
    <row r="1195" spans="3:9" x14ac:dyDescent="0.25">
      <c r="C1195" s="62"/>
      <c r="I1195" s="60"/>
    </row>
    <row r="1196" spans="3:9" x14ac:dyDescent="0.25">
      <c r="C1196" s="62"/>
      <c r="I1196" s="60"/>
    </row>
    <row r="1197" spans="3:9" x14ac:dyDescent="0.25">
      <c r="C1197" s="62"/>
      <c r="I1197" s="60"/>
    </row>
    <row r="1198" spans="3:9" x14ac:dyDescent="0.25">
      <c r="C1198" s="62"/>
      <c r="I1198" s="60"/>
    </row>
    <row r="1199" spans="3:9" x14ac:dyDescent="0.25">
      <c r="C1199" s="62"/>
      <c r="I1199" s="60"/>
    </row>
    <row r="1200" spans="3:9" x14ac:dyDescent="0.25">
      <c r="C1200" s="62"/>
      <c r="I1200" s="60"/>
    </row>
    <row r="1201" spans="3:9" x14ac:dyDescent="0.25">
      <c r="C1201" s="62"/>
      <c r="I1201" s="60"/>
    </row>
    <row r="1202" spans="3:9" x14ac:dyDescent="0.25">
      <c r="C1202" s="62"/>
      <c r="I1202" s="60"/>
    </row>
    <row r="1203" spans="3:9" x14ac:dyDescent="0.25">
      <c r="C1203" s="62"/>
      <c r="I1203" s="60"/>
    </row>
    <row r="1204" spans="3:9" x14ac:dyDescent="0.25">
      <c r="C1204" s="62"/>
      <c r="I1204" s="60"/>
    </row>
    <row r="1205" spans="3:9" x14ac:dyDescent="0.25">
      <c r="C1205" s="62"/>
      <c r="I1205" s="60"/>
    </row>
    <row r="1206" spans="3:9" x14ac:dyDescent="0.25">
      <c r="C1206" s="62"/>
      <c r="I1206" s="60"/>
    </row>
    <row r="1207" spans="3:9" x14ac:dyDescent="0.25">
      <c r="C1207" s="62"/>
      <c r="I1207" s="60"/>
    </row>
    <row r="1208" spans="3:9" x14ac:dyDescent="0.25">
      <c r="C1208" s="62"/>
      <c r="I1208" s="60"/>
    </row>
    <row r="1209" spans="3:9" x14ac:dyDescent="0.25">
      <c r="C1209" s="62"/>
      <c r="I1209" s="60"/>
    </row>
    <row r="1210" spans="3:9" x14ac:dyDescent="0.25">
      <c r="C1210" s="62"/>
      <c r="I1210" s="60"/>
    </row>
    <row r="1211" spans="3:9" x14ac:dyDescent="0.25">
      <c r="C1211" s="62"/>
      <c r="I1211" s="60"/>
    </row>
    <row r="1212" spans="3:9" x14ac:dyDescent="0.25">
      <c r="C1212" s="62"/>
      <c r="I1212" s="60"/>
    </row>
    <row r="1213" spans="3:9" x14ac:dyDescent="0.25">
      <c r="C1213" s="62"/>
      <c r="I1213" s="60"/>
    </row>
    <row r="1214" spans="3:9" x14ac:dyDescent="0.25">
      <c r="C1214" s="62"/>
      <c r="I1214" s="60"/>
    </row>
    <row r="1215" spans="3:9" x14ac:dyDescent="0.25">
      <c r="C1215" s="62"/>
      <c r="I1215" s="60"/>
    </row>
    <row r="1216" spans="3:9" x14ac:dyDescent="0.25">
      <c r="C1216" s="62"/>
      <c r="I1216" s="60"/>
    </row>
    <row r="1217" spans="3:9" x14ac:dyDescent="0.25">
      <c r="C1217" s="62"/>
      <c r="I1217" s="60"/>
    </row>
    <row r="1218" spans="3:9" x14ac:dyDescent="0.25">
      <c r="C1218" s="62"/>
      <c r="I1218" s="60"/>
    </row>
    <row r="1219" spans="3:9" x14ac:dyDescent="0.25">
      <c r="C1219" s="62"/>
      <c r="I1219" s="60"/>
    </row>
    <row r="1220" spans="3:9" x14ac:dyDescent="0.25">
      <c r="C1220" s="62"/>
      <c r="I1220" s="60"/>
    </row>
    <row r="1221" spans="3:9" x14ac:dyDescent="0.25">
      <c r="C1221" s="62"/>
      <c r="I1221" s="60"/>
    </row>
    <row r="1222" spans="3:9" x14ac:dyDescent="0.25">
      <c r="C1222" s="62"/>
      <c r="I1222" s="60"/>
    </row>
    <row r="1223" spans="3:9" x14ac:dyDescent="0.25">
      <c r="C1223" s="62"/>
      <c r="I1223" s="60"/>
    </row>
    <row r="1224" spans="3:9" x14ac:dyDescent="0.25">
      <c r="C1224" s="62"/>
      <c r="I1224" s="60"/>
    </row>
    <row r="1225" spans="3:9" x14ac:dyDescent="0.25">
      <c r="C1225" s="62"/>
      <c r="I1225" s="60"/>
    </row>
    <row r="1226" spans="3:9" x14ac:dyDescent="0.25">
      <c r="C1226" s="62"/>
      <c r="I1226" s="60"/>
    </row>
    <row r="1227" spans="3:9" x14ac:dyDescent="0.25">
      <c r="C1227" s="62"/>
      <c r="I1227" s="60"/>
    </row>
    <row r="1228" spans="3:9" x14ac:dyDescent="0.25">
      <c r="C1228" s="62"/>
      <c r="I1228" s="60"/>
    </row>
    <row r="1229" spans="3:9" x14ac:dyDescent="0.25">
      <c r="C1229" s="62"/>
      <c r="I1229" s="60"/>
    </row>
    <row r="1230" spans="3:9" x14ac:dyDescent="0.25">
      <c r="C1230" s="62"/>
      <c r="I1230" s="60"/>
    </row>
    <row r="1231" spans="3:9" x14ac:dyDescent="0.25">
      <c r="C1231" s="62"/>
      <c r="I1231" s="60"/>
    </row>
    <row r="1232" spans="3:9" x14ac:dyDescent="0.25">
      <c r="C1232" s="62"/>
      <c r="I1232" s="60"/>
    </row>
    <row r="1233" spans="3:9" x14ac:dyDescent="0.25">
      <c r="C1233" s="62"/>
      <c r="I1233" s="60"/>
    </row>
    <row r="1234" spans="3:9" x14ac:dyDescent="0.25">
      <c r="C1234" s="62"/>
      <c r="I1234" s="60"/>
    </row>
    <row r="1235" spans="3:9" x14ac:dyDescent="0.25">
      <c r="C1235" s="62"/>
      <c r="I1235" s="60"/>
    </row>
    <row r="1236" spans="3:9" x14ac:dyDescent="0.25">
      <c r="C1236" s="62"/>
      <c r="I1236" s="60"/>
    </row>
    <row r="1237" spans="3:9" x14ac:dyDescent="0.25">
      <c r="C1237" s="62"/>
      <c r="I1237" s="60"/>
    </row>
    <row r="1238" spans="3:9" x14ac:dyDescent="0.25">
      <c r="C1238" s="62"/>
      <c r="I1238" s="60"/>
    </row>
    <row r="1239" spans="3:9" x14ac:dyDescent="0.25">
      <c r="C1239" s="62"/>
      <c r="I1239" s="60"/>
    </row>
    <row r="1240" spans="3:9" x14ac:dyDescent="0.25">
      <c r="C1240" s="62"/>
      <c r="I1240" s="60"/>
    </row>
    <row r="1241" spans="3:9" x14ac:dyDescent="0.25">
      <c r="C1241" s="62"/>
      <c r="I1241" s="60"/>
    </row>
    <row r="1242" spans="3:9" x14ac:dyDescent="0.25">
      <c r="C1242" s="62"/>
      <c r="I1242" s="60"/>
    </row>
    <row r="1243" spans="3:9" x14ac:dyDescent="0.25">
      <c r="C1243" s="62"/>
      <c r="I1243" s="60"/>
    </row>
    <row r="1244" spans="3:9" x14ac:dyDescent="0.25">
      <c r="C1244" s="62"/>
      <c r="I1244" s="60"/>
    </row>
    <row r="1245" spans="3:9" x14ac:dyDescent="0.25">
      <c r="C1245" s="62"/>
      <c r="I1245" s="60"/>
    </row>
    <row r="1246" spans="3:9" x14ac:dyDescent="0.25">
      <c r="C1246" s="62"/>
      <c r="I1246" s="60"/>
    </row>
    <row r="1247" spans="3:9" x14ac:dyDescent="0.25">
      <c r="C1247" s="62"/>
      <c r="I1247" s="60"/>
    </row>
    <row r="1248" spans="3:9" x14ac:dyDescent="0.25">
      <c r="C1248" s="62"/>
      <c r="I1248" s="60"/>
    </row>
    <row r="1249" spans="3:9" x14ac:dyDescent="0.25">
      <c r="C1249" s="62"/>
      <c r="I1249" s="60"/>
    </row>
    <row r="1250" spans="3:9" x14ac:dyDescent="0.25">
      <c r="C1250" s="62"/>
      <c r="I1250" s="60"/>
    </row>
    <row r="1251" spans="3:9" x14ac:dyDescent="0.25">
      <c r="C1251" s="62"/>
      <c r="I1251" s="60"/>
    </row>
    <row r="1252" spans="3:9" x14ac:dyDescent="0.25">
      <c r="C1252" s="62"/>
      <c r="I1252" s="60"/>
    </row>
    <row r="1253" spans="3:9" x14ac:dyDescent="0.25">
      <c r="C1253" s="62"/>
      <c r="I1253" s="60"/>
    </row>
    <row r="1254" spans="3:9" x14ac:dyDescent="0.25">
      <c r="C1254" s="62"/>
      <c r="I1254" s="60"/>
    </row>
    <row r="1255" spans="3:9" x14ac:dyDescent="0.25">
      <c r="C1255" s="62"/>
      <c r="I1255" s="60"/>
    </row>
    <row r="1256" spans="3:9" x14ac:dyDescent="0.25">
      <c r="C1256" s="62"/>
      <c r="I1256" s="60"/>
    </row>
    <row r="1257" spans="3:9" x14ac:dyDescent="0.25">
      <c r="C1257" s="62"/>
      <c r="I1257" s="60"/>
    </row>
    <row r="1258" spans="3:9" x14ac:dyDescent="0.25">
      <c r="C1258" s="62"/>
      <c r="I1258" s="60"/>
    </row>
    <row r="1259" spans="3:9" x14ac:dyDescent="0.25">
      <c r="C1259" s="62"/>
      <c r="I1259" s="60"/>
    </row>
    <row r="1260" spans="3:9" x14ac:dyDescent="0.25">
      <c r="C1260" s="62"/>
      <c r="I1260" s="60"/>
    </row>
    <row r="1261" spans="3:9" x14ac:dyDescent="0.25">
      <c r="C1261" s="62"/>
      <c r="I1261" s="60"/>
    </row>
    <row r="1262" spans="3:9" x14ac:dyDescent="0.25">
      <c r="C1262" s="62"/>
      <c r="I1262" s="60"/>
    </row>
    <row r="1263" spans="3:9" x14ac:dyDescent="0.25">
      <c r="C1263" s="62"/>
      <c r="I1263" s="60"/>
    </row>
    <row r="1264" spans="3:9" x14ac:dyDescent="0.25">
      <c r="C1264" s="62"/>
      <c r="I1264" s="60"/>
    </row>
    <row r="1265" spans="3:9" x14ac:dyDescent="0.25">
      <c r="C1265" s="62"/>
      <c r="I1265" s="60"/>
    </row>
    <row r="1266" spans="3:9" x14ac:dyDescent="0.25">
      <c r="C1266" s="62"/>
      <c r="I1266" s="60"/>
    </row>
    <row r="1267" spans="3:9" x14ac:dyDescent="0.25">
      <c r="C1267" s="62"/>
      <c r="I1267" s="60"/>
    </row>
    <row r="1268" spans="3:9" x14ac:dyDescent="0.25">
      <c r="C1268" s="62"/>
      <c r="I1268" s="60"/>
    </row>
    <row r="1269" spans="3:9" x14ac:dyDescent="0.25">
      <c r="C1269" s="62"/>
      <c r="I1269" s="60"/>
    </row>
    <row r="1270" spans="3:9" x14ac:dyDescent="0.25">
      <c r="C1270" s="62"/>
      <c r="I1270" s="60"/>
    </row>
    <row r="1271" spans="3:9" x14ac:dyDescent="0.25">
      <c r="C1271" s="62"/>
      <c r="I1271" s="60"/>
    </row>
    <row r="1272" spans="3:9" x14ac:dyDescent="0.25">
      <c r="C1272" s="62"/>
      <c r="I1272" s="60"/>
    </row>
    <row r="1273" spans="3:9" x14ac:dyDescent="0.25">
      <c r="C1273" s="62"/>
      <c r="I1273" s="60"/>
    </row>
    <row r="1274" spans="3:9" x14ac:dyDescent="0.25">
      <c r="C1274" s="62"/>
      <c r="I1274" s="60"/>
    </row>
    <row r="1275" spans="3:9" x14ac:dyDescent="0.25">
      <c r="C1275" s="62"/>
      <c r="I1275" s="60"/>
    </row>
    <row r="1276" spans="3:9" x14ac:dyDescent="0.25">
      <c r="C1276" s="62"/>
      <c r="I1276" s="60"/>
    </row>
    <row r="1277" spans="3:9" x14ac:dyDescent="0.25">
      <c r="C1277" s="62"/>
      <c r="I1277" s="60"/>
    </row>
    <row r="1278" spans="3:9" x14ac:dyDescent="0.25">
      <c r="C1278" s="62"/>
      <c r="I1278" s="60"/>
    </row>
    <row r="1279" spans="3:9" x14ac:dyDescent="0.25">
      <c r="C1279" s="62"/>
      <c r="I1279" s="60"/>
    </row>
    <row r="1280" spans="3:9" x14ac:dyDescent="0.25">
      <c r="C1280" s="62"/>
      <c r="I1280" s="60"/>
    </row>
    <row r="1281" spans="3:9" x14ac:dyDescent="0.25">
      <c r="C1281" s="62"/>
      <c r="I1281" s="60"/>
    </row>
    <row r="1282" spans="3:9" x14ac:dyDescent="0.25">
      <c r="C1282" s="62"/>
      <c r="I1282" s="60"/>
    </row>
    <row r="1283" spans="3:9" x14ac:dyDescent="0.25">
      <c r="C1283" s="62"/>
      <c r="I1283" s="60"/>
    </row>
    <row r="1284" spans="3:9" x14ac:dyDescent="0.25">
      <c r="C1284" s="62"/>
      <c r="I1284" s="60"/>
    </row>
    <row r="1285" spans="3:9" x14ac:dyDescent="0.25">
      <c r="C1285" s="62"/>
      <c r="I1285" s="60"/>
    </row>
    <row r="1286" spans="3:9" x14ac:dyDescent="0.25">
      <c r="C1286" s="62"/>
      <c r="I1286" s="60"/>
    </row>
    <row r="1287" spans="3:9" x14ac:dyDescent="0.25">
      <c r="C1287" s="62"/>
      <c r="I1287" s="60"/>
    </row>
    <row r="1288" spans="3:9" x14ac:dyDescent="0.25">
      <c r="C1288" s="62"/>
      <c r="I1288" s="60"/>
    </row>
    <row r="1289" spans="3:9" x14ac:dyDescent="0.25">
      <c r="C1289" s="62"/>
      <c r="I1289" s="60"/>
    </row>
    <row r="1290" spans="3:9" x14ac:dyDescent="0.25">
      <c r="C1290" s="62"/>
      <c r="I1290" s="60"/>
    </row>
    <row r="1291" spans="3:9" x14ac:dyDescent="0.25">
      <c r="C1291" s="62"/>
      <c r="I1291" s="60"/>
    </row>
    <row r="1292" spans="3:9" x14ac:dyDescent="0.25">
      <c r="C1292" s="62"/>
      <c r="I1292" s="60"/>
    </row>
    <row r="1293" spans="3:9" x14ac:dyDescent="0.25">
      <c r="C1293" s="62"/>
      <c r="I1293" s="60"/>
    </row>
    <row r="1294" spans="3:9" x14ac:dyDescent="0.25">
      <c r="C1294" s="62"/>
      <c r="I1294" s="60"/>
    </row>
    <row r="1295" spans="3:9" x14ac:dyDescent="0.25">
      <c r="C1295" s="62"/>
      <c r="I1295" s="60"/>
    </row>
    <row r="1296" spans="3:9" x14ac:dyDescent="0.25">
      <c r="C1296" s="62"/>
      <c r="I1296" s="60"/>
    </row>
    <row r="1297" spans="3:9" x14ac:dyDescent="0.25">
      <c r="C1297" s="62"/>
      <c r="I1297" s="60"/>
    </row>
    <row r="1298" spans="3:9" x14ac:dyDescent="0.25">
      <c r="C1298" s="62"/>
      <c r="I1298" s="60"/>
    </row>
    <row r="1299" spans="3:9" x14ac:dyDescent="0.25">
      <c r="C1299" s="62"/>
      <c r="I1299" s="60"/>
    </row>
    <row r="1300" spans="3:9" x14ac:dyDescent="0.25">
      <c r="C1300" s="62"/>
      <c r="I1300" s="60"/>
    </row>
    <row r="1301" spans="3:9" x14ac:dyDescent="0.25">
      <c r="C1301" s="62"/>
      <c r="I1301" s="60"/>
    </row>
    <row r="1302" spans="3:9" x14ac:dyDescent="0.25">
      <c r="C1302" s="62"/>
      <c r="I1302" s="60"/>
    </row>
    <row r="1303" spans="3:9" x14ac:dyDescent="0.25">
      <c r="C1303" s="62"/>
      <c r="I1303" s="60"/>
    </row>
    <row r="1304" spans="3:9" x14ac:dyDescent="0.25">
      <c r="C1304" s="62"/>
      <c r="I1304" s="60"/>
    </row>
    <row r="1305" spans="3:9" x14ac:dyDescent="0.25">
      <c r="C1305" s="62"/>
      <c r="I1305" s="60"/>
    </row>
    <row r="1306" spans="3:9" x14ac:dyDescent="0.25">
      <c r="C1306" s="62"/>
      <c r="I1306" s="60"/>
    </row>
    <row r="1307" spans="3:9" x14ac:dyDescent="0.25">
      <c r="C1307" s="62"/>
      <c r="I1307" s="60"/>
    </row>
    <row r="1308" spans="3:9" x14ac:dyDescent="0.25">
      <c r="C1308" s="62"/>
      <c r="I1308" s="60"/>
    </row>
    <row r="1309" spans="3:9" x14ac:dyDescent="0.25">
      <c r="C1309" s="62"/>
      <c r="I1309" s="60"/>
    </row>
    <row r="1310" spans="3:9" x14ac:dyDescent="0.25">
      <c r="C1310" s="62"/>
      <c r="I1310" s="60"/>
    </row>
    <row r="1311" spans="3:9" x14ac:dyDescent="0.25">
      <c r="C1311" s="62"/>
      <c r="I1311" s="60"/>
    </row>
    <row r="1312" spans="3:9" x14ac:dyDescent="0.25">
      <c r="C1312" s="62"/>
      <c r="I1312" s="60"/>
    </row>
    <row r="1313" spans="3:9" x14ac:dyDescent="0.25">
      <c r="C1313" s="62"/>
      <c r="I1313" s="60"/>
    </row>
    <row r="1314" spans="3:9" x14ac:dyDescent="0.25">
      <c r="C1314" s="62"/>
      <c r="I1314" s="60"/>
    </row>
    <row r="1315" spans="3:9" x14ac:dyDescent="0.25">
      <c r="C1315" s="62"/>
      <c r="I1315" s="60"/>
    </row>
    <row r="1316" spans="3:9" x14ac:dyDescent="0.25">
      <c r="C1316" s="62"/>
      <c r="I1316" s="60"/>
    </row>
    <row r="1317" spans="3:9" x14ac:dyDescent="0.25">
      <c r="C1317" s="62"/>
      <c r="I1317" s="60"/>
    </row>
    <row r="1318" spans="3:9" x14ac:dyDescent="0.25">
      <c r="C1318" s="62"/>
      <c r="I1318" s="60"/>
    </row>
    <row r="1319" spans="3:9" x14ac:dyDescent="0.25">
      <c r="C1319" s="62"/>
      <c r="I1319" s="60"/>
    </row>
    <row r="1320" spans="3:9" x14ac:dyDescent="0.25">
      <c r="C1320" s="62"/>
      <c r="I1320" s="60"/>
    </row>
    <row r="1321" spans="3:9" x14ac:dyDescent="0.25">
      <c r="C1321" s="62"/>
      <c r="I1321" s="60"/>
    </row>
    <row r="1322" spans="3:9" x14ac:dyDescent="0.25">
      <c r="C1322" s="62"/>
      <c r="I1322" s="60"/>
    </row>
    <row r="1323" spans="3:9" x14ac:dyDescent="0.25">
      <c r="C1323" s="62"/>
      <c r="I1323" s="60"/>
    </row>
    <row r="1324" spans="3:9" x14ac:dyDescent="0.25">
      <c r="C1324" s="62"/>
      <c r="I1324" s="60"/>
    </row>
    <row r="1325" spans="3:9" x14ac:dyDescent="0.25">
      <c r="C1325" s="62"/>
      <c r="I1325" s="60"/>
    </row>
    <row r="1326" spans="3:9" x14ac:dyDescent="0.25">
      <c r="C1326" s="62"/>
      <c r="I1326" s="60"/>
    </row>
    <row r="1327" spans="3:9" x14ac:dyDescent="0.25">
      <c r="C1327" s="62"/>
      <c r="I1327" s="60"/>
    </row>
    <row r="1328" spans="3:9" x14ac:dyDescent="0.25">
      <c r="C1328" s="62"/>
      <c r="I1328" s="60"/>
    </row>
    <row r="1329" spans="3:9" x14ac:dyDescent="0.25">
      <c r="C1329" s="62"/>
      <c r="I1329" s="60"/>
    </row>
    <row r="1330" spans="3:9" x14ac:dyDescent="0.25">
      <c r="C1330" s="62"/>
      <c r="I1330" s="60"/>
    </row>
    <row r="1331" spans="3:9" x14ac:dyDescent="0.25">
      <c r="C1331" s="62"/>
      <c r="I1331" s="60"/>
    </row>
    <row r="1332" spans="3:9" x14ac:dyDescent="0.25">
      <c r="C1332" s="62"/>
      <c r="I1332" s="60"/>
    </row>
    <row r="1333" spans="3:9" x14ac:dyDescent="0.25">
      <c r="C1333" s="62"/>
      <c r="I1333" s="60"/>
    </row>
    <row r="1334" spans="3:9" x14ac:dyDescent="0.25">
      <c r="C1334" s="62"/>
      <c r="I1334" s="60"/>
    </row>
    <row r="1335" spans="3:9" x14ac:dyDescent="0.25">
      <c r="C1335" s="62"/>
      <c r="I1335" s="60"/>
    </row>
    <row r="1336" spans="3:9" x14ac:dyDescent="0.25">
      <c r="C1336" s="62"/>
      <c r="I1336" s="60"/>
    </row>
    <row r="1337" spans="3:9" x14ac:dyDescent="0.25">
      <c r="C1337" s="62"/>
      <c r="I1337" s="60"/>
    </row>
    <row r="1338" spans="3:9" x14ac:dyDescent="0.25">
      <c r="C1338" s="62"/>
      <c r="I1338" s="60"/>
    </row>
    <row r="1339" spans="3:9" x14ac:dyDescent="0.25">
      <c r="C1339" s="62"/>
      <c r="I1339" s="60"/>
    </row>
    <row r="1340" spans="3:9" x14ac:dyDescent="0.25">
      <c r="C1340" s="62"/>
      <c r="I1340" s="60"/>
    </row>
    <row r="1341" spans="3:9" x14ac:dyDescent="0.25">
      <c r="C1341" s="62"/>
      <c r="I1341" s="60"/>
    </row>
    <row r="1342" spans="3:9" x14ac:dyDescent="0.25">
      <c r="C1342" s="62"/>
      <c r="I1342" s="60"/>
    </row>
    <row r="1343" spans="3:9" x14ac:dyDescent="0.25">
      <c r="C1343" s="62"/>
      <c r="I1343" s="60"/>
    </row>
    <row r="1344" spans="3:9" x14ac:dyDescent="0.25">
      <c r="C1344" s="62"/>
      <c r="I1344" s="60"/>
    </row>
    <row r="1345" spans="3:9" x14ac:dyDescent="0.25">
      <c r="C1345" s="62"/>
      <c r="I1345" s="60"/>
    </row>
    <row r="1346" spans="3:9" x14ac:dyDescent="0.25">
      <c r="C1346" s="62"/>
      <c r="I1346" s="60"/>
    </row>
    <row r="1347" spans="3:9" x14ac:dyDescent="0.25">
      <c r="C1347" s="62"/>
      <c r="I1347" s="60"/>
    </row>
    <row r="1348" spans="3:9" x14ac:dyDescent="0.25">
      <c r="C1348" s="62"/>
      <c r="I1348" s="60"/>
    </row>
    <row r="1349" spans="3:9" x14ac:dyDescent="0.25">
      <c r="C1349" s="62"/>
      <c r="I1349" s="60"/>
    </row>
    <row r="1350" spans="3:9" x14ac:dyDescent="0.25">
      <c r="C1350" s="62"/>
      <c r="I1350" s="60"/>
    </row>
    <row r="1351" spans="3:9" x14ac:dyDescent="0.25">
      <c r="C1351" s="62"/>
      <c r="I1351" s="60"/>
    </row>
    <row r="1352" spans="3:9" x14ac:dyDescent="0.25">
      <c r="C1352" s="62"/>
      <c r="I1352" s="60"/>
    </row>
    <row r="1353" spans="3:9" x14ac:dyDescent="0.25">
      <c r="C1353" s="62"/>
      <c r="I1353" s="60"/>
    </row>
    <row r="1354" spans="3:9" x14ac:dyDescent="0.25">
      <c r="C1354" s="62"/>
      <c r="I1354" s="60"/>
    </row>
    <row r="1355" spans="3:9" x14ac:dyDescent="0.25">
      <c r="C1355" s="62"/>
      <c r="I1355" s="60"/>
    </row>
    <row r="1356" spans="3:9" x14ac:dyDescent="0.25">
      <c r="C1356" s="62"/>
      <c r="I1356" s="60"/>
    </row>
    <row r="1357" spans="3:9" x14ac:dyDescent="0.25">
      <c r="C1357" s="62"/>
      <c r="I1357" s="60"/>
    </row>
    <row r="1358" spans="3:9" x14ac:dyDescent="0.25">
      <c r="C1358" s="62"/>
      <c r="I1358" s="60"/>
    </row>
    <row r="1359" spans="3:9" x14ac:dyDescent="0.25">
      <c r="C1359" s="62"/>
      <c r="I1359" s="60"/>
    </row>
    <row r="1360" spans="3:9" x14ac:dyDescent="0.25">
      <c r="C1360" s="62"/>
      <c r="I1360" s="60"/>
    </row>
    <row r="1361" spans="3:9" x14ac:dyDescent="0.25">
      <c r="C1361" s="62"/>
      <c r="I1361" s="60"/>
    </row>
    <row r="1362" spans="3:9" x14ac:dyDescent="0.25">
      <c r="C1362" s="62"/>
      <c r="I1362" s="60"/>
    </row>
    <row r="1363" spans="3:9" x14ac:dyDescent="0.25">
      <c r="C1363" s="62"/>
      <c r="I1363" s="60"/>
    </row>
    <row r="1364" spans="3:9" x14ac:dyDescent="0.25">
      <c r="C1364" s="62"/>
      <c r="I1364" s="60"/>
    </row>
    <row r="1365" spans="3:9" x14ac:dyDescent="0.25">
      <c r="C1365" s="62"/>
      <c r="I1365" s="60"/>
    </row>
    <row r="1366" spans="3:9" x14ac:dyDescent="0.25">
      <c r="C1366" s="62"/>
      <c r="I1366" s="60"/>
    </row>
    <row r="1367" spans="3:9" x14ac:dyDescent="0.25">
      <c r="C1367" s="62"/>
      <c r="I1367" s="60"/>
    </row>
    <row r="1368" spans="3:9" x14ac:dyDescent="0.25">
      <c r="C1368" s="62"/>
      <c r="I1368" s="60"/>
    </row>
    <row r="1369" spans="3:9" x14ac:dyDescent="0.25">
      <c r="C1369" s="62"/>
      <c r="I1369" s="60"/>
    </row>
    <row r="1370" spans="3:9" x14ac:dyDescent="0.25">
      <c r="C1370" s="62"/>
      <c r="I1370" s="60"/>
    </row>
    <row r="1371" spans="3:9" x14ac:dyDescent="0.25">
      <c r="C1371" s="62"/>
      <c r="I1371" s="60"/>
    </row>
    <row r="1372" spans="3:9" x14ac:dyDescent="0.25">
      <c r="C1372" s="62"/>
      <c r="I1372" s="60"/>
    </row>
    <row r="1373" spans="3:9" x14ac:dyDescent="0.25">
      <c r="C1373" s="62"/>
      <c r="I1373" s="60"/>
    </row>
    <row r="1374" spans="3:9" x14ac:dyDescent="0.25">
      <c r="C1374" s="62"/>
      <c r="I1374" s="60"/>
    </row>
    <row r="1375" spans="3:9" x14ac:dyDescent="0.25">
      <c r="C1375" s="62"/>
      <c r="I1375" s="60"/>
    </row>
    <row r="1376" spans="3:9" x14ac:dyDescent="0.25">
      <c r="C1376" s="62"/>
      <c r="I1376" s="60"/>
    </row>
    <row r="1377" spans="3:9" x14ac:dyDescent="0.25">
      <c r="C1377" s="62"/>
      <c r="I1377" s="60"/>
    </row>
    <row r="1378" spans="3:9" x14ac:dyDescent="0.25">
      <c r="C1378" s="62"/>
      <c r="I1378" s="60"/>
    </row>
    <row r="1379" spans="3:9" x14ac:dyDescent="0.25">
      <c r="C1379" s="62"/>
      <c r="I1379" s="60"/>
    </row>
    <row r="1380" spans="3:9" x14ac:dyDescent="0.25">
      <c r="C1380" s="62"/>
      <c r="I1380" s="60"/>
    </row>
    <row r="1381" spans="3:9" x14ac:dyDescent="0.25">
      <c r="C1381" s="62"/>
      <c r="I1381" s="60"/>
    </row>
    <row r="1382" spans="3:9" x14ac:dyDescent="0.25">
      <c r="C1382" s="62"/>
      <c r="I1382" s="60"/>
    </row>
    <row r="1383" spans="3:9" x14ac:dyDescent="0.25">
      <c r="C1383" s="62"/>
      <c r="I1383" s="60"/>
    </row>
    <row r="1384" spans="3:9" x14ac:dyDescent="0.25">
      <c r="C1384" s="62"/>
      <c r="I1384" s="60"/>
    </row>
    <row r="1385" spans="3:9" x14ac:dyDescent="0.25">
      <c r="C1385" s="62"/>
      <c r="I1385" s="60"/>
    </row>
    <row r="1386" spans="3:9" x14ac:dyDescent="0.25">
      <c r="C1386" s="62"/>
      <c r="I1386" s="60"/>
    </row>
    <row r="1387" spans="3:9" x14ac:dyDescent="0.25">
      <c r="C1387" s="62"/>
      <c r="I1387" s="60"/>
    </row>
    <row r="1388" spans="3:9" x14ac:dyDescent="0.25">
      <c r="C1388" s="62"/>
      <c r="I1388" s="60"/>
    </row>
    <row r="1389" spans="3:9" x14ac:dyDescent="0.25">
      <c r="C1389" s="62"/>
      <c r="I1389" s="60"/>
    </row>
    <row r="1390" spans="3:9" x14ac:dyDescent="0.25">
      <c r="C1390" s="62"/>
      <c r="I1390" s="60"/>
    </row>
    <row r="1391" spans="3:9" x14ac:dyDescent="0.25">
      <c r="C1391" s="62"/>
      <c r="I1391" s="60"/>
    </row>
    <row r="1392" spans="3:9" x14ac:dyDescent="0.25">
      <c r="C1392" s="62"/>
      <c r="I1392" s="60"/>
    </row>
    <row r="1393" spans="3:9" x14ac:dyDescent="0.25">
      <c r="C1393" s="62"/>
      <c r="I1393" s="60"/>
    </row>
    <row r="1394" spans="3:9" x14ac:dyDescent="0.25">
      <c r="C1394" s="62"/>
      <c r="I1394" s="60"/>
    </row>
    <row r="1395" spans="3:9" x14ac:dyDescent="0.25">
      <c r="C1395" s="62"/>
      <c r="I1395" s="60"/>
    </row>
    <row r="1396" spans="3:9" x14ac:dyDescent="0.25">
      <c r="C1396" s="62"/>
      <c r="I1396" s="60"/>
    </row>
    <row r="1397" spans="3:9" x14ac:dyDescent="0.25">
      <c r="C1397" s="62"/>
      <c r="I1397" s="60"/>
    </row>
    <row r="1398" spans="3:9" x14ac:dyDescent="0.25">
      <c r="C1398" s="62"/>
      <c r="I1398" s="60"/>
    </row>
    <row r="1399" spans="3:9" x14ac:dyDescent="0.25">
      <c r="C1399" s="62"/>
      <c r="I1399" s="60"/>
    </row>
    <row r="1400" spans="3:9" x14ac:dyDescent="0.25">
      <c r="C1400" s="62"/>
      <c r="I1400" s="60"/>
    </row>
    <row r="1401" spans="3:9" x14ac:dyDescent="0.25">
      <c r="C1401" s="62"/>
      <c r="I1401" s="60"/>
    </row>
    <row r="1402" spans="3:9" x14ac:dyDescent="0.25">
      <c r="C1402" s="62"/>
      <c r="I1402" s="60"/>
    </row>
    <row r="1403" spans="3:9" x14ac:dyDescent="0.25">
      <c r="C1403" s="62"/>
      <c r="I1403" s="60"/>
    </row>
    <row r="1404" spans="3:9" x14ac:dyDescent="0.25">
      <c r="C1404" s="62"/>
      <c r="I1404" s="60"/>
    </row>
    <row r="1405" spans="3:9" x14ac:dyDescent="0.25">
      <c r="C1405" s="62"/>
      <c r="I1405" s="60"/>
    </row>
    <row r="1406" spans="3:9" x14ac:dyDescent="0.25">
      <c r="C1406" s="62"/>
      <c r="I1406" s="60"/>
    </row>
    <row r="1407" spans="3:9" x14ac:dyDescent="0.25">
      <c r="C1407" s="62"/>
      <c r="I1407" s="60"/>
    </row>
    <row r="1408" spans="3:9" x14ac:dyDescent="0.25">
      <c r="C1408" s="62"/>
      <c r="I1408" s="60"/>
    </row>
    <row r="1409" spans="3:9" x14ac:dyDescent="0.25">
      <c r="C1409" s="62"/>
      <c r="I1409" s="60"/>
    </row>
    <row r="1410" spans="3:9" x14ac:dyDescent="0.25">
      <c r="C1410" s="62"/>
      <c r="I1410" s="60"/>
    </row>
    <row r="1411" spans="3:9" x14ac:dyDescent="0.25">
      <c r="C1411" s="62"/>
      <c r="I1411" s="60"/>
    </row>
    <row r="1412" spans="3:9" x14ac:dyDescent="0.25">
      <c r="C1412" s="62"/>
      <c r="I1412" s="60"/>
    </row>
    <row r="1413" spans="3:9" x14ac:dyDescent="0.25">
      <c r="C1413" s="62"/>
      <c r="I1413" s="60"/>
    </row>
    <row r="1414" spans="3:9" x14ac:dyDescent="0.25">
      <c r="C1414" s="62"/>
      <c r="I1414" s="60"/>
    </row>
    <row r="1415" spans="3:9" x14ac:dyDescent="0.25">
      <c r="C1415" s="62"/>
      <c r="I1415" s="60"/>
    </row>
    <row r="1416" spans="3:9" x14ac:dyDescent="0.25">
      <c r="C1416" s="62"/>
      <c r="I1416" s="60"/>
    </row>
    <row r="1417" spans="3:9" x14ac:dyDescent="0.25">
      <c r="C1417" s="62"/>
      <c r="I1417" s="60"/>
    </row>
    <row r="1418" spans="3:9" x14ac:dyDescent="0.25">
      <c r="C1418" s="62"/>
      <c r="I1418" s="60"/>
    </row>
    <row r="1419" spans="3:9" x14ac:dyDescent="0.25">
      <c r="C1419" s="62"/>
      <c r="I1419" s="60"/>
    </row>
    <row r="1420" spans="3:9" x14ac:dyDescent="0.25">
      <c r="C1420" s="62"/>
      <c r="I1420" s="60"/>
    </row>
    <row r="1421" spans="3:9" x14ac:dyDescent="0.25">
      <c r="C1421" s="62"/>
      <c r="I1421" s="60"/>
    </row>
    <row r="1422" spans="3:9" x14ac:dyDescent="0.25">
      <c r="C1422" s="62"/>
      <c r="I1422" s="60"/>
    </row>
    <row r="1423" spans="3:9" x14ac:dyDescent="0.25">
      <c r="C1423" s="62"/>
      <c r="I1423" s="60"/>
    </row>
    <row r="1424" spans="3:9" x14ac:dyDescent="0.25">
      <c r="C1424" s="62"/>
      <c r="I1424" s="60"/>
    </row>
    <row r="1425" spans="3:9" x14ac:dyDescent="0.25">
      <c r="C1425" s="62"/>
      <c r="I1425" s="60"/>
    </row>
    <row r="1426" spans="3:9" x14ac:dyDescent="0.25">
      <c r="C1426" s="62"/>
      <c r="I1426" s="60"/>
    </row>
    <row r="1427" spans="3:9" x14ac:dyDescent="0.25">
      <c r="C1427" s="62"/>
      <c r="I1427" s="60"/>
    </row>
    <row r="1428" spans="3:9" x14ac:dyDescent="0.25">
      <c r="C1428" s="62"/>
      <c r="I1428" s="60"/>
    </row>
    <row r="1429" spans="3:9" x14ac:dyDescent="0.25">
      <c r="C1429" s="62"/>
      <c r="I1429" s="60"/>
    </row>
    <row r="1430" spans="3:9" x14ac:dyDescent="0.25">
      <c r="C1430" s="62"/>
      <c r="I1430" s="60"/>
    </row>
    <row r="1431" spans="3:9" x14ac:dyDescent="0.25">
      <c r="C1431" s="62"/>
      <c r="I1431" s="60"/>
    </row>
    <row r="1432" spans="3:9" x14ac:dyDescent="0.25">
      <c r="C1432" s="62"/>
      <c r="I1432" s="60"/>
    </row>
    <row r="1433" spans="3:9" x14ac:dyDescent="0.25">
      <c r="C1433" s="62"/>
      <c r="I1433" s="60"/>
    </row>
    <row r="1434" spans="3:9" x14ac:dyDescent="0.25">
      <c r="C1434" s="62"/>
      <c r="I1434" s="60"/>
    </row>
    <row r="1435" spans="3:9" x14ac:dyDescent="0.25">
      <c r="C1435" s="62"/>
      <c r="I1435" s="60"/>
    </row>
    <row r="1436" spans="3:9" x14ac:dyDescent="0.25">
      <c r="C1436" s="62"/>
      <c r="I1436" s="60"/>
    </row>
    <row r="1437" spans="3:9" x14ac:dyDescent="0.25">
      <c r="C1437" s="62"/>
      <c r="I1437" s="60"/>
    </row>
    <row r="1438" spans="3:9" x14ac:dyDescent="0.25">
      <c r="C1438" s="62"/>
      <c r="I1438" s="60"/>
    </row>
    <row r="1439" spans="3:9" x14ac:dyDescent="0.25">
      <c r="C1439" s="62"/>
      <c r="I1439" s="60"/>
    </row>
    <row r="1440" spans="3:9" x14ac:dyDescent="0.25">
      <c r="C1440" s="62"/>
      <c r="I1440" s="60"/>
    </row>
    <row r="1441" spans="3:9" x14ac:dyDescent="0.25">
      <c r="C1441" s="62"/>
      <c r="I1441" s="60"/>
    </row>
    <row r="1442" spans="3:9" x14ac:dyDescent="0.25">
      <c r="C1442" s="62"/>
      <c r="I1442" s="60"/>
    </row>
    <row r="1443" spans="3:9" x14ac:dyDescent="0.25">
      <c r="C1443" s="62"/>
      <c r="I1443" s="60"/>
    </row>
    <row r="1444" spans="3:9" x14ac:dyDescent="0.25">
      <c r="C1444" s="62"/>
      <c r="I1444" s="60"/>
    </row>
    <row r="1445" spans="3:9" x14ac:dyDescent="0.25">
      <c r="C1445" s="62"/>
      <c r="I1445" s="60"/>
    </row>
    <row r="1446" spans="3:9" x14ac:dyDescent="0.25">
      <c r="C1446" s="62"/>
      <c r="I1446" s="60"/>
    </row>
    <row r="1447" spans="3:9" x14ac:dyDescent="0.25">
      <c r="C1447" s="62"/>
      <c r="I1447" s="60"/>
    </row>
    <row r="1448" spans="3:9" x14ac:dyDescent="0.25">
      <c r="C1448" s="62"/>
      <c r="I1448" s="60"/>
    </row>
    <row r="1449" spans="3:9" x14ac:dyDescent="0.25">
      <c r="C1449" s="62"/>
      <c r="I1449" s="60"/>
    </row>
    <row r="1450" spans="3:9" x14ac:dyDescent="0.25">
      <c r="C1450" s="62"/>
      <c r="I1450" s="60"/>
    </row>
    <row r="1451" spans="3:9" x14ac:dyDescent="0.25">
      <c r="C1451" s="62"/>
      <c r="I1451" s="60"/>
    </row>
    <row r="1452" spans="3:9" x14ac:dyDescent="0.25">
      <c r="C1452" s="62"/>
      <c r="I1452" s="60"/>
    </row>
    <row r="1453" spans="3:9" x14ac:dyDescent="0.25">
      <c r="C1453" s="62"/>
      <c r="I1453" s="60"/>
    </row>
    <row r="1454" spans="3:9" x14ac:dyDescent="0.25">
      <c r="C1454" s="62"/>
      <c r="I1454" s="60"/>
    </row>
    <row r="1455" spans="3:9" x14ac:dyDescent="0.25">
      <c r="C1455" s="62"/>
      <c r="I1455" s="60"/>
    </row>
    <row r="1456" spans="3:9" x14ac:dyDescent="0.25">
      <c r="C1456" s="62"/>
      <c r="I1456" s="60"/>
    </row>
    <row r="1457" spans="3:9" x14ac:dyDescent="0.25">
      <c r="C1457" s="62"/>
      <c r="I1457" s="60"/>
    </row>
    <row r="1458" spans="3:9" x14ac:dyDescent="0.25">
      <c r="C1458" s="62"/>
      <c r="I1458" s="60"/>
    </row>
    <row r="1459" spans="3:9" x14ac:dyDescent="0.25">
      <c r="C1459" s="62"/>
      <c r="I1459" s="60"/>
    </row>
    <row r="1460" spans="3:9" x14ac:dyDescent="0.25">
      <c r="C1460" s="62"/>
      <c r="I1460" s="60"/>
    </row>
    <row r="1461" spans="3:9" x14ac:dyDescent="0.25">
      <c r="C1461" s="62"/>
      <c r="I1461" s="60"/>
    </row>
    <row r="1462" spans="3:9" x14ac:dyDescent="0.25">
      <c r="C1462" s="62"/>
      <c r="I1462" s="60"/>
    </row>
    <row r="1463" spans="3:9" x14ac:dyDescent="0.25">
      <c r="C1463" s="62"/>
      <c r="I1463" s="60"/>
    </row>
    <row r="1464" spans="3:9" x14ac:dyDescent="0.25">
      <c r="C1464" s="62"/>
      <c r="I1464" s="60"/>
    </row>
    <row r="1465" spans="3:9" x14ac:dyDescent="0.25">
      <c r="C1465" s="62"/>
      <c r="I1465" s="60"/>
    </row>
    <row r="1466" spans="3:9" x14ac:dyDescent="0.25">
      <c r="C1466" s="62"/>
      <c r="I1466" s="60"/>
    </row>
    <row r="1467" spans="3:9" x14ac:dyDescent="0.25">
      <c r="C1467" s="62"/>
      <c r="I1467" s="60"/>
    </row>
    <row r="1468" spans="3:9" x14ac:dyDescent="0.25">
      <c r="C1468" s="62"/>
      <c r="I1468" s="60"/>
    </row>
    <row r="1469" spans="3:9" x14ac:dyDescent="0.25">
      <c r="C1469" s="62"/>
      <c r="I1469" s="60"/>
    </row>
    <row r="1470" spans="3:9" x14ac:dyDescent="0.25">
      <c r="C1470" s="62"/>
      <c r="I1470" s="60"/>
    </row>
    <row r="1471" spans="3:9" x14ac:dyDescent="0.25">
      <c r="C1471" s="62"/>
      <c r="I1471" s="60"/>
    </row>
    <row r="1472" spans="3:9" x14ac:dyDescent="0.25">
      <c r="C1472" s="62"/>
      <c r="I1472" s="60"/>
    </row>
    <row r="1473" spans="3:9" x14ac:dyDescent="0.25">
      <c r="C1473" s="62"/>
      <c r="I1473" s="60"/>
    </row>
    <row r="1474" spans="3:9" x14ac:dyDescent="0.25">
      <c r="C1474" s="62"/>
      <c r="I1474" s="60"/>
    </row>
    <row r="1475" spans="3:9" x14ac:dyDescent="0.25">
      <c r="C1475" s="62"/>
      <c r="I1475" s="60"/>
    </row>
    <row r="1476" spans="3:9" x14ac:dyDescent="0.25">
      <c r="C1476" s="62"/>
      <c r="I1476" s="60"/>
    </row>
    <row r="1477" spans="3:9" x14ac:dyDescent="0.25">
      <c r="C1477" s="62"/>
      <c r="I1477" s="60"/>
    </row>
    <row r="1478" spans="3:9" x14ac:dyDescent="0.25">
      <c r="C1478" s="62"/>
      <c r="I1478" s="60"/>
    </row>
    <row r="1479" spans="3:9" x14ac:dyDescent="0.25">
      <c r="C1479" s="62"/>
      <c r="I1479" s="60"/>
    </row>
    <row r="1480" spans="3:9" x14ac:dyDescent="0.25">
      <c r="C1480" s="62"/>
      <c r="I1480" s="60"/>
    </row>
    <row r="1481" spans="3:9" x14ac:dyDescent="0.25">
      <c r="C1481" s="62"/>
      <c r="I1481" s="60"/>
    </row>
    <row r="1482" spans="3:9" x14ac:dyDescent="0.25">
      <c r="C1482" s="62"/>
      <c r="I1482" s="60"/>
    </row>
    <row r="1483" spans="3:9" x14ac:dyDescent="0.25">
      <c r="C1483" s="62"/>
      <c r="I1483" s="60"/>
    </row>
    <row r="1484" spans="3:9" x14ac:dyDescent="0.25">
      <c r="C1484" s="62"/>
      <c r="I1484" s="60"/>
    </row>
    <row r="1485" spans="3:9" x14ac:dyDescent="0.25">
      <c r="C1485" s="62"/>
      <c r="I1485" s="60"/>
    </row>
    <row r="1486" spans="3:9" x14ac:dyDescent="0.25">
      <c r="C1486" s="62"/>
      <c r="I1486" s="60"/>
    </row>
    <row r="1487" spans="3:9" x14ac:dyDescent="0.25">
      <c r="C1487" s="62"/>
      <c r="I1487" s="60"/>
    </row>
    <row r="1488" spans="3:9" x14ac:dyDescent="0.25">
      <c r="C1488" s="62"/>
      <c r="I1488" s="60"/>
    </row>
    <row r="1489" spans="3:9" x14ac:dyDescent="0.25">
      <c r="C1489" s="62"/>
      <c r="I1489" s="60"/>
    </row>
    <row r="1490" spans="3:9" x14ac:dyDescent="0.25">
      <c r="C1490" s="62"/>
      <c r="I1490" s="60"/>
    </row>
    <row r="1491" spans="3:9" x14ac:dyDescent="0.25">
      <c r="C1491" s="62"/>
      <c r="I1491" s="60"/>
    </row>
    <row r="1492" spans="3:9" x14ac:dyDescent="0.25">
      <c r="C1492" s="62"/>
      <c r="I1492" s="60"/>
    </row>
    <row r="1493" spans="3:9" x14ac:dyDescent="0.25">
      <c r="C1493" s="62"/>
      <c r="I1493" s="60"/>
    </row>
    <row r="1494" spans="3:9" x14ac:dyDescent="0.25">
      <c r="C1494" s="62"/>
      <c r="I1494" s="60"/>
    </row>
    <row r="1495" spans="3:9" x14ac:dyDescent="0.25">
      <c r="C1495" s="62"/>
      <c r="I1495" s="60"/>
    </row>
    <row r="1496" spans="3:9" x14ac:dyDescent="0.25">
      <c r="C1496" s="62"/>
      <c r="I1496" s="60"/>
    </row>
    <row r="1497" spans="3:9" x14ac:dyDescent="0.25">
      <c r="C1497" s="62"/>
      <c r="I1497" s="60"/>
    </row>
    <row r="1498" spans="3:9" x14ac:dyDescent="0.25">
      <c r="C1498" s="62"/>
      <c r="I1498" s="60"/>
    </row>
    <row r="1499" spans="3:9" x14ac:dyDescent="0.25">
      <c r="C1499" s="62"/>
      <c r="I1499" s="60"/>
    </row>
    <row r="1500" spans="3:9" x14ac:dyDescent="0.25">
      <c r="C1500" s="62"/>
      <c r="I1500" s="60"/>
    </row>
    <row r="1501" spans="3:9" x14ac:dyDescent="0.25">
      <c r="C1501" s="62"/>
      <c r="I1501" s="60"/>
    </row>
    <row r="1502" spans="3:9" x14ac:dyDescent="0.25">
      <c r="C1502" s="62"/>
      <c r="I1502" s="60"/>
    </row>
    <row r="1503" spans="3:9" x14ac:dyDescent="0.25">
      <c r="C1503" s="62"/>
      <c r="I1503" s="60"/>
    </row>
    <row r="1504" spans="3:9" x14ac:dyDescent="0.25">
      <c r="C1504" s="62"/>
      <c r="I1504" s="60"/>
    </row>
    <row r="1505" spans="3:9" x14ac:dyDescent="0.25">
      <c r="C1505" s="62"/>
      <c r="I1505" s="60"/>
    </row>
    <row r="1506" spans="3:9" x14ac:dyDescent="0.25">
      <c r="C1506" s="62"/>
      <c r="I1506" s="60"/>
    </row>
    <row r="1507" spans="3:9" x14ac:dyDescent="0.25">
      <c r="C1507" s="62"/>
      <c r="I1507" s="60"/>
    </row>
    <row r="1508" spans="3:9" x14ac:dyDescent="0.25">
      <c r="C1508" s="62"/>
      <c r="I1508" s="60"/>
    </row>
    <row r="1509" spans="3:9" x14ac:dyDescent="0.25">
      <c r="C1509" s="62"/>
      <c r="I1509" s="60"/>
    </row>
    <row r="1510" spans="3:9" x14ac:dyDescent="0.25">
      <c r="C1510" s="62"/>
      <c r="I1510" s="60"/>
    </row>
    <row r="1511" spans="3:9" x14ac:dyDescent="0.25">
      <c r="C1511" s="62"/>
      <c r="I1511" s="60"/>
    </row>
    <row r="1512" spans="3:9" x14ac:dyDescent="0.25">
      <c r="C1512" s="62"/>
      <c r="I1512" s="60"/>
    </row>
    <row r="1513" spans="3:9" x14ac:dyDescent="0.25">
      <c r="C1513" s="62"/>
      <c r="I1513" s="60"/>
    </row>
    <row r="1514" spans="3:9" x14ac:dyDescent="0.25">
      <c r="C1514" s="62"/>
      <c r="I1514" s="60"/>
    </row>
    <row r="1515" spans="3:9" x14ac:dyDescent="0.25">
      <c r="C1515" s="62"/>
      <c r="I1515" s="60"/>
    </row>
    <row r="1516" spans="3:9" x14ac:dyDescent="0.25">
      <c r="C1516" s="62"/>
      <c r="I1516" s="60"/>
    </row>
    <row r="1517" spans="3:9" x14ac:dyDescent="0.25">
      <c r="C1517" s="62"/>
      <c r="I1517" s="60"/>
    </row>
    <row r="1518" spans="3:9" x14ac:dyDescent="0.25">
      <c r="C1518" s="62"/>
      <c r="I1518" s="60"/>
    </row>
    <row r="1519" spans="3:9" x14ac:dyDescent="0.25">
      <c r="C1519" s="62"/>
      <c r="I1519" s="60"/>
    </row>
    <row r="1520" spans="3:9" x14ac:dyDescent="0.25">
      <c r="C1520" s="62"/>
      <c r="I1520" s="60"/>
    </row>
    <row r="1521" spans="3:9" x14ac:dyDescent="0.25">
      <c r="C1521" s="62"/>
      <c r="I1521" s="60"/>
    </row>
    <row r="1522" spans="3:9" x14ac:dyDescent="0.25">
      <c r="C1522" s="62"/>
      <c r="I1522" s="60"/>
    </row>
    <row r="1523" spans="3:9" x14ac:dyDescent="0.25">
      <c r="C1523" s="62"/>
      <c r="I1523" s="60"/>
    </row>
    <row r="1524" spans="3:9" x14ac:dyDescent="0.25">
      <c r="C1524" s="62"/>
      <c r="I1524" s="60"/>
    </row>
    <row r="1525" spans="3:9" x14ac:dyDescent="0.25">
      <c r="C1525" s="62"/>
      <c r="I1525" s="60"/>
    </row>
    <row r="1526" spans="3:9" x14ac:dyDescent="0.25">
      <c r="C1526" s="62"/>
      <c r="I1526" s="60"/>
    </row>
    <row r="1527" spans="3:9" x14ac:dyDescent="0.25">
      <c r="C1527" s="62"/>
      <c r="I1527" s="60"/>
    </row>
    <row r="1528" spans="3:9" x14ac:dyDescent="0.25">
      <c r="C1528" s="62"/>
      <c r="I1528" s="60"/>
    </row>
    <row r="1529" spans="3:9" x14ac:dyDescent="0.25">
      <c r="C1529" s="62"/>
      <c r="I1529" s="60"/>
    </row>
    <row r="1530" spans="3:9" x14ac:dyDescent="0.25">
      <c r="C1530" s="62"/>
      <c r="I1530" s="60"/>
    </row>
    <row r="1531" spans="3:9" x14ac:dyDescent="0.25">
      <c r="C1531" s="62"/>
      <c r="I1531" s="60"/>
    </row>
    <row r="1532" spans="3:9" x14ac:dyDescent="0.25">
      <c r="C1532" s="62"/>
      <c r="I1532" s="60"/>
    </row>
    <row r="1533" spans="3:9" x14ac:dyDescent="0.25">
      <c r="C1533" s="62"/>
      <c r="I1533" s="60"/>
    </row>
    <row r="1534" spans="3:9" x14ac:dyDescent="0.25">
      <c r="C1534" s="62"/>
      <c r="I1534" s="60"/>
    </row>
    <row r="1535" spans="3:9" x14ac:dyDescent="0.25">
      <c r="C1535" s="62"/>
      <c r="I1535" s="60"/>
    </row>
    <row r="1536" spans="3:9" x14ac:dyDescent="0.25">
      <c r="C1536" s="62"/>
      <c r="I1536" s="60"/>
    </row>
    <row r="1537" spans="3:9" x14ac:dyDescent="0.25">
      <c r="C1537" s="62"/>
      <c r="I1537" s="60"/>
    </row>
    <row r="1538" spans="3:9" x14ac:dyDescent="0.25">
      <c r="C1538" s="62"/>
      <c r="I1538" s="60"/>
    </row>
    <row r="1539" spans="3:9" x14ac:dyDescent="0.25">
      <c r="C1539" s="62"/>
      <c r="I1539" s="60"/>
    </row>
    <row r="1540" spans="3:9" x14ac:dyDescent="0.25">
      <c r="C1540" s="62"/>
      <c r="I1540" s="60"/>
    </row>
    <row r="1541" spans="3:9" x14ac:dyDescent="0.25">
      <c r="C1541" s="62"/>
      <c r="I1541" s="60"/>
    </row>
    <row r="1542" spans="3:9" x14ac:dyDescent="0.25">
      <c r="C1542" s="62"/>
      <c r="I1542" s="60"/>
    </row>
    <row r="1543" spans="3:9" x14ac:dyDescent="0.25">
      <c r="C1543" s="62"/>
      <c r="I1543" s="60"/>
    </row>
    <row r="1544" spans="3:9" x14ac:dyDescent="0.25">
      <c r="C1544" s="62"/>
      <c r="I1544" s="60"/>
    </row>
    <row r="1545" spans="3:9" x14ac:dyDescent="0.25">
      <c r="C1545" s="62"/>
      <c r="I1545" s="60"/>
    </row>
    <row r="1546" spans="3:9" x14ac:dyDescent="0.25">
      <c r="C1546" s="62"/>
      <c r="I1546" s="60"/>
    </row>
    <row r="1547" spans="3:9" x14ac:dyDescent="0.25">
      <c r="C1547" s="62"/>
      <c r="I1547" s="60"/>
    </row>
    <row r="1548" spans="3:9" x14ac:dyDescent="0.25">
      <c r="C1548" s="62"/>
      <c r="I1548" s="60"/>
    </row>
    <row r="1549" spans="3:9" x14ac:dyDescent="0.25">
      <c r="C1549" s="62"/>
      <c r="I1549" s="60"/>
    </row>
    <row r="1550" spans="3:9" x14ac:dyDescent="0.25">
      <c r="C1550" s="62"/>
      <c r="I1550" s="60"/>
    </row>
    <row r="1551" spans="3:9" x14ac:dyDescent="0.25">
      <c r="C1551" s="62"/>
      <c r="I1551" s="60"/>
    </row>
    <row r="1552" spans="3:9" x14ac:dyDescent="0.25">
      <c r="C1552" s="62"/>
      <c r="I1552" s="60"/>
    </row>
    <row r="1553" spans="3:9" x14ac:dyDescent="0.25">
      <c r="C1553" s="62"/>
      <c r="I1553" s="60"/>
    </row>
    <row r="1554" spans="3:9" x14ac:dyDescent="0.25">
      <c r="C1554" s="62"/>
      <c r="I1554" s="60"/>
    </row>
    <row r="1555" spans="3:9" x14ac:dyDescent="0.25">
      <c r="C1555" s="62"/>
      <c r="I1555" s="60"/>
    </row>
    <row r="1556" spans="3:9" x14ac:dyDescent="0.25">
      <c r="C1556" s="62"/>
      <c r="I1556" s="60"/>
    </row>
    <row r="1557" spans="3:9" x14ac:dyDescent="0.25">
      <c r="C1557" s="62"/>
      <c r="I1557" s="60"/>
    </row>
    <row r="1558" spans="3:9" x14ac:dyDescent="0.25">
      <c r="C1558" s="62"/>
      <c r="I1558" s="60"/>
    </row>
    <row r="1559" spans="3:9" x14ac:dyDescent="0.25">
      <c r="C1559" s="62"/>
      <c r="I1559" s="60"/>
    </row>
    <row r="1560" spans="3:9" x14ac:dyDescent="0.25">
      <c r="C1560" s="62"/>
      <c r="I1560" s="60"/>
    </row>
    <row r="1561" spans="3:9" x14ac:dyDescent="0.25">
      <c r="C1561" s="62"/>
      <c r="I1561" s="60"/>
    </row>
    <row r="1562" spans="3:9" x14ac:dyDescent="0.25">
      <c r="C1562" s="62"/>
      <c r="I1562" s="60"/>
    </row>
    <row r="1563" spans="3:9" x14ac:dyDescent="0.25">
      <c r="C1563" s="62"/>
      <c r="I1563" s="60"/>
    </row>
    <row r="1564" spans="3:9" x14ac:dyDescent="0.25">
      <c r="C1564" s="62"/>
      <c r="I1564" s="60"/>
    </row>
    <row r="1565" spans="3:9" x14ac:dyDescent="0.25">
      <c r="C1565" s="62"/>
      <c r="I1565" s="60"/>
    </row>
    <row r="1566" spans="3:9" x14ac:dyDescent="0.25">
      <c r="C1566" s="62"/>
      <c r="I1566" s="60"/>
    </row>
    <row r="1567" spans="3:9" x14ac:dyDescent="0.25">
      <c r="C1567" s="62"/>
      <c r="I1567" s="60"/>
    </row>
    <row r="1568" spans="3:9" x14ac:dyDescent="0.25">
      <c r="C1568" s="62"/>
      <c r="I1568" s="60"/>
    </row>
    <row r="1569" spans="3:9" x14ac:dyDescent="0.25">
      <c r="C1569" s="62"/>
      <c r="I1569" s="60"/>
    </row>
    <row r="1570" spans="3:9" x14ac:dyDescent="0.25">
      <c r="C1570" s="62"/>
      <c r="I1570" s="60"/>
    </row>
    <row r="1571" spans="3:9" x14ac:dyDescent="0.25">
      <c r="C1571" s="62"/>
      <c r="I1571" s="60"/>
    </row>
    <row r="1572" spans="3:9" x14ac:dyDescent="0.25">
      <c r="C1572" s="62"/>
      <c r="I1572" s="60"/>
    </row>
    <row r="1573" spans="3:9" x14ac:dyDescent="0.25">
      <c r="C1573" s="62"/>
      <c r="I1573" s="60"/>
    </row>
    <row r="1574" spans="3:9" x14ac:dyDescent="0.25">
      <c r="C1574" s="62"/>
      <c r="I1574" s="60"/>
    </row>
    <row r="1575" spans="3:9" x14ac:dyDescent="0.25">
      <c r="C1575" s="62"/>
      <c r="I1575" s="60"/>
    </row>
    <row r="1576" spans="3:9" x14ac:dyDescent="0.25">
      <c r="C1576" s="62"/>
      <c r="I1576" s="60"/>
    </row>
    <row r="1577" spans="3:9" x14ac:dyDescent="0.25">
      <c r="C1577" s="62"/>
      <c r="I1577" s="60"/>
    </row>
    <row r="1578" spans="3:9" x14ac:dyDescent="0.25">
      <c r="C1578" s="62"/>
      <c r="I1578" s="60"/>
    </row>
    <row r="1579" spans="3:9" x14ac:dyDescent="0.25">
      <c r="C1579" s="62"/>
      <c r="I1579" s="60"/>
    </row>
    <row r="1580" spans="3:9" x14ac:dyDescent="0.25">
      <c r="C1580" s="62"/>
      <c r="I1580" s="60"/>
    </row>
    <row r="1581" spans="3:9" x14ac:dyDescent="0.25">
      <c r="C1581" s="62"/>
      <c r="I1581" s="60"/>
    </row>
    <row r="1582" spans="3:9" x14ac:dyDescent="0.25">
      <c r="C1582" s="62"/>
      <c r="I1582" s="60"/>
    </row>
    <row r="1583" spans="3:9" x14ac:dyDescent="0.25">
      <c r="C1583" s="62"/>
      <c r="I1583" s="60"/>
    </row>
    <row r="1584" spans="3:9" x14ac:dyDescent="0.25">
      <c r="C1584" s="62"/>
      <c r="I1584" s="60"/>
    </row>
    <row r="1585" spans="3:9" x14ac:dyDescent="0.25">
      <c r="C1585" s="62"/>
      <c r="I1585" s="60"/>
    </row>
    <row r="1586" spans="3:9" x14ac:dyDescent="0.25">
      <c r="C1586" s="62"/>
      <c r="I1586" s="60"/>
    </row>
    <row r="1587" spans="3:9" x14ac:dyDescent="0.25">
      <c r="C1587" s="62"/>
      <c r="I1587" s="60"/>
    </row>
    <row r="1588" spans="3:9" x14ac:dyDescent="0.25">
      <c r="C1588" s="62"/>
      <c r="I1588" s="60"/>
    </row>
    <row r="1589" spans="3:9" x14ac:dyDescent="0.25">
      <c r="C1589" s="62"/>
      <c r="I1589" s="60"/>
    </row>
    <row r="1590" spans="3:9" x14ac:dyDescent="0.25">
      <c r="C1590" s="62"/>
      <c r="I1590" s="60"/>
    </row>
    <row r="1591" spans="3:9" x14ac:dyDescent="0.25">
      <c r="C1591" s="62"/>
      <c r="I1591" s="60"/>
    </row>
    <row r="1592" spans="3:9" x14ac:dyDescent="0.25">
      <c r="C1592" s="62"/>
      <c r="I1592" s="60"/>
    </row>
    <row r="1593" spans="3:9" x14ac:dyDescent="0.25">
      <c r="C1593" s="62"/>
      <c r="I1593" s="60"/>
    </row>
    <row r="1594" spans="3:9" x14ac:dyDescent="0.25">
      <c r="C1594" s="62"/>
      <c r="I1594" s="60"/>
    </row>
    <row r="1595" spans="3:9" x14ac:dyDescent="0.25">
      <c r="C1595" s="62"/>
      <c r="I1595" s="60"/>
    </row>
    <row r="1596" spans="3:9" x14ac:dyDescent="0.25">
      <c r="C1596" s="62"/>
      <c r="I1596" s="60"/>
    </row>
    <row r="1597" spans="3:9" x14ac:dyDescent="0.25">
      <c r="C1597" s="62"/>
      <c r="I1597" s="60"/>
    </row>
    <row r="1598" spans="3:9" x14ac:dyDescent="0.25">
      <c r="C1598" s="62"/>
      <c r="I1598" s="60"/>
    </row>
    <row r="1599" spans="3:9" x14ac:dyDescent="0.25">
      <c r="C1599" s="62"/>
      <c r="I1599" s="60"/>
    </row>
    <row r="1600" spans="3:9" x14ac:dyDescent="0.25">
      <c r="C1600" s="62"/>
      <c r="I1600" s="60"/>
    </row>
    <row r="1601" spans="3:9" x14ac:dyDescent="0.25">
      <c r="C1601" s="62"/>
      <c r="I1601" s="60"/>
    </row>
    <row r="1602" spans="3:9" x14ac:dyDescent="0.25">
      <c r="C1602" s="62"/>
      <c r="I1602" s="60"/>
    </row>
    <row r="1603" spans="3:9" x14ac:dyDescent="0.25">
      <c r="C1603" s="62"/>
      <c r="I1603" s="60"/>
    </row>
    <row r="1604" spans="3:9" x14ac:dyDescent="0.25">
      <c r="C1604" s="62"/>
      <c r="I1604" s="60"/>
    </row>
    <row r="1605" spans="3:9" x14ac:dyDescent="0.25">
      <c r="C1605" s="62"/>
      <c r="I1605" s="60"/>
    </row>
    <row r="1606" spans="3:9" x14ac:dyDescent="0.25">
      <c r="C1606" s="62"/>
      <c r="I1606" s="60"/>
    </row>
    <row r="1607" spans="3:9" x14ac:dyDescent="0.25">
      <c r="C1607" s="62"/>
      <c r="I1607" s="60"/>
    </row>
    <row r="1608" spans="3:9" x14ac:dyDescent="0.25">
      <c r="C1608" s="62"/>
      <c r="I1608" s="60"/>
    </row>
    <row r="1609" spans="3:9" x14ac:dyDescent="0.25">
      <c r="C1609" s="62"/>
      <c r="I1609" s="60"/>
    </row>
    <row r="1610" spans="3:9" x14ac:dyDescent="0.25">
      <c r="C1610" s="62"/>
      <c r="I1610" s="60"/>
    </row>
    <row r="1611" spans="3:9" x14ac:dyDescent="0.25">
      <c r="C1611" s="62"/>
      <c r="I1611" s="60"/>
    </row>
    <row r="1612" spans="3:9" x14ac:dyDescent="0.25">
      <c r="C1612" s="62"/>
      <c r="I1612" s="60"/>
    </row>
    <row r="1613" spans="3:9" x14ac:dyDescent="0.25">
      <c r="C1613" s="62"/>
      <c r="I1613" s="60"/>
    </row>
    <row r="1614" spans="3:9" x14ac:dyDescent="0.25">
      <c r="C1614" s="62"/>
      <c r="I1614" s="60"/>
    </row>
    <row r="1615" spans="3:9" x14ac:dyDescent="0.25">
      <c r="C1615" s="62"/>
      <c r="I1615" s="60"/>
    </row>
    <row r="1616" spans="3:9" x14ac:dyDescent="0.25">
      <c r="C1616" s="62"/>
      <c r="I1616" s="60"/>
    </row>
    <row r="1617" spans="3:9" x14ac:dyDescent="0.25">
      <c r="C1617" s="62"/>
      <c r="I1617" s="60"/>
    </row>
    <row r="1618" spans="3:9" x14ac:dyDescent="0.25">
      <c r="C1618" s="62"/>
      <c r="I1618" s="60"/>
    </row>
    <row r="1619" spans="3:9" x14ac:dyDescent="0.25">
      <c r="C1619" s="62"/>
      <c r="I1619" s="60"/>
    </row>
    <row r="1620" spans="3:9" x14ac:dyDescent="0.25">
      <c r="C1620" s="62"/>
      <c r="I1620" s="60"/>
    </row>
    <row r="1621" spans="3:9" x14ac:dyDescent="0.25">
      <c r="C1621" s="62"/>
      <c r="I1621" s="60"/>
    </row>
    <row r="1622" spans="3:9" x14ac:dyDescent="0.25">
      <c r="C1622" s="62"/>
      <c r="I1622" s="60"/>
    </row>
    <row r="1623" spans="3:9" x14ac:dyDescent="0.25">
      <c r="C1623" s="62"/>
      <c r="I1623" s="60"/>
    </row>
    <row r="1624" spans="3:9" x14ac:dyDescent="0.25">
      <c r="C1624" s="62"/>
      <c r="I1624" s="60"/>
    </row>
    <row r="1625" spans="3:9" x14ac:dyDescent="0.25">
      <c r="C1625" s="62"/>
      <c r="I1625" s="60"/>
    </row>
    <row r="1626" spans="3:9" x14ac:dyDescent="0.25">
      <c r="C1626" s="62"/>
      <c r="I1626" s="60"/>
    </row>
    <row r="1627" spans="3:9" x14ac:dyDescent="0.25">
      <c r="C1627" s="62"/>
      <c r="I1627" s="60"/>
    </row>
    <row r="1628" spans="3:9" x14ac:dyDescent="0.25">
      <c r="C1628" s="62"/>
      <c r="I1628" s="60"/>
    </row>
    <row r="1629" spans="3:9" x14ac:dyDescent="0.25">
      <c r="C1629" s="62"/>
      <c r="I1629" s="60"/>
    </row>
    <row r="1630" spans="3:9" x14ac:dyDescent="0.25">
      <c r="C1630" s="62"/>
      <c r="I1630" s="60"/>
    </row>
    <row r="1631" spans="3:9" x14ac:dyDescent="0.25">
      <c r="C1631" s="62"/>
      <c r="I1631" s="60"/>
    </row>
    <row r="1632" spans="3:9" x14ac:dyDescent="0.25">
      <c r="C1632" s="62"/>
      <c r="I1632" s="60"/>
    </row>
    <row r="1633" spans="3:9" x14ac:dyDescent="0.25">
      <c r="C1633" s="62"/>
      <c r="I1633" s="60"/>
    </row>
    <row r="1634" spans="3:9" x14ac:dyDescent="0.25">
      <c r="C1634" s="62"/>
      <c r="I1634" s="60"/>
    </row>
    <row r="1635" spans="3:9" x14ac:dyDescent="0.25">
      <c r="C1635" s="62"/>
      <c r="I1635" s="60"/>
    </row>
    <row r="1636" spans="3:9" x14ac:dyDescent="0.25">
      <c r="C1636" s="62"/>
      <c r="I1636" s="60"/>
    </row>
    <row r="1637" spans="3:9" x14ac:dyDescent="0.25">
      <c r="C1637" s="62"/>
      <c r="I1637" s="60"/>
    </row>
    <row r="1638" spans="3:9" x14ac:dyDescent="0.25">
      <c r="C1638" s="62"/>
      <c r="I1638" s="60"/>
    </row>
    <row r="1639" spans="3:9" x14ac:dyDescent="0.25">
      <c r="C1639" s="62"/>
      <c r="I1639" s="60"/>
    </row>
    <row r="1640" spans="3:9" x14ac:dyDescent="0.25">
      <c r="C1640" s="62"/>
      <c r="I1640" s="60"/>
    </row>
    <row r="1641" spans="3:9" x14ac:dyDescent="0.25">
      <c r="C1641" s="62"/>
      <c r="I1641" s="60"/>
    </row>
    <row r="1642" spans="3:9" x14ac:dyDescent="0.25">
      <c r="C1642" s="62"/>
      <c r="I1642" s="60"/>
    </row>
    <row r="1643" spans="3:9" x14ac:dyDescent="0.25">
      <c r="C1643" s="62"/>
      <c r="I1643" s="60"/>
    </row>
    <row r="1644" spans="3:9" x14ac:dyDescent="0.25">
      <c r="C1644" s="62"/>
      <c r="I1644" s="60"/>
    </row>
    <row r="1645" spans="3:9" x14ac:dyDescent="0.25">
      <c r="C1645" s="62"/>
      <c r="I1645" s="60"/>
    </row>
    <row r="1646" spans="3:9" x14ac:dyDescent="0.25">
      <c r="C1646" s="62"/>
      <c r="I1646" s="60"/>
    </row>
    <row r="1647" spans="3:9" x14ac:dyDescent="0.25">
      <c r="C1647" s="62"/>
      <c r="I1647" s="60"/>
    </row>
    <row r="1648" spans="3:9" x14ac:dyDescent="0.25">
      <c r="C1648" s="62"/>
      <c r="I1648" s="60"/>
    </row>
    <row r="1649" spans="3:9" x14ac:dyDescent="0.25">
      <c r="C1649" s="62"/>
      <c r="I1649" s="60"/>
    </row>
    <row r="1650" spans="3:9" x14ac:dyDescent="0.25">
      <c r="C1650" s="62"/>
      <c r="I1650" s="60"/>
    </row>
    <row r="1651" spans="3:9" x14ac:dyDescent="0.25">
      <c r="C1651" s="62"/>
      <c r="I1651" s="60"/>
    </row>
    <row r="1652" spans="3:9" x14ac:dyDescent="0.25">
      <c r="C1652" s="62"/>
      <c r="I1652" s="60"/>
    </row>
    <row r="1653" spans="3:9" x14ac:dyDescent="0.25">
      <c r="C1653" s="62"/>
      <c r="I1653" s="60"/>
    </row>
    <row r="1654" spans="3:9" x14ac:dyDescent="0.25">
      <c r="C1654" s="62"/>
      <c r="I1654" s="60"/>
    </row>
    <row r="1655" spans="3:9" x14ac:dyDescent="0.25">
      <c r="C1655" s="62"/>
      <c r="I1655" s="60"/>
    </row>
    <row r="1656" spans="3:9" x14ac:dyDescent="0.25">
      <c r="C1656" s="62"/>
      <c r="I1656" s="60"/>
    </row>
    <row r="1657" spans="3:9" x14ac:dyDescent="0.25">
      <c r="C1657" s="62"/>
      <c r="I1657" s="60"/>
    </row>
    <row r="1658" spans="3:9" x14ac:dyDescent="0.25">
      <c r="C1658" s="62"/>
      <c r="I1658" s="60"/>
    </row>
    <row r="1659" spans="3:9" x14ac:dyDescent="0.25">
      <c r="C1659" s="62"/>
      <c r="I1659" s="60"/>
    </row>
    <row r="1660" spans="3:9" x14ac:dyDescent="0.25">
      <c r="C1660" s="62"/>
      <c r="I1660" s="60"/>
    </row>
    <row r="1661" spans="3:9" x14ac:dyDescent="0.25">
      <c r="C1661" s="62"/>
      <c r="I1661" s="60"/>
    </row>
    <row r="1662" spans="3:9" x14ac:dyDescent="0.25">
      <c r="C1662" s="62"/>
      <c r="I1662" s="60"/>
    </row>
    <row r="1663" spans="3:9" x14ac:dyDescent="0.25">
      <c r="C1663" s="62"/>
      <c r="I1663" s="60"/>
    </row>
    <row r="1664" spans="3:9" x14ac:dyDescent="0.25">
      <c r="C1664" s="62"/>
      <c r="I1664" s="60"/>
    </row>
    <row r="1665" spans="3:9" x14ac:dyDescent="0.25">
      <c r="C1665" s="62"/>
      <c r="I1665" s="60"/>
    </row>
    <row r="1666" spans="3:9" x14ac:dyDescent="0.25">
      <c r="C1666" s="62"/>
      <c r="I1666" s="60"/>
    </row>
    <row r="1667" spans="3:9" x14ac:dyDescent="0.25">
      <c r="C1667" s="62"/>
      <c r="I1667" s="60"/>
    </row>
    <row r="1668" spans="3:9" x14ac:dyDescent="0.25">
      <c r="C1668" s="62"/>
      <c r="I1668" s="60"/>
    </row>
    <row r="1669" spans="3:9" x14ac:dyDescent="0.25">
      <c r="C1669" s="62"/>
      <c r="I1669" s="60"/>
    </row>
    <row r="1670" spans="3:9" x14ac:dyDescent="0.25">
      <c r="C1670" s="62"/>
      <c r="I1670" s="60"/>
    </row>
    <row r="1671" spans="3:9" x14ac:dyDescent="0.25">
      <c r="C1671" s="62"/>
      <c r="I1671" s="60"/>
    </row>
    <row r="1672" spans="3:9" x14ac:dyDescent="0.25">
      <c r="C1672" s="62"/>
      <c r="I1672" s="60"/>
    </row>
    <row r="1673" spans="3:9" x14ac:dyDescent="0.25">
      <c r="C1673" s="62"/>
      <c r="I1673" s="60"/>
    </row>
    <row r="1674" spans="3:9" x14ac:dyDescent="0.25">
      <c r="C1674" s="62"/>
      <c r="I1674" s="60"/>
    </row>
    <row r="1675" spans="3:9" x14ac:dyDescent="0.25">
      <c r="C1675" s="62"/>
      <c r="I1675" s="60"/>
    </row>
    <row r="1676" spans="3:9" x14ac:dyDescent="0.25">
      <c r="C1676" s="62"/>
      <c r="I1676" s="60"/>
    </row>
    <row r="1677" spans="3:9" x14ac:dyDescent="0.25">
      <c r="C1677" s="62"/>
      <c r="I1677" s="60"/>
    </row>
    <row r="1678" spans="3:9" x14ac:dyDescent="0.25">
      <c r="C1678" s="62"/>
      <c r="I1678" s="60"/>
    </row>
    <row r="1679" spans="3:9" x14ac:dyDescent="0.25">
      <c r="C1679" s="62"/>
      <c r="I1679" s="60"/>
    </row>
    <row r="1680" spans="3:9" x14ac:dyDescent="0.25">
      <c r="C1680" s="62"/>
      <c r="I1680" s="60"/>
    </row>
    <row r="1681" spans="3:9" x14ac:dyDescent="0.25">
      <c r="C1681" s="62"/>
      <c r="I1681" s="60"/>
    </row>
    <row r="1682" spans="3:9" x14ac:dyDescent="0.25">
      <c r="C1682" s="62"/>
      <c r="I1682" s="60"/>
    </row>
    <row r="1683" spans="3:9" x14ac:dyDescent="0.25">
      <c r="C1683" s="62"/>
      <c r="I1683" s="60"/>
    </row>
    <row r="1684" spans="3:9" x14ac:dyDescent="0.25">
      <c r="C1684" s="62"/>
      <c r="I1684" s="60"/>
    </row>
    <row r="1685" spans="3:9" x14ac:dyDescent="0.25">
      <c r="C1685" s="62"/>
      <c r="I1685" s="60"/>
    </row>
    <row r="1686" spans="3:9" x14ac:dyDescent="0.25">
      <c r="C1686" s="62"/>
      <c r="I1686" s="60"/>
    </row>
    <row r="1687" spans="3:9" x14ac:dyDescent="0.25">
      <c r="C1687" s="62"/>
      <c r="I1687" s="60"/>
    </row>
    <row r="1688" spans="3:9" x14ac:dyDescent="0.25">
      <c r="C1688" s="62"/>
      <c r="I1688" s="60"/>
    </row>
    <row r="1689" spans="3:9" x14ac:dyDescent="0.25">
      <c r="C1689" s="62"/>
      <c r="I1689" s="60"/>
    </row>
    <row r="1690" spans="3:9" x14ac:dyDescent="0.25">
      <c r="C1690" s="62"/>
      <c r="I1690" s="60"/>
    </row>
    <row r="1691" spans="3:9" x14ac:dyDescent="0.25">
      <c r="C1691" s="62"/>
      <c r="I1691" s="60"/>
    </row>
    <row r="1692" spans="3:9" x14ac:dyDescent="0.25">
      <c r="C1692" s="62"/>
      <c r="I1692" s="60"/>
    </row>
    <row r="1693" spans="3:9" x14ac:dyDescent="0.25">
      <c r="C1693" s="62"/>
      <c r="I1693" s="60"/>
    </row>
    <row r="1694" spans="3:9" x14ac:dyDescent="0.25">
      <c r="C1694" s="62"/>
      <c r="I1694" s="60"/>
    </row>
    <row r="1695" spans="3:9" x14ac:dyDescent="0.25">
      <c r="C1695" s="62"/>
      <c r="I1695" s="60"/>
    </row>
    <row r="1696" spans="3:9" x14ac:dyDescent="0.25">
      <c r="C1696" s="62"/>
      <c r="I1696" s="60"/>
    </row>
    <row r="1697" spans="3:9" x14ac:dyDescent="0.25">
      <c r="C1697" s="62"/>
      <c r="I1697" s="60"/>
    </row>
    <row r="1698" spans="3:9" x14ac:dyDescent="0.25">
      <c r="C1698" s="62"/>
      <c r="I1698" s="60"/>
    </row>
    <row r="1699" spans="3:9" x14ac:dyDescent="0.25">
      <c r="C1699" s="62"/>
      <c r="I1699" s="60"/>
    </row>
    <row r="1700" spans="3:9" x14ac:dyDescent="0.25">
      <c r="C1700" s="62"/>
      <c r="I1700" s="60"/>
    </row>
    <row r="1701" spans="3:9" x14ac:dyDescent="0.25">
      <c r="C1701" s="62"/>
      <c r="I1701" s="60"/>
    </row>
    <row r="1702" spans="3:9" x14ac:dyDescent="0.25">
      <c r="C1702" s="62"/>
      <c r="I1702" s="60"/>
    </row>
    <row r="1703" spans="3:9" x14ac:dyDescent="0.25">
      <c r="C1703" s="62"/>
      <c r="I1703" s="60"/>
    </row>
    <row r="1704" spans="3:9" x14ac:dyDescent="0.25">
      <c r="C1704" s="62"/>
      <c r="I1704" s="60"/>
    </row>
    <row r="1705" spans="3:9" x14ac:dyDescent="0.25">
      <c r="C1705" s="62"/>
      <c r="I1705" s="60"/>
    </row>
    <row r="1706" spans="3:9" x14ac:dyDescent="0.25">
      <c r="C1706" s="62"/>
      <c r="I1706" s="60"/>
    </row>
    <row r="1707" spans="3:9" x14ac:dyDescent="0.25">
      <c r="C1707" s="62"/>
      <c r="I1707" s="60"/>
    </row>
    <row r="1708" spans="3:9" x14ac:dyDescent="0.25">
      <c r="C1708" s="62"/>
      <c r="I1708" s="60"/>
    </row>
    <row r="1709" spans="3:9" x14ac:dyDescent="0.25">
      <c r="C1709" s="62"/>
      <c r="I1709" s="60"/>
    </row>
    <row r="1710" spans="3:9" x14ac:dyDescent="0.25">
      <c r="C1710" s="62"/>
      <c r="I1710" s="60"/>
    </row>
    <row r="1711" spans="3:9" x14ac:dyDescent="0.25">
      <c r="C1711" s="62"/>
      <c r="I1711" s="60"/>
    </row>
    <row r="1712" spans="3:9" x14ac:dyDescent="0.25">
      <c r="C1712" s="62"/>
      <c r="I1712" s="60"/>
    </row>
    <row r="1713" spans="3:9" x14ac:dyDescent="0.25">
      <c r="C1713" s="62"/>
      <c r="I1713" s="60"/>
    </row>
    <row r="1714" spans="3:9" x14ac:dyDescent="0.25">
      <c r="C1714" s="62"/>
      <c r="I1714" s="60"/>
    </row>
    <row r="1715" spans="3:9" x14ac:dyDescent="0.25">
      <c r="C1715" s="62"/>
      <c r="I1715" s="60"/>
    </row>
    <row r="1716" spans="3:9" x14ac:dyDescent="0.25">
      <c r="C1716" s="62"/>
      <c r="I1716" s="60"/>
    </row>
    <row r="1717" spans="3:9" x14ac:dyDescent="0.25">
      <c r="C1717" s="62"/>
      <c r="I1717" s="60"/>
    </row>
    <row r="1718" spans="3:9" x14ac:dyDescent="0.25">
      <c r="C1718" s="62"/>
      <c r="I1718" s="60"/>
    </row>
    <row r="1719" spans="3:9" x14ac:dyDescent="0.25">
      <c r="C1719" s="62"/>
      <c r="I1719" s="60"/>
    </row>
    <row r="1720" spans="3:9" x14ac:dyDescent="0.25">
      <c r="C1720" s="62"/>
      <c r="I1720" s="60"/>
    </row>
    <row r="1721" spans="3:9" x14ac:dyDescent="0.25">
      <c r="C1721" s="62"/>
      <c r="I1721" s="60"/>
    </row>
    <row r="1722" spans="3:9" x14ac:dyDescent="0.25">
      <c r="C1722" s="62"/>
      <c r="I1722" s="60"/>
    </row>
    <row r="1723" spans="3:9" x14ac:dyDescent="0.25">
      <c r="C1723" s="62"/>
      <c r="I1723" s="60"/>
    </row>
    <row r="1724" spans="3:9" x14ac:dyDescent="0.25">
      <c r="C1724" s="62"/>
      <c r="I1724" s="60"/>
    </row>
    <row r="1725" spans="3:9" x14ac:dyDescent="0.25">
      <c r="C1725" s="62"/>
      <c r="I1725" s="60"/>
    </row>
    <row r="1726" spans="3:9" x14ac:dyDescent="0.25">
      <c r="C1726" s="62"/>
      <c r="I1726" s="60"/>
    </row>
    <row r="1727" spans="3:9" x14ac:dyDescent="0.25">
      <c r="C1727" s="62"/>
      <c r="I1727" s="60"/>
    </row>
    <row r="1728" spans="3:9" x14ac:dyDescent="0.25">
      <c r="C1728" s="62"/>
      <c r="I1728" s="60"/>
    </row>
    <row r="1729" spans="3:9" x14ac:dyDescent="0.25">
      <c r="C1729" s="62"/>
      <c r="I1729" s="60"/>
    </row>
    <row r="1730" spans="3:9" x14ac:dyDescent="0.25">
      <c r="C1730" s="62"/>
      <c r="I1730" s="60"/>
    </row>
    <row r="1731" spans="3:9" x14ac:dyDescent="0.25">
      <c r="C1731" s="62"/>
      <c r="I1731" s="60"/>
    </row>
    <row r="1732" spans="3:9" x14ac:dyDescent="0.25">
      <c r="C1732" s="62"/>
      <c r="I1732" s="60"/>
    </row>
    <row r="1733" spans="3:9" x14ac:dyDescent="0.25">
      <c r="C1733" s="62"/>
      <c r="I1733" s="60"/>
    </row>
    <row r="1734" spans="3:9" x14ac:dyDescent="0.25">
      <c r="C1734" s="62"/>
      <c r="I1734" s="60"/>
    </row>
    <row r="1735" spans="3:9" x14ac:dyDescent="0.25">
      <c r="C1735" s="62"/>
      <c r="I1735" s="60"/>
    </row>
    <row r="1736" spans="3:9" x14ac:dyDescent="0.25">
      <c r="C1736" s="62"/>
      <c r="I1736" s="60"/>
    </row>
    <row r="1737" spans="3:9" x14ac:dyDescent="0.25">
      <c r="C1737" s="62"/>
      <c r="I1737" s="60"/>
    </row>
    <row r="1738" spans="3:9" x14ac:dyDescent="0.25">
      <c r="C1738" s="62"/>
      <c r="I1738" s="60"/>
    </row>
    <row r="1739" spans="3:9" x14ac:dyDescent="0.25">
      <c r="C1739" s="62"/>
      <c r="I1739" s="60"/>
    </row>
    <row r="1740" spans="3:9" x14ac:dyDescent="0.25">
      <c r="C1740" s="62"/>
      <c r="I1740" s="60"/>
    </row>
    <row r="1741" spans="3:9" x14ac:dyDescent="0.25">
      <c r="C1741" s="62"/>
      <c r="I1741" s="60"/>
    </row>
    <row r="1742" spans="3:9" x14ac:dyDescent="0.25">
      <c r="C1742" s="62"/>
      <c r="I1742" s="60"/>
    </row>
    <row r="1743" spans="3:9" x14ac:dyDescent="0.25">
      <c r="C1743" s="62"/>
      <c r="I1743" s="60"/>
    </row>
    <row r="1744" spans="3:9" x14ac:dyDescent="0.25">
      <c r="C1744" s="62"/>
      <c r="I1744" s="60"/>
    </row>
    <row r="1745" spans="3:9" x14ac:dyDescent="0.25">
      <c r="C1745" s="62"/>
      <c r="I1745" s="60"/>
    </row>
    <row r="1746" spans="3:9" x14ac:dyDescent="0.25">
      <c r="C1746" s="62"/>
      <c r="I1746" s="60"/>
    </row>
    <row r="1747" spans="3:9" x14ac:dyDescent="0.25">
      <c r="C1747" s="62"/>
      <c r="I1747" s="60"/>
    </row>
    <row r="1748" spans="3:9" x14ac:dyDescent="0.25">
      <c r="C1748" s="62"/>
      <c r="I1748" s="60"/>
    </row>
    <row r="1749" spans="3:9" x14ac:dyDescent="0.25">
      <c r="C1749" s="62"/>
      <c r="I1749" s="60"/>
    </row>
    <row r="1750" spans="3:9" x14ac:dyDescent="0.25">
      <c r="C1750" s="62"/>
      <c r="I1750" s="60"/>
    </row>
    <row r="1751" spans="3:9" x14ac:dyDescent="0.25">
      <c r="C1751" s="62"/>
      <c r="I1751" s="60"/>
    </row>
    <row r="1752" spans="3:9" x14ac:dyDescent="0.25">
      <c r="C1752" s="62"/>
      <c r="I1752" s="60"/>
    </row>
    <row r="1753" spans="3:9" x14ac:dyDescent="0.25">
      <c r="C1753" s="62"/>
      <c r="I1753" s="60"/>
    </row>
    <row r="1754" spans="3:9" x14ac:dyDescent="0.25">
      <c r="C1754" s="62"/>
      <c r="I1754" s="60"/>
    </row>
    <row r="1755" spans="3:9" x14ac:dyDescent="0.25">
      <c r="C1755" s="62"/>
      <c r="I1755" s="60"/>
    </row>
    <row r="1756" spans="3:9" x14ac:dyDescent="0.25">
      <c r="C1756" s="62"/>
      <c r="I1756" s="60"/>
    </row>
    <row r="1757" spans="3:9" x14ac:dyDescent="0.25">
      <c r="C1757" s="62"/>
      <c r="I1757" s="60"/>
    </row>
    <row r="1758" spans="3:9" x14ac:dyDescent="0.25">
      <c r="C1758" s="62"/>
      <c r="I1758" s="60"/>
    </row>
    <row r="1759" spans="3:9" x14ac:dyDescent="0.25">
      <c r="C1759" s="62"/>
      <c r="I1759" s="60"/>
    </row>
    <row r="1760" spans="3:9" x14ac:dyDescent="0.25">
      <c r="C1760" s="62"/>
      <c r="I1760" s="60"/>
    </row>
    <row r="1761" spans="3:9" x14ac:dyDescent="0.25">
      <c r="C1761" s="62"/>
      <c r="I1761" s="60"/>
    </row>
    <row r="1762" spans="3:9" x14ac:dyDescent="0.25">
      <c r="C1762" s="62"/>
      <c r="I1762" s="60"/>
    </row>
    <row r="1763" spans="3:9" x14ac:dyDescent="0.25">
      <c r="C1763" s="62"/>
      <c r="I1763" s="60"/>
    </row>
    <row r="1764" spans="3:9" x14ac:dyDescent="0.25">
      <c r="C1764" s="62"/>
      <c r="I1764" s="60"/>
    </row>
    <row r="1765" spans="3:9" x14ac:dyDescent="0.25">
      <c r="C1765" s="62"/>
      <c r="I1765" s="60"/>
    </row>
    <row r="1766" spans="3:9" x14ac:dyDescent="0.25">
      <c r="C1766" s="62"/>
      <c r="I1766" s="60"/>
    </row>
    <row r="1767" spans="3:9" x14ac:dyDescent="0.25">
      <c r="C1767" s="62"/>
      <c r="I1767" s="60"/>
    </row>
    <row r="1768" spans="3:9" x14ac:dyDescent="0.25">
      <c r="C1768" s="62"/>
      <c r="I1768" s="60"/>
    </row>
    <row r="1769" spans="3:9" x14ac:dyDescent="0.25">
      <c r="C1769" s="62"/>
      <c r="I1769" s="60"/>
    </row>
    <row r="1770" spans="3:9" x14ac:dyDescent="0.25">
      <c r="C1770" s="62"/>
      <c r="I1770" s="60"/>
    </row>
    <row r="1771" spans="3:9" x14ac:dyDescent="0.25">
      <c r="C1771" s="62"/>
      <c r="I1771" s="60"/>
    </row>
    <row r="1772" spans="3:9" x14ac:dyDescent="0.25">
      <c r="C1772" s="62"/>
      <c r="I1772" s="60"/>
    </row>
    <row r="1773" spans="3:9" x14ac:dyDescent="0.25">
      <c r="C1773" s="62"/>
      <c r="I1773" s="60"/>
    </row>
    <row r="1774" spans="3:9" x14ac:dyDescent="0.25">
      <c r="C1774" s="62"/>
      <c r="I1774" s="60"/>
    </row>
    <row r="1775" spans="3:9" x14ac:dyDescent="0.25">
      <c r="C1775" s="62"/>
      <c r="I1775" s="60"/>
    </row>
    <row r="1776" spans="3:9" x14ac:dyDescent="0.25">
      <c r="C1776" s="62"/>
      <c r="I1776" s="60"/>
    </row>
    <row r="1777" spans="3:9" x14ac:dyDescent="0.25">
      <c r="C1777" s="62"/>
      <c r="I1777" s="60"/>
    </row>
    <row r="1778" spans="3:9" x14ac:dyDescent="0.25">
      <c r="C1778" s="62"/>
      <c r="I1778" s="60"/>
    </row>
    <row r="1779" spans="3:9" x14ac:dyDescent="0.25">
      <c r="C1779" s="62"/>
      <c r="I1779" s="60"/>
    </row>
    <row r="1780" spans="3:9" x14ac:dyDescent="0.25">
      <c r="C1780" s="62"/>
      <c r="I1780" s="60"/>
    </row>
    <row r="1781" spans="3:9" x14ac:dyDescent="0.25">
      <c r="C1781" s="62"/>
      <c r="I1781" s="60"/>
    </row>
    <row r="1782" spans="3:9" x14ac:dyDescent="0.25">
      <c r="C1782" s="62"/>
      <c r="I1782" s="60"/>
    </row>
    <row r="1783" spans="3:9" x14ac:dyDescent="0.25">
      <c r="C1783" s="62"/>
      <c r="I1783" s="60"/>
    </row>
    <row r="1784" spans="3:9" x14ac:dyDescent="0.25">
      <c r="C1784" s="62"/>
      <c r="I1784" s="60"/>
    </row>
    <row r="1785" spans="3:9" x14ac:dyDescent="0.25">
      <c r="C1785" s="62"/>
      <c r="I1785" s="60"/>
    </row>
    <row r="1786" spans="3:9" x14ac:dyDescent="0.25">
      <c r="C1786" s="62"/>
      <c r="I1786" s="60"/>
    </row>
    <row r="1787" spans="3:9" x14ac:dyDescent="0.25">
      <c r="C1787" s="62"/>
      <c r="I1787" s="60"/>
    </row>
    <row r="1788" spans="3:9" x14ac:dyDescent="0.25">
      <c r="C1788" s="62"/>
      <c r="I1788" s="60"/>
    </row>
    <row r="1789" spans="3:9" x14ac:dyDescent="0.25">
      <c r="C1789" s="62"/>
      <c r="I1789" s="60"/>
    </row>
    <row r="1790" spans="3:9" x14ac:dyDescent="0.25">
      <c r="C1790" s="62"/>
      <c r="I1790" s="60"/>
    </row>
    <row r="1791" spans="3:9" x14ac:dyDescent="0.25">
      <c r="C1791" s="62"/>
      <c r="I1791" s="60"/>
    </row>
    <row r="1792" spans="3:9" x14ac:dyDescent="0.25">
      <c r="C1792" s="62"/>
      <c r="I1792" s="60"/>
    </row>
    <row r="1793" spans="3:9" x14ac:dyDescent="0.25">
      <c r="C1793" s="62"/>
      <c r="I1793" s="60"/>
    </row>
    <row r="1794" spans="3:9" x14ac:dyDescent="0.25">
      <c r="C1794" s="62"/>
      <c r="I1794" s="60"/>
    </row>
    <row r="1795" spans="3:9" x14ac:dyDescent="0.25">
      <c r="C1795" s="62"/>
      <c r="I1795" s="60"/>
    </row>
    <row r="1796" spans="3:9" x14ac:dyDescent="0.25">
      <c r="C1796" s="62"/>
      <c r="I1796" s="60"/>
    </row>
    <row r="1797" spans="3:9" x14ac:dyDescent="0.25">
      <c r="C1797" s="62"/>
      <c r="I1797" s="60"/>
    </row>
    <row r="1798" spans="3:9" x14ac:dyDescent="0.25">
      <c r="C1798" s="62"/>
      <c r="I1798" s="60"/>
    </row>
    <row r="1799" spans="3:9" x14ac:dyDescent="0.25">
      <c r="C1799" s="62"/>
      <c r="I1799" s="60"/>
    </row>
    <row r="1800" spans="3:9" x14ac:dyDescent="0.25">
      <c r="C1800" s="62"/>
      <c r="I1800" s="60"/>
    </row>
    <row r="1801" spans="3:9" x14ac:dyDescent="0.25">
      <c r="C1801" s="62"/>
      <c r="I1801" s="60"/>
    </row>
    <row r="1802" spans="3:9" x14ac:dyDescent="0.25">
      <c r="C1802" s="62"/>
      <c r="I1802" s="60"/>
    </row>
    <row r="1803" spans="3:9" x14ac:dyDescent="0.25">
      <c r="C1803" s="62"/>
      <c r="I1803" s="60"/>
    </row>
    <row r="1804" spans="3:9" x14ac:dyDescent="0.25">
      <c r="C1804" s="62"/>
      <c r="I1804" s="60"/>
    </row>
    <row r="1805" spans="3:9" x14ac:dyDescent="0.25">
      <c r="C1805" s="62"/>
      <c r="I1805" s="60"/>
    </row>
    <row r="1806" spans="3:9" x14ac:dyDescent="0.25">
      <c r="C1806" s="62"/>
      <c r="I1806" s="60"/>
    </row>
    <row r="1807" spans="3:9" x14ac:dyDescent="0.25">
      <c r="C1807" s="62"/>
      <c r="I1807" s="60"/>
    </row>
    <row r="1808" spans="3:9" x14ac:dyDescent="0.25">
      <c r="C1808" s="62"/>
      <c r="I1808" s="60"/>
    </row>
    <row r="1809" spans="3:9" x14ac:dyDescent="0.25">
      <c r="C1809" s="62"/>
      <c r="I1809" s="60"/>
    </row>
    <row r="1810" spans="3:9" x14ac:dyDescent="0.25">
      <c r="C1810" s="62"/>
      <c r="I1810" s="60"/>
    </row>
    <row r="1811" spans="3:9" x14ac:dyDescent="0.25">
      <c r="C1811" s="62"/>
      <c r="I1811" s="60"/>
    </row>
    <row r="1812" spans="3:9" x14ac:dyDescent="0.25">
      <c r="C1812" s="62"/>
      <c r="I1812" s="60"/>
    </row>
    <row r="1813" spans="3:9" x14ac:dyDescent="0.25">
      <c r="C1813" s="62"/>
      <c r="I1813" s="60"/>
    </row>
    <row r="1814" spans="3:9" x14ac:dyDescent="0.25">
      <c r="C1814" s="62"/>
      <c r="I1814" s="60"/>
    </row>
    <row r="1815" spans="3:9" x14ac:dyDescent="0.25">
      <c r="C1815" s="62"/>
      <c r="I1815" s="60"/>
    </row>
    <row r="1816" spans="3:9" x14ac:dyDescent="0.25">
      <c r="C1816" s="62"/>
      <c r="I1816" s="60"/>
    </row>
    <row r="1817" spans="3:9" x14ac:dyDescent="0.25">
      <c r="C1817" s="62"/>
      <c r="I1817" s="60"/>
    </row>
    <row r="1818" spans="3:9" x14ac:dyDescent="0.25">
      <c r="C1818" s="62"/>
      <c r="I1818" s="60"/>
    </row>
    <row r="1819" spans="3:9" x14ac:dyDescent="0.25">
      <c r="C1819" s="62"/>
      <c r="I1819" s="60"/>
    </row>
    <row r="1820" spans="3:9" x14ac:dyDescent="0.25">
      <c r="C1820" s="62"/>
      <c r="I1820" s="60"/>
    </row>
    <row r="1821" spans="3:9" x14ac:dyDescent="0.25">
      <c r="C1821" s="62"/>
      <c r="I1821" s="60"/>
    </row>
    <row r="1822" spans="3:9" x14ac:dyDescent="0.25">
      <c r="C1822" s="62"/>
      <c r="I1822" s="60"/>
    </row>
    <row r="1823" spans="3:9" x14ac:dyDescent="0.25">
      <c r="C1823" s="62"/>
      <c r="I1823" s="60"/>
    </row>
    <row r="1824" spans="3:9" x14ac:dyDescent="0.25">
      <c r="C1824" s="62"/>
      <c r="I1824" s="60"/>
    </row>
    <row r="1825" spans="3:9" x14ac:dyDescent="0.25">
      <c r="C1825" s="62"/>
      <c r="I1825" s="60"/>
    </row>
    <row r="1826" spans="3:9" x14ac:dyDescent="0.25">
      <c r="C1826" s="62"/>
      <c r="I1826" s="60"/>
    </row>
    <row r="1827" spans="3:9" x14ac:dyDescent="0.25">
      <c r="C1827" s="62"/>
      <c r="I1827" s="60"/>
    </row>
    <row r="1828" spans="3:9" x14ac:dyDescent="0.25">
      <c r="C1828" s="62"/>
      <c r="I1828" s="60"/>
    </row>
    <row r="1829" spans="3:9" x14ac:dyDescent="0.25">
      <c r="C1829" s="62"/>
      <c r="I1829" s="60"/>
    </row>
    <row r="1830" spans="3:9" x14ac:dyDescent="0.25">
      <c r="C1830" s="62"/>
      <c r="I1830" s="60"/>
    </row>
    <row r="1831" spans="3:9" x14ac:dyDescent="0.25">
      <c r="C1831" s="62"/>
      <c r="I1831" s="60"/>
    </row>
    <row r="1832" spans="3:9" x14ac:dyDescent="0.25">
      <c r="C1832" s="62"/>
      <c r="I1832" s="60"/>
    </row>
    <row r="1833" spans="3:9" x14ac:dyDescent="0.25">
      <c r="C1833" s="62"/>
      <c r="I1833" s="60"/>
    </row>
    <row r="1834" spans="3:9" x14ac:dyDescent="0.25">
      <c r="C1834" s="62"/>
      <c r="I1834" s="60"/>
    </row>
    <row r="1835" spans="3:9" x14ac:dyDescent="0.25">
      <c r="C1835" s="62"/>
      <c r="I1835" s="60"/>
    </row>
    <row r="1836" spans="3:9" x14ac:dyDescent="0.25">
      <c r="C1836" s="62"/>
      <c r="I1836" s="60"/>
    </row>
    <row r="1837" spans="3:9" x14ac:dyDescent="0.25">
      <c r="C1837" s="62"/>
      <c r="I1837" s="60"/>
    </row>
    <row r="1838" spans="3:9" x14ac:dyDescent="0.25">
      <c r="C1838" s="62"/>
      <c r="I1838" s="60"/>
    </row>
    <row r="1839" spans="3:9" x14ac:dyDescent="0.25">
      <c r="C1839" s="62"/>
      <c r="I1839" s="60"/>
    </row>
    <row r="1840" spans="3:9" x14ac:dyDescent="0.25">
      <c r="C1840" s="62"/>
      <c r="I1840" s="60"/>
    </row>
    <row r="1841" spans="3:9" x14ac:dyDescent="0.25">
      <c r="C1841" s="62"/>
      <c r="I1841" s="60"/>
    </row>
    <row r="1842" spans="3:9" x14ac:dyDescent="0.25">
      <c r="C1842" s="62"/>
      <c r="I1842" s="60"/>
    </row>
    <row r="1843" spans="3:9" x14ac:dyDescent="0.25">
      <c r="C1843" s="62"/>
      <c r="I1843" s="60"/>
    </row>
    <row r="1844" spans="3:9" x14ac:dyDescent="0.25">
      <c r="C1844" s="62"/>
      <c r="I1844" s="60"/>
    </row>
    <row r="1845" spans="3:9" x14ac:dyDescent="0.25">
      <c r="C1845" s="62"/>
      <c r="I1845" s="60"/>
    </row>
    <row r="1846" spans="3:9" x14ac:dyDescent="0.25">
      <c r="C1846" s="62"/>
      <c r="I1846" s="60"/>
    </row>
    <row r="1847" spans="3:9" x14ac:dyDescent="0.25">
      <c r="C1847" s="62"/>
      <c r="I1847" s="60"/>
    </row>
    <row r="1848" spans="3:9" x14ac:dyDescent="0.25">
      <c r="C1848" s="62"/>
      <c r="I1848" s="60"/>
    </row>
    <row r="1849" spans="3:9" x14ac:dyDescent="0.25">
      <c r="C1849" s="62"/>
      <c r="I1849" s="60"/>
    </row>
    <row r="1850" spans="3:9" x14ac:dyDescent="0.25">
      <c r="C1850" s="62"/>
      <c r="I1850" s="60"/>
    </row>
    <row r="1851" spans="3:9" x14ac:dyDescent="0.25">
      <c r="C1851" s="62"/>
      <c r="I1851" s="60"/>
    </row>
    <row r="1852" spans="3:9" x14ac:dyDescent="0.25">
      <c r="C1852" s="62"/>
      <c r="I1852" s="60"/>
    </row>
    <row r="1853" spans="3:9" x14ac:dyDescent="0.25">
      <c r="C1853" s="62"/>
      <c r="I1853" s="60"/>
    </row>
    <row r="1854" spans="3:9" x14ac:dyDescent="0.25">
      <c r="C1854" s="62"/>
      <c r="I1854" s="60"/>
    </row>
    <row r="1855" spans="3:9" x14ac:dyDescent="0.25">
      <c r="C1855" s="62"/>
      <c r="I1855" s="60"/>
    </row>
    <row r="1856" spans="3:9" x14ac:dyDescent="0.25">
      <c r="C1856" s="62"/>
      <c r="I1856" s="60"/>
    </row>
    <row r="1857" spans="3:9" x14ac:dyDescent="0.25">
      <c r="C1857" s="62"/>
      <c r="I1857" s="60"/>
    </row>
    <row r="1858" spans="3:9" x14ac:dyDescent="0.25">
      <c r="C1858" s="62"/>
      <c r="I1858" s="60"/>
    </row>
    <row r="1859" spans="3:9" x14ac:dyDescent="0.25">
      <c r="C1859" s="62"/>
      <c r="I1859" s="60"/>
    </row>
    <row r="1860" spans="3:9" x14ac:dyDescent="0.25">
      <c r="C1860" s="62"/>
      <c r="I1860" s="60"/>
    </row>
    <row r="1861" spans="3:9" x14ac:dyDescent="0.25">
      <c r="C1861" s="62"/>
      <c r="I1861" s="60"/>
    </row>
    <row r="1862" spans="3:9" x14ac:dyDescent="0.25">
      <c r="C1862" s="62"/>
      <c r="I1862" s="60"/>
    </row>
    <row r="1863" spans="3:9" x14ac:dyDescent="0.25">
      <c r="C1863" s="62"/>
      <c r="I1863" s="60"/>
    </row>
    <row r="1864" spans="3:9" x14ac:dyDescent="0.25">
      <c r="C1864" s="62"/>
      <c r="I1864" s="60"/>
    </row>
    <row r="1865" spans="3:9" x14ac:dyDescent="0.25">
      <c r="C1865" s="62"/>
      <c r="I1865" s="60"/>
    </row>
    <row r="1866" spans="3:9" x14ac:dyDescent="0.25">
      <c r="C1866" s="62"/>
      <c r="I1866" s="60"/>
    </row>
    <row r="1867" spans="3:9" x14ac:dyDescent="0.25">
      <c r="C1867" s="62"/>
      <c r="I1867" s="60"/>
    </row>
    <row r="1868" spans="3:9" x14ac:dyDescent="0.25">
      <c r="C1868" s="62"/>
      <c r="I1868" s="60"/>
    </row>
    <row r="1869" spans="3:9" x14ac:dyDescent="0.25">
      <c r="C1869" s="62"/>
      <c r="I1869" s="60"/>
    </row>
    <row r="1870" spans="3:9" x14ac:dyDescent="0.25">
      <c r="C1870" s="62"/>
      <c r="I1870" s="60"/>
    </row>
    <row r="1871" spans="3:9" x14ac:dyDescent="0.25">
      <c r="C1871" s="62"/>
      <c r="I1871" s="60"/>
    </row>
    <row r="1872" spans="3:9" x14ac:dyDescent="0.25">
      <c r="C1872" s="62"/>
      <c r="I1872" s="60"/>
    </row>
    <row r="1873" spans="3:9" x14ac:dyDescent="0.25">
      <c r="C1873" s="62"/>
      <c r="I1873" s="60"/>
    </row>
    <row r="1874" spans="3:9" x14ac:dyDescent="0.25">
      <c r="C1874" s="62"/>
      <c r="I1874" s="60"/>
    </row>
    <row r="1875" spans="3:9" x14ac:dyDescent="0.25">
      <c r="C1875" s="62"/>
      <c r="I1875" s="60"/>
    </row>
    <row r="1876" spans="3:9" x14ac:dyDescent="0.25">
      <c r="C1876" s="62"/>
      <c r="I1876" s="60"/>
    </row>
    <row r="1877" spans="3:9" x14ac:dyDescent="0.25">
      <c r="C1877" s="62"/>
      <c r="I1877" s="60"/>
    </row>
    <row r="1878" spans="3:9" x14ac:dyDescent="0.25">
      <c r="C1878" s="62"/>
      <c r="I1878" s="60"/>
    </row>
    <row r="1879" spans="3:9" x14ac:dyDescent="0.25">
      <c r="C1879" s="62"/>
      <c r="I1879" s="60"/>
    </row>
    <row r="1880" spans="3:9" x14ac:dyDescent="0.25">
      <c r="C1880" s="62"/>
      <c r="I1880" s="60"/>
    </row>
    <row r="1881" spans="3:9" x14ac:dyDescent="0.25">
      <c r="C1881" s="62"/>
      <c r="I1881" s="60"/>
    </row>
    <row r="1882" spans="3:9" x14ac:dyDescent="0.25">
      <c r="C1882" s="62"/>
      <c r="I1882" s="60"/>
    </row>
    <row r="1883" spans="3:9" x14ac:dyDescent="0.25">
      <c r="C1883" s="62"/>
      <c r="I1883" s="60"/>
    </row>
    <row r="1884" spans="3:9" x14ac:dyDescent="0.25">
      <c r="C1884" s="62"/>
      <c r="I1884" s="60"/>
    </row>
    <row r="1885" spans="3:9" x14ac:dyDescent="0.25">
      <c r="C1885" s="62"/>
      <c r="I1885" s="60"/>
    </row>
    <row r="1886" spans="3:9" x14ac:dyDescent="0.25">
      <c r="C1886" s="62"/>
      <c r="I1886" s="60"/>
    </row>
    <row r="1887" spans="3:9" x14ac:dyDescent="0.25">
      <c r="C1887" s="62"/>
      <c r="I1887" s="60"/>
    </row>
    <row r="1888" spans="3:9" x14ac:dyDescent="0.25">
      <c r="C1888" s="62"/>
      <c r="I1888" s="60"/>
    </row>
    <row r="1889" spans="3:9" x14ac:dyDescent="0.25">
      <c r="C1889" s="62"/>
      <c r="I1889" s="60"/>
    </row>
    <row r="1890" spans="3:9" x14ac:dyDescent="0.25">
      <c r="C1890" s="62"/>
      <c r="I1890" s="60"/>
    </row>
    <row r="1891" spans="3:9" x14ac:dyDescent="0.25">
      <c r="C1891" s="62"/>
      <c r="I1891" s="60"/>
    </row>
    <row r="1892" spans="3:9" x14ac:dyDescent="0.25">
      <c r="C1892" s="62"/>
      <c r="I1892" s="60"/>
    </row>
    <row r="1893" spans="3:9" x14ac:dyDescent="0.25">
      <c r="C1893" s="62"/>
      <c r="I1893" s="60"/>
    </row>
    <row r="1894" spans="3:9" x14ac:dyDescent="0.25">
      <c r="C1894" s="62"/>
      <c r="I1894" s="60"/>
    </row>
    <row r="1895" spans="3:9" x14ac:dyDescent="0.25">
      <c r="C1895" s="62"/>
      <c r="I1895" s="60"/>
    </row>
    <row r="1896" spans="3:9" x14ac:dyDescent="0.25">
      <c r="C1896" s="62"/>
      <c r="I1896" s="60"/>
    </row>
    <row r="1897" spans="3:9" x14ac:dyDescent="0.25">
      <c r="C1897" s="62"/>
      <c r="I1897" s="60"/>
    </row>
    <row r="1898" spans="3:9" x14ac:dyDescent="0.25">
      <c r="C1898" s="62"/>
      <c r="I1898" s="60"/>
    </row>
    <row r="1899" spans="3:9" x14ac:dyDescent="0.25">
      <c r="C1899" s="62"/>
      <c r="I1899" s="60"/>
    </row>
    <row r="1900" spans="3:9" x14ac:dyDescent="0.25">
      <c r="C1900" s="62"/>
      <c r="I1900" s="60"/>
    </row>
    <row r="1901" spans="3:9" x14ac:dyDescent="0.25">
      <c r="C1901" s="62"/>
      <c r="I1901" s="60"/>
    </row>
    <row r="1902" spans="3:9" x14ac:dyDescent="0.25">
      <c r="C1902" s="62"/>
      <c r="I1902" s="60"/>
    </row>
    <row r="1903" spans="3:9" x14ac:dyDescent="0.25">
      <c r="C1903" s="62"/>
      <c r="I1903" s="60"/>
    </row>
    <row r="1904" spans="3:9" x14ac:dyDescent="0.25">
      <c r="C1904" s="62"/>
      <c r="I1904" s="60"/>
    </row>
    <row r="1905" spans="3:9" x14ac:dyDescent="0.25">
      <c r="C1905" s="62"/>
      <c r="I1905" s="60"/>
    </row>
    <row r="1906" spans="3:9" x14ac:dyDescent="0.25">
      <c r="C1906" s="62"/>
      <c r="I1906" s="60"/>
    </row>
    <row r="1907" spans="3:9" x14ac:dyDescent="0.25">
      <c r="C1907" s="62"/>
      <c r="I1907" s="60"/>
    </row>
    <row r="1908" spans="3:9" x14ac:dyDescent="0.25">
      <c r="C1908" s="62"/>
      <c r="I1908" s="60"/>
    </row>
    <row r="1909" spans="3:9" x14ac:dyDescent="0.25">
      <c r="C1909" s="62"/>
      <c r="I1909" s="60"/>
    </row>
    <row r="1910" spans="3:9" x14ac:dyDescent="0.25">
      <c r="C1910" s="62"/>
      <c r="I1910" s="60"/>
    </row>
    <row r="1911" spans="3:9" x14ac:dyDescent="0.25">
      <c r="C1911" s="62"/>
      <c r="I1911" s="60"/>
    </row>
    <row r="1912" spans="3:9" x14ac:dyDescent="0.25">
      <c r="C1912" s="62"/>
      <c r="I1912" s="60"/>
    </row>
    <row r="1913" spans="3:9" x14ac:dyDescent="0.25">
      <c r="C1913" s="62"/>
      <c r="I1913" s="60"/>
    </row>
    <row r="1914" spans="3:9" x14ac:dyDescent="0.25">
      <c r="C1914" s="62"/>
      <c r="I1914" s="60"/>
    </row>
    <row r="1915" spans="3:9" x14ac:dyDescent="0.25">
      <c r="C1915" s="62"/>
      <c r="I1915" s="60"/>
    </row>
    <row r="1916" spans="3:9" x14ac:dyDescent="0.25">
      <c r="C1916" s="62"/>
      <c r="I1916" s="60"/>
    </row>
    <row r="1917" spans="3:9" x14ac:dyDescent="0.25">
      <c r="C1917" s="62"/>
      <c r="I1917" s="60"/>
    </row>
    <row r="1918" spans="3:9" x14ac:dyDescent="0.25">
      <c r="C1918" s="62"/>
      <c r="I1918" s="60"/>
    </row>
    <row r="1919" spans="3:9" x14ac:dyDescent="0.25">
      <c r="C1919" s="62"/>
      <c r="I1919" s="60"/>
    </row>
    <row r="1920" spans="3:9" x14ac:dyDescent="0.25">
      <c r="C1920" s="62"/>
      <c r="I1920" s="60"/>
    </row>
    <row r="1921" spans="3:9" x14ac:dyDescent="0.25">
      <c r="C1921" s="62"/>
      <c r="I1921" s="60"/>
    </row>
    <row r="1922" spans="3:9" x14ac:dyDescent="0.25">
      <c r="C1922" s="62"/>
      <c r="I1922" s="60"/>
    </row>
    <row r="1923" spans="3:9" x14ac:dyDescent="0.25">
      <c r="C1923" s="62"/>
      <c r="I1923" s="60"/>
    </row>
    <row r="1924" spans="3:9" x14ac:dyDescent="0.25">
      <c r="C1924" s="62"/>
      <c r="I1924" s="60"/>
    </row>
    <row r="1925" spans="3:9" x14ac:dyDescent="0.25">
      <c r="C1925" s="62"/>
      <c r="I1925" s="60"/>
    </row>
    <row r="1926" spans="3:9" x14ac:dyDescent="0.25">
      <c r="C1926" s="62"/>
      <c r="I1926" s="60"/>
    </row>
    <row r="1927" spans="3:9" x14ac:dyDescent="0.25">
      <c r="C1927" s="62"/>
      <c r="I1927" s="60"/>
    </row>
    <row r="1928" spans="3:9" x14ac:dyDescent="0.25">
      <c r="C1928" s="62"/>
      <c r="I1928" s="60"/>
    </row>
    <row r="1929" spans="3:9" x14ac:dyDescent="0.25">
      <c r="C1929" s="62"/>
      <c r="I1929" s="60"/>
    </row>
    <row r="1930" spans="3:9" x14ac:dyDescent="0.25">
      <c r="C1930" s="62"/>
      <c r="I1930" s="60"/>
    </row>
    <row r="1931" spans="3:9" x14ac:dyDescent="0.25">
      <c r="C1931" s="62"/>
      <c r="I1931" s="60"/>
    </row>
    <row r="1932" spans="3:9" x14ac:dyDescent="0.25">
      <c r="C1932" s="62"/>
      <c r="I1932" s="60"/>
    </row>
    <row r="1933" spans="3:9" x14ac:dyDescent="0.25">
      <c r="C1933" s="62"/>
      <c r="I1933" s="60"/>
    </row>
    <row r="1934" spans="3:9" x14ac:dyDescent="0.25">
      <c r="C1934" s="62"/>
      <c r="I1934" s="60"/>
    </row>
    <row r="1935" spans="3:9" x14ac:dyDescent="0.25">
      <c r="C1935" s="62"/>
      <c r="I1935" s="60"/>
    </row>
    <row r="1936" spans="3:9" x14ac:dyDescent="0.25">
      <c r="C1936" s="62"/>
      <c r="I1936" s="60"/>
    </row>
    <row r="1937" spans="3:9" x14ac:dyDescent="0.25">
      <c r="C1937" s="62"/>
      <c r="I1937" s="60"/>
    </row>
    <row r="1938" spans="3:9" x14ac:dyDescent="0.25">
      <c r="C1938" s="62"/>
      <c r="I1938" s="60"/>
    </row>
    <row r="1939" spans="3:9" x14ac:dyDescent="0.25">
      <c r="C1939" s="62"/>
      <c r="I1939" s="60"/>
    </row>
    <row r="1940" spans="3:9" x14ac:dyDescent="0.25">
      <c r="C1940" s="62"/>
      <c r="I1940" s="60"/>
    </row>
    <row r="1941" spans="3:9" x14ac:dyDescent="0.25">
      <c r="C1941" s="62"/>
      <c r="I1941" s="60"/>
    </row>
    <row r="1942" spans="3:9" x14ac:dyDescent="0.25">
      <c r="C1942" s="62"/>
      <c r="I1942" s="60"/>
    </row>
    <row r="1943" spans="3:9" x14ac:dyDescent="0.25">
      <c r="C1943" s="62"/>
      <c r="I1943" s="60"/>
    </row>
    <row r="1944" spans="3:9" x14ac:dyDescent="0.25">
      <c r="C1944" s="62"/>
      <c r="I1944" s="60"/>
    </row>
    <row r="1945" spans="3:9" x14ac:dyDescent="0.25">
      <c r="C1945" s="62"/>
      <c r="I1945" s="60"/>
    </row>
    <row r="1946" spans="3:9" x14ac:dyDescent="0.25">
      <c r="C1946" s="62"/>
      <c r="I1946" s="60"/>
    </row>
    <row r="1947" spans="3:9" x14ac:dyDescent="0.25">
      <c r="C1947" s="62"/>
      <c r="I1947" s="60"/>
    </row>
    <row r="1948" spans="3:9" x14ac:dyDescent="0.25">
      <c r="C1948" s="62"/>
      <c r="I1948" s="60"/>
    </row>
    <row r="1949" spans="3:9" x14ac:dyDescent="0.25">
      <c r="C1949" s="62"/>
      <c r="I1949" s="60"/>
    </row>
    <row r="1950" spans="3:9" x14ac:dyDescent="0.25">
      <c r="C1950" s="62"/>
      <c r="I1950" s="60"/>
    </row>
    <row r="1951" spans="3:9" x14ac:dyDescent="0.25">
      <c r="C1951" s="62"/>
      <c r="I1951" s="60"/>
    </row>
    <row r="1952" spans="3:9" x14ac:dyDescent="0.25">
      <c r="C1952" s="62"/>
      <c r="I1952" s="60"/>
    </row>
    <row r="1953" spans="3:9" x14ac:dyDescent="0.25">
      <c r="C1953" s="62"/>
      <c r="I1953" s="60"/>
    </row>
    <row r="1954" spans="3:9" x14ac:dyDescent="0.25">
      <c r="C1954" s="62"/>
      <c r="I1954" s="60"/>
    </row>
    <row r="1955" spans="3:9" x14ac:dyDescent="0.25">
      <c r="C1955" s="62"/>
      <c r="I1955" s="60"/>
    </row>
    <row r="1956" spans="3:9" x14ac:dyDescent="0.25">
      <c r="C1956" s="62"/>
      <c r="I1956" s="60"/>
    </row>
    <row r="1957" spans="3:9" x14ac:dyDescent="0.25">
      <c r="C1957" s="62"/>
      <c r="I1957" s="60"/>
    </row>
    <row r="1958" spans="3:9" x14ac:dyDescent="0.25">
      <c r="C1958" s="62"/>
      <c r="I1958" s="60"/>
    </row>
    <row r="1959" spans="3:9" x14ac:dyDescent="0.25">
      <c r="C1959" s="62"/>
      <c r="I1959" s="60"/>
    </row>
    <row r="1960" spans="3:9" x14ac:dyDescent="0.25">
      <c r="C1960" s="62"/>
      <c r="I1960" s="60"/>
    </row>
    <row r="1961" spans="3:9" x14ac:dyDescent="0.25">
      <c r="C1961" s="62"/>
      <c r="I1961" s="60"/>
    </row>
    <row r="1962" spans="3:9" x14ac:dyDescent="0.25">
      <c r="C1962" s="62"/>
      <c r="I1962" s="60"/>
    </row>
    <row r="1963" spans="3:9" x14ac:dyDescent="0.25">
      <c r="C1963" s="62"/>
      <c r="I1963" s="60"/>
    </row>
    <row r="1964" spans="3:9" x14ac:dyDescent="0.25">
      <c r="C1964" s="62"/>
      <c r="I1964" s="60"/>
    </row>
    <row r="1965" spans="3:9" x14ac:dyDescent="0.25">
      <c r="C1965" s="62"/>
      <c r="I1965" s="60"/>
    </row>
    <row r="1966" spans="3:9" x14ac:dyDescent="0.25">
      <c r="C1966" s="62"/>
      <c r="I1966" s="60"/>
    </row>
    <row r="1967" spans="3:9" x14ac:dyDescent="0.25">
      <c r="C1967" s="62"/>
      <c r="I1967" s="60"/>
    </row>
    <row r="1968" spans="3:9" x14ac:dyDescent="0.25">
      <c r="C1968" s="62"/>
      <c r="I1968" s="60"/>
    </row>
    <row r="1969" spans="3:9" x14ac:dyDescent="0.25">
      <c r="C1969" s="62"/>
      <c r="I1969" s="60"/>
    </row>
    <row r="1970" spans="3:9" x14ac:dyDescent="0.25">
      <c r="C1970" s="62"/>
      <c r="I1970" s="60"/>
    </row>
    <row r="1971" spans="3:9" x14ac:dyDescent="0.25">
      <c r="C1971" s="62"/>
      <c r="I1971" s="60"/>
    </row>
    <row r="1972" spans="3:9" x14ac:dyDescent="0.25">
      <c r="C1972" s="62"/>
      <c r="I1972" s="60"/>
    </row>
    <row r="1973" spans="3:9" x14ac:dyDescent="0.25">
      <c r="C1973" s="62"/>
      <c r="I1973" s="60"/>
    </row>
    <row r="1974" spans="3:9" x14ac:dyDescent="0.25">
      <c r="C1974" s="62"/>
      <c r="I1974" s="60"/>
    </row>
    <row r="1975" spans="3:9" x14ac:dyDescent="0.25">
      <c r="C1975" s="62"/>
      <c r="I1975" s="60"/>
    </row>
    <row r="1976" spans="3:9" x14ac:dyDescent="0.25">
      <c r="C1976" s="62"/>
      <c r="I1976" s="60"/>
    </row>
    <row r="1977" spans="3:9" x14ac:dyDescent="0.25">
      <c r="C1977" s="62"/>
      <c r="I1977" s="60"/>
    </row>
    <row r="1978" spans="3:9" x14ac:dyDescent="0.25">
      <c r="C1978" s="62"/>
      <c r="I1978" s="60"/>
    </row>
    <row r="1979" spans="3:9" x14ac:dyDescent="0.25">
      <c r="C1979" s="62"/>
      <c r="I1979" s="60"/>
    </row>
    <row r="1980" spans="3:9" x14ac:dyDescent="0.25">
      <c r="C1980" s="62"/>
      <c r="I1980" s="60"/>
    </row>
    <row r="1981" spans="3:9" x14ac:dyDescent="0.25">
      <c r="C1981" s="62"/>
      <c r="I1981" s="60"/>
    </row>
    <row r="1982" spans="3:9" x14ac:dyDescent="0.25">
      <c r="C1982" s="62"/>
      <c r="I1982" s="60"/>
    </row>
    <row r="1983" spans="3:9" x14ac:dyDescent="0.25">
      <c r="C1983" s="62"/>
      <c r="I1983" s="60"/>
    </row>
    <row r="1984" spans="3:9" x14ac:dyDescent="0.25">
      <c r="C1984" s="62"/>
      <c r="I1984" s="60"/>
    </row>
    <row r="1985" spans="3:9" x14ac:dyDescent="0.25">
      <c r="C1985" s="62"/>
      <c r="I1985" s="60"/>
    </row>
    <row r="1986" spans="3:9" x14ac:dyDescent="0.25">
      <c r="C1986" s="62"/>
      <c r="I1986" s="60"/>
    </row>
    <row r="1987" spans="3:9" x14ac:dyDescent="0.25">
      <c r="C1987" s="62"/>
      <c r="I1987" s="60"/>
    </row>
    <row r="1988" spans="3:9" x14ac:dyDescent="0.25">
      <c r="C1988" s="62"/>
      <c r="I1988" s="60"/>
    </row>
    <row r="1989" spans="3:9" x14ac:dyDescent="0.25">
      <c r="C1989" s="62"/>
      <c r="I1989" s="60"/>
    </row>
    <row r="1990" spans="3:9" x14ac:dyDescent="0.25">
      <c r="C1990" s="62"/>
      <c r="I1990" s="60"/>
    </row>
    <row r="1991" spans="3:9" x14ac:dyDescent="0.25">
      <c r="C1991" s="62"/>
      <c r="I1991" s="60"/>
    </row>
    <row r="1992" spans="3:9" x14ac:dyDescent="0.25">
      <c r="C1992" s="62"/>
      <c r="I1992" s="60"/>
    </row>
    <row r="1993" spans="3:9" x14ac:dyDescent="0.25">
      <c r="C1993" s="62"/>
      <c r="I1993" s="60"/>
    </row>
    <row r="1994" spans="3:9" x14ac:dyDescent="0.25">
      <c r="C1994" s="62"/>
      <c r="I1994" s="60"/>
    </row>
    <row r="1995" spans="3:9" x14ac:dyDescent="0.25">
      <c r="C1995" s="62"/>
      <c r="I1995" s="60"/>
    </row>
    <row r="1996" spans="3:9" x14ac:dyDescent="0.25">
      <c r="C1996" s="62"/>
      <c r="I1996" s="60"/>
    </row>
    <row r="1997" spans="3:9" x14ac:dyDescent="0.25">
      <c r="C1997" s="62"/>
      <c r="I1997" s="60"/>
    </row>
    <row r="1998" spans="3:9" x14ac:dyDescent="0.25">
      <c r="C1998" s="62"/>
      <c r="I1998" s="60"/>
    </row>
    <row r="1999" spans="3:9" x14ac:dyDescent="0.25">
      <c r="C1999" s="62"/>
      <c r="I1999" s="60"/>
    </row>
    <row r="2000" spans="3:9" x14ac:dyDescent="0.25">
      <c r="C2000" s="62"/>
      <c r="I2000" s="60"/>
    </row>
    <row r="2001" spans="3:9" x14ac:dyDescent="0.25">
      <c r="C2001" s="62"/>
      <c r="I2001" s="60"/>
    </row>
    <row r="2002" spans="3:9" x14ac:dyDescent="0.25">
      <c r="C2002" s="62"/>
      <c r="I2002" s="60"/>
    </row>
    <row r="2003" spans="3:9" x14ac:dyDescent="0.25">
      <c r="C2003" s="62"/>
      <c r="I2003" s="60"/>
    </row>
    <row r="2004" spans="3:9" x14ac:dyDescent="0.25">
      <c r="C2004" s="62"/>
      <c r="I2004" s="60"/>
    </row>
    <row r="2005" spans="3:9" x14ac:dyDescent="0.25">
      <c r="C2005" s="62"/>
      <c r="I2005" s="60"/>
    </row>
    <row r="2006" spans="3:9" x14ac:dyDescent="0.25">
      <c r="C2006" s="62"/>
      <c r="I2006" s="60"/>
    </row>
    <row r="2007" spans="3:9" x14ac:dyDescent="0.25">
      <c r="C2007" s="62"/>
      <c r="I2007" s="60"/>
    </row>
    <row r="2008" spans="3:9" x14ac:dyDescent="0.25">
      <c r="C2008" s="62"/>
      <c r="I2008" s="60"/>
    </row>
    <row r="2009" spans="3:9" x14ac:dyDescent="0.25">
      <c r="C2009" s="62"/>
      <c r="I2009" s="60"/>
    </row>
    <row r="2010" spans="3:9" x14ac:dyDescent="0.25">
      <c r="C2010" s="62"/>
      <c r="I2010" s="60"/>
    </row>
    <row r="2011" spans="3:9" x14ac:dyDescent="0.25">
      <c r="C2011" s="62"/>
      <c r="I2011" s="60"/>
    </row>
    <row r="2012" spans="3:9" x14ac:dyDescent="0.25">
      <c r="C2012" s="62"/>
      <c r="I2012" s="60"/>
    </row>
    <row r="2013" spans="3:9" x14ac:dyDescent="0.25">
      <c r="C2013" s="62"/>
      <c r="I2013" s="60"/>
    </row>
    <row r="2014" spans="3:9" x14ac:dyDescent="0.25">
      <c r="C2014" s="62"/>
      <c r="I2014" s="60"/>
    </row>
    <row r="2015" spans="3:9" x14ac:dyDescent="0.25">
      <c r="C2015" s="62"/>
      <c r="I2015" s="60"/>
    </row>
    <row r="2016" spans="3:9" x14ac:dyDescent="0.25">
      <c r="C2016" s="62"/>
      <c r="I2016" s="60"/>
    </row>
    <row r="2017" spans="3:9" x14ac:dyDescent="0.25">
      <c r="C2017" s="62"/>
      <c r="I2017" s="60"/>
    </row>
    <row r="2018" spans="3:9" x14ac:dyDescent="0.25">
      <c r="C2018" s="62"/>
      <c r="I2018" s="60"/>
    </row>
    <row r="2019" spans="3:9" x14ac:dyDescent="0.25">
      <c r="C2019" s="62"/>
      <c r="I2019" s="60"/>
    </row>
    <row r="2020" spans="3:9" x14ac:dyDescent="0.25">
      <c r="C2020" s="62"/>
      <c r="I2020" s="60"/>
    </row>
    <row r="2021" spans="3:9" x14ac:dyDescent="0.25">
      <c r="C2021" s="62"/>
      <c r="I2021" s="60"/>
    </row>
    <row r="2022" spans="3:9" x14ac:dyDescent="0.25">
      <c r="C2022" s="62"/>
      <c r="I2022" s="60"/>
    </row>
    <row r="2023" spans="3:9" x14ac:dyDescent="0.25">
      <c r="C2023" s="62"/>
      <c r="I2023" s="60"/>
    </row>
    <row r="2024" spans="3:9" x14ac:dyDescent="0.25">
      <c r="C2024" s="62"/>
      <c r="I2024" s="60"/>
    </row>
    <row r="2025" spans="3:9" x14ac:dyDescent="0.25">
      <c r="C2025" s="62"/>
      <c r="I2025" s="60"/>
    </row>
    <row r="2026" spans="3:9" x14ac:dyDescent="0.25">
      <c r="C2026" s="62"/>
      <c r="I2026" s="60"/>
    </row>
    <row r="2027" spans="3:9" x14ac:dyDescent="0.25">
      <c r="C2027" s="62"/>
      <c r="I2027" s="60"/>
    </row>
    <row r="2028" spans="3:9" x14ac:dyDescent="0.25">
      <c r="C2028" s="62"/>
      <c r="I2028" s="60"/>
    </row>
    <row r="2029" spans="3:9" x14ac:dyDescent="0.25">
      <c r="C2029" s="62"/>
      <c r="I2029" s="60"/>
    </row>
    <row r="2030" spans="3:9" x14ac:dyDescent="0.25">
      <c r="C2030" s="62"/>
      <c r="I2030" s="60"/>
    </row>
    <row r="2031" spans="3:9" x14ac:dyDescent="0.25">
      <c r="C2031" s="62"/>
      <c r="I2031" s="60"/>
    </row>
    <row r="2032" spans="3:9" x14ac:dyDescent="0.25">
      <c r="C2032" s="62"/>
      <c r="I2032" s="60"/>
    </row>
    <row r="2033" spans="3:9" x14ac:dyDescent="0.25">
      <c r="C2033" s="62"/>
      <c r="I2033" s="60"/>
    </row>
    <row r="2034" spans="3:9" x14ac:dyDescent="0.25">
      <c r="C2034" s="62"/>
      <c r="I2034" s="60"/>
    </row>
    <row r="2035" spans="3:9" x14ac:dyDescent="0.25">
      <c r="C2035" s="62"/>
      <c r="I2035" s="60"/>
    </row>
    <row r="2036" spans="3:9" x14ac:dyDescent="0.25">
      <c r="C2036" s="62"/>
      <c r="I2036" s="60"/>
    </row>
    <row r="2037" spans="3:9" x14ac:dyDescent="0.25">
      <c r="C2037" s="62"/>
      <c r="I2037" s="60"/>
    </row>
    <row r="2038" spans="3:9" x14ac:dyDescent="0.25">
      <c r="C2038" s="62"/>
      <c r="I2038" s="60"/>
    </row>
    <row r="2039" spans="3:9" x14ac:dyDescent="0.25">
      <c r="C2039" s="62"/>
      <c r="I2039" s="60"/>
    </row>
    <row r="2040" spans="3:9" x14ac:dyDescent="0.25">
      <c r="C2040" s="62"/>
      <c r="I2040" s="60"/>
    </row>
    <row r="2041" spans="3:9" x14ac:dyDescent="0.25">
      <c r="C2041" s="62"/>
      <c r="I2041" s="60"/>
    </row>
    <row r="2042" spans="3:9" x14ac:dyDescent="0.25">
      <c r="C2042" s="62"/>
      <c r="I2042" s="60"/>
    </row>
    <row r="2043" spans="3:9" x14ac:dyDescent="0.25">
      <c r="C2043" s="62"/>
      <c r="I2043" s="60"/>
    </row>
    <row r="2044" spans="3:9" x14ac:dyDescent="0.25">
      <c r="C2044" s="62"/>
      <c r="I2044" s="60"/>
    </row>
    <row r="2045" spans="3:9" x14ac:dyDescent="0.25">
      <c r="C2045" s="62"/>
      <c r="I2045" s="60"/>
    </row>
    <row r="2046" spans="3:9" x14ac:dyDescent="0.25">
      <c r="C2046" s="62"/>
      <c r="I2046" s="60"/>
    </row>
    <row r="2047" spans="3:9" x14ac:dyDescent="0.25">
      <c r="C2047" s="62"/>
      <c r="I2047" s="60"/>
    </row>
    <row r="2048" spans="3:9" x14ac:dyDescent="0.25">
      <c r="C2048" s="62"/>
      <c r="I2048" s="60"/>
    </row>
    <row r="2049" spans="3:9" x14ac:dyDescent="0.25">
      <c r="C2049" s="62"/>
      <c r="I2049" s="60"/>
    </row>
    <row r="2050" spans="3:9" x14ac:dyDescent="0.25">
      <c r="C2050" s="62"/>
      <c r="I2050" s="60"/>
    </row>
    <row r="2051" spans="3:9" x14ac:dyDescent="0.25">
      <c r="C2051" s="62"/>
      <c r="I2051" s="60"/>
    </row>
    <row r="2052" spans="3:9" x14ac:dyDescent="0.25">
      <c r="C2052" s="62"/>
      <c r="I2052" s="60"/>
    </row>
    <row r="2053" spans="3:9" x14ac:dyDescent="0.25">
      <c r="C2053" s="62"/>
      <c r="I2053" s="60"/>
    </row>
    <row r="2054" spans="3:9" x14ac:dyDescent="0.25">
      <c r="C2054" s="62"/>
      <c r="I2054" s="60"/>
    </row>
    <row r="2055" spans="3:9" x14ac:dyDescent="0.25">
      <c r="C2055" s="62"/>
      <c r="I2055" s="60"/>
    </row>
    <row r="2056" spans="3:9" x14ac:dyDescent="0.25">
      <c r="C2056" s="62"/>
      <c r="I2056" s="60"/>
    </row>
    <row r="2057" spans="3:9" x14ac:dyDescent="0.25">
      <c r="C2057" s="62"/>
      <c r="I2057" s="60"/>
    </row>
    <row r="2058" spans="3:9" x14ac:dyDescent="0.25">
      <c r="C2058" s="62"/>
      <c r="I2058" s="60"/>
    </row>
    <row r="2059" spans="3:9" x14ac:dyDescent="0.25">
      <c r="C2059" s="62"/>
      <c r="I2059" s="60"/>
    </row>
    <row r="2060" spans="3:9" x14ac:dyDescent="0.25">
      <c r="C2060" s="62"/>
      <c r="I2060" s="60"/>
    </row>
    <row r="2061" spans="3:9" x14ac:dyDescent="0.25">
      <c r="C2061" s="62"/>
      <c r="I2061" s="60"/>
    </row>
    <row r="2062" spans="3:9" x14ac:dyDescent="0.25">
      <c r="C2062" s="62"/>
      <c r="I2062" s="60"/>
    </row>
    <row r="2063" spans="3:9" x14ac:dyDescent="0.25">
      <c r="C2063" s="62"/>
      <c r="I2063" s="60"/>
    </row>
    <row r="2064" spans="3:9" x14ac:dyDescent="0.25">
      <c r="C2064" s="62"/>
      <c r="I2064" s="60"/>
    </row>
    <row r="2065" spans="3:9" x14ac:dyDescent="0.25">
      <c r="C2065" s="62"/>
      <c r="I2065" s="60"/>
    </row>
    <row r="2066" spans="3:9" x14ac:dyDescent="0.25">
      <c r="C2066" s="62"/>
      <c r="I2066" s="60"/>
    </row>
    <row r="2067" spans="3:9" x14ac:dyDescent="0.25">
      <c r="C2067" s="62"/>
      <c r="I2067" s="60"/>
    </row>
    <row r="2068" spans="3:9" x14ac:dyDescent="0.25">
      <c r="C2068" s="62"/>
      <c r="I2068" s="60"/>
    </row>
    <row r="2069" spans="3:9" x14ac:dyDescent="0.25">
      <c r="C2069" s="62"/>
      <c r="I2069" s="60"/>
    </row>
    <row r="2070" spans="3:9" x14ac:dyDescent="0.25">
      <c r="C2070" s="62"/>
      <c r="I2070" s="60"/>
    </row>
    <row r="2071" spans="3:9" x14ac:dyDescent="0.25">
      <c r="C2071" s="62"/>
      <c r="I2071" s="60"/>
    </row>
    <row r="2072" spans="3:9" x14ac:dyDescent="0.25">
      <c r="C2072" s="62"/>
      <c r="I2072" s="60"/>
    </row>
    <row r="2073" spans="3:9" x14ac:dyDescent="0.25">
      <c r="C2073" s="62"/>
      <c r="I2073" s="60"/>
    </row>
    <row r="2074" spans="3:9" x14ac:dyDescent="0.25">
      <c r="C2074" s="62"/>
      <c r="I2074" s="60"/>
    </row>
    <row r="2075" spans="3:9" x14ac:dyDescent="0.25">
      <c r="C2075" s="62"/>
      <c r="I2075" s="60"/>
    </row>
    <row r="2076" spans="3:9" x14ac:dyDescent="0.25">
      <c r="C2076" s="62"/>
      <c r="I2076" s="60"/>
    </row>
    <row r="2077" spans="3:9" x14ac:dyDescent="0.25">
      <c r="C2077" s="62"/>
      <c r="I2077" s="60"/>
    </row>
    <row r="2078" spans="3:9" x14ac:dyDescent="0.25">
      <c r="C2078" s="62"/>
      <c r="I2078" s="60"/>
    </row>
    <row r="2079" spans="3:9" x14ac:dyDescent="0.25">
      <c r="C2079" s="62"/>
      <c r="I2079" s="60"/>
    </row>
    <row r="2080" spans="3:9" x14ac:dyDescent="0.25">
      <c r="C2080" s="62"/>
      <c r="I2080" s="60"/>
    </row>
    <row r="2081" spans="3:9" x14ac:dyDescent="0.25">
      <c r="C2081" s="62"/>
      <c r="I2081" s="60"/>
    </row>
    <row r="2082" spans="3:9" x14ac:dyDescent="0.25">
      <c r="C2082" s="62"/>
      <c r="I2082" s="60"/>
    </row>
    <row r="2083" spans="3:9" x14ac:dyDescent="0.25">
      <c r="C2083" s="62"/>
      <c r="I2083" s="60"/>
    </row>
    <row r="2084" spans="3:9" x14ac:dyDescent="0.25">
      <c r="C2084" s="62"/>
      <c r="I2084" s="60"/>
    </row>
    <row r="2085" spans="3:9" x14ac:dyDescent="0.25">
      <c r="C2085" s="62"/>
      <c r="I2085" s="60"/>
    </row>
    <row r="2086" spans="3:9" x14ac:dyDescent="0.25">
      <c r="C2086" s="62"/>
      <c r="I2086" s="60"/>
    </row>
    <row r="2087" spans="3:9" x14ac:dyDescent="0.25">
      <c r="C2087" s="62"/>
      <c r="I2087" s="60"/>
    </row>
    <row r="2088" spans="3:9" x14ac:dyDescent="0.25">
      <c r="C2088" s="62"/>
      <c r="I2088" s="60"/>
    </row>
    <row r="2089" spans="3:9" x14ac:dyDescent="0.25">
      <c r="C2089" s="62"/>
      <c r="I2089" s="60"/>
    </row>
    <row r="2090" spans="3:9" x14ac:dyDescent="0.25">
      <c r="C2090" s="62"/>
      <c r="I2090" s="60"/>
    </row>
    <row r="2091" spans="3:9" x14ac:dyDescent="0.25">
      <c r="C2091" s="62"/>
      <c r="I2091" s="60"/>
    </row>
    <row r="2092" spans="3:9" x14ac:dyDescent="0.25">
      <c r="C2092" s="62"/>
      <c r="I2092" s="60"/>
    </row>
    <row r="2093" spans="3:9" x14ac:dyDescent="0.25">
      <c r="C2093" s="62"/>
      <c r="I2093" s="60"/>
    </row>
    <row r="2094" spans="3:9" x14ac:dyDescent="0.25">
      <c r="C2094" s="62"/>
      <c r="I2094" s="60"/>
    </row>
    <row r="2095" spans="3:9" x14ac:dyDescent="0.25">
      <c r="C2095" s="62"/>
      <c r="I2095" s="60"/>
    </row>
    <row r="2096" spans="3:9" x14ac:dyDescent="0.25">
      <c r="C2096" s="62"/>
      <c r="I2096" s="60"/>
    </row>
    <row r="2097" spans="3:9" x14ac:dyDescent="0.25">
      <c r="C2097" s="62"/>
      <c r="I2097" s="60"/>
    </row>
    <row r="2098" spans="3:9" x14ac:dyDescent="0.25">
      <c r="C2098" s="62"/>
      <c r="I2098" s="60"/>
    </row>
    <row r="2099" spans="3:9" x14ac:dyDescent="0.25">
      <c r="C2099" s="62"/>
      <c r="I2099" s="60"/>
    </row>
    <row r="2100" spans="3:9" x14ac:dyDescent="0.25">
      <c r="C2100" s="62"/>
      <c r="I2100" s="60"/>
    </row>
    <row r="2101" spans="3:9" x14ac:dyDescent="0.25">
      <c r="C2101" s="62"/>
      <c r="I2101" s="60"/>
    </row>
    <row r="2102" spans="3:9" x14ac:dyDescent="0.25">
      <c r="C2102" s="62"/>
      <c r="I2102" s="60"/>
    </row>
    <row r="2103" spans="3:9" x14ac:dyDescent="0.25">
      <c r="C2103" s="62"/>
      <c r="I2103" s="60"/>
    </row>
    <row r="2104" spans="3:9" x14ac:dyDescent="0.25">
      <c r="C2104" s="62"/>
      <c r="I2104" s="60"/>
    </row>
    <row r="2105" spans="3:9" x14ac:dyDescent="0.25">
      <c r="C2105" s="62"/>
      <c r="I2105" s="60"/>
    </row>
    <row r="2106" spans="3:9" x14ac:dyDescent="0.25">
      <c r="C2106" s="62"/>
      <c r="I2106" s="60"/>
    </row>
    <row r="2107" spans="3:9" x14ac:dyDescent="0.25">
      <c r="C2107" s="62"/>
      <c r="I2107" s="60"/>
    </row>
    <row r="2108" spans="3:9" x14ac:dyDescent="0.25">
      <c r="C2108" s="62"/>
      <c r="I2108" s="60"/>
    </row>
    <row r="2109" spans="3:9" x14ac:dyDescent="0.25">
      <c r="C2109" s="62"/>
      <c r="I2109" s="60"/>
    </row>
    <row r="2110" spans="3:9" x14ac:dyDescent="0.25">
      <c r="C2110" s="62"/>
      <c r="I2110" s="60"/>
    </row>
    <row r="2111" spans="3:9" x14ac:dyDescent="0.25">
      <c r="C2111" s="62"/>
      <c r="I2111" s="60"/>
    </row>
    <row r="2112" spans="3:9" x14ac:dyDescent="0.25">
      <c r="C2112" s="62"/>
      <c r="I2112" s="60"/>
    </row>
    <row r="2113" spans="3:9" x14ac:dyDescent="0.25">
      <c r="C2113" s="62"/>
      <c r="I2113" s="60"/>
    </row>
    <row r="2114" spans="3:9" x14ac:dyDescent="0.25">
      <c r="C2114" s="62"/>
      <c r="I2114" s="60"/>
    </row>
    <row r="2115" spans="3:9" x14ac:dyDescent="0.25">
      <c r="C2115" s="62"/>
      <c r="I2115" s="60"/>
    </row>
    <row r="2116" spans="3:9" x14ac:dyDescent="0.25">
      <c r="C2116" s="62"/>
      <c r="I2116" s="60"/>
    </row>
    <row r="2117" spans="3:9" x14ac:dyDescent="0.25">
      <c r="C2117" s="62"/>
      <c r="I2117" s="60"/>
    </row>
    <row r="2118" spans="3:9" x14ac:dyDescent="0.25">
      <c r="C2118" s="62"/>
      <c r="I2118" s="60"/>
    </row>
    <row r="2119" spans="3:9" x14ac:dyDescent="0.25">
      <c r="C2119" s="62"/>
      <c r="I2119" s="60"/>
    </row>
    <row r="2120" spans="3:9" x14ac:dyDescent="0.25">
      <c r="C2120" s="62"/>
      <c r="I2120" s="60"/>
    </row>
    <row r="2121" spans="3:9" x14ac:dyDescent="0.25">
      <c r="C2121" s="62"/>
      <c r="I2121" s="60"/>
    </row>
    <row r="2122" spans="3:9" x14ac:dyDescent="0.25">
      <c r="C2122" s="62"/>
      <c r="I2122" s="60"/>
    </row>
    <row r="2123" spans="3:9" x14ac:dyDescent="0.25">
      <c r="C2123" s="62"/>
      <c r="I2123" s="60"/>
    </row>
    <row r="2124" spans="3:9" x14ac:dyDescent="0.25">
      <c r="C2124" s="62"/>
      <c r="I2124" s="60"/>
    </row>
    <row r="2125" spans="3:9" x14ac:dyDescent="0.25">
      <c r="C2125" s="62"/>
      <c r="I2125" s="60"/>
    </row>
    <row r="2126" spans="3:9" x14ac:dyDescent="0.25">
      <c r="C2126" s="62"/>
      <c r="I2126" s="60"/>
    </row>
    <row r="2127" spans="3:9" x14ac:dyDescent="0.25">
      <c r="C2127" s="62"/>
      <c r="I2127" s="60"/>
    </row>
    <row r="2128" spans="3:9" x14ac:dyDescent="0.25">
      <c r="C2128" s="62"/>
      <c r="I2128" s="60"/>
    </row>
    <row r="2129" spans="3:9" x14ac:dyDescent="0.25">
      <c r="C2129" s="62"/>
      <c r="I2129" s="60"/>
    </row>
    <row r="2130" spans="3:9" x14ac:dyDescent="0.25">
      <c r="C2130" s="62"/>
      <c r="I2130" s="60"/>
    </row>
    <row r="2131" spans="3:9" x14ac:dyDescent="0.25">
      <c r="C2131" s="62"/>
      <c r="I2131" s="60"/>
    </row>
    <row r="2132" spans="3:9" x14ac:dyDescent="0.25">
      <c r="C2132" s="62"/>
      <c r="I2132" s="60"/>
    </row>
    <row r="2133" spans="3:9" x14ac:dyDescent="0.25">
      <c r="C2133" s="62"/>
      <c r="I2133" s="60"/>
    </row>
    <row r="2134" spans="3:9" x14ac:dyDescent="0.25">
      <c r="C2134" s="62"/>
      <c r="I2134" s="60"/>
    </row>
    <row r="2135" spans="3:9" x14ac:dyDescent="0.25">
      <c r="C2135" s="62"/>
      <c r="I2135" s="60"/>
    </row>
    <row r="2136" spans="3:9" x14ac:dyDescent="0.25">
      <c r="C2136" s="62"/>
      <c r="I2136" s="60"/>
    </row>
    <row r="2137" spans="3:9" x14ac:dyDescent="0.25">
      <c r="C2137" s="62"/>
      <c r="I2137" s="60"/>
    </row>
    <row r="2138" spans="3:9" x14ac:dyDescent="0.25">
      <c r="C2138" s="62"/>
      <c r="I2138" s="60"/>
    </row>
    <row r="2139" spans="3:9" x14ac:dyDescent="0.25">
      <c r="C2139" s="62"/>
      <c r="I2139" s="60"/>
    </row>
    <row r="2140" spans="3:9" x14ac:dyDescent="0.25">
      <c r="C2140" s="62"/>
      <c r="I2140" s="60"/>
    </row>
    <row r="2141" spans="3:9" x14ac:dyDescent="0.25">
      <c r="C2141" s="62"/>
      <c r="I2141" s="60"/>
    </row>
    <row r="2142" spans="3:9" x14ac:dyDescent="0.25">
      <c r="C2142" s="62"/>
      <c r="I2142" s="60"/>
    </row>
    <row r="2143" spans="3:9" x14ac:dyDescent="0.25">
      <c r="C2143" s="62"/>
      <c r="I2143" s="60"/>
    </row>
    <row r="2144" spans="3:9" x14ac:dyDescent="0.25">
      <c r="C2144" s="62"/>
      <c r="I2144" s="60"/>
    </row>
    <row r="2145" spans="3:9" x14ac:dyDescent="0.25">
      <c r="C2145" s="62"/>
      <c r="I2145" s="60"/>
    </row>
    <row r="2146" spans="3:9" x14ac:dyDescent="0.25">
      <c r="C2146" s="62"/>
      <c r="I2146" s="60"/>
    </row>
    <row r="2147" spans="3:9" x14ac:dyDescent="0.25">
      <c r="C2147" s="62"/>
      <c r="I2147" s="60"/>
    </row>
    <row r="2148" spans="3:9" x14ac:dyDescent="0.25">
      <c r="C2148" s="62"/>
      <c r="I2148" s="60"/>
    </row>
    <row r="2149" spans="3:9" x14ac:dyDescent="0.25">
      <c r="C2149" s="62"/>
      <c r="I2149" s="60"/>
    </row>
    <row r="2150" spans="3:9" x14ac:dyDescent="0.25">
      <c r="C2150" s="62"/>
      <c r="I2150" s="60"/>
    </row>
    <row r="2151" spans="3:9" x14ac:dyDescent="0.25">
      <c r="C2151" s="62"/>
      <c r="I2151" s="60"/>
    </row>
    <row r="2152" spans="3:9" x14ac:dyDescent="0.25">
      <c r="C2152" s="62"/>
      <c r="I2152" s="60"/>
    </row>
    <row r="2153" spans="3:9" x14ac:dyDescent="0.25">
      <c r="C2153" s="62"/>
      <c r="I2153" s="60"/>
    </row>
    <row r="2154" spans="3:9" x14ac:dyDescent="0.25">
      <c r="C2154" s="62"/>
      <c r="I2154" s="60"/>
    </row>
    <row r="2155" spans="3:9" x14ac:dyDescent="0.25">
      <c r="C2155" s="62"/>
      <c r="I2155" s="60"/>
    </row>
    <row r="2156" spans="3:9" x14ac:dyDescent="0.25">
      <c r="C2156" s="62"/>
      <c r="I2156" s="60"/>
    </row>
    <row r="2157" spans="3:9" x14ac:dyDescent="0.25">
      <c r="C2157" s="62"/>
      <c r="I2157" s="60"/>
    </row>
    <row r="2158" spans="3:9" x14ac:dyDescent="0.25">
      <c r="C2158" s="62"/>
      <c r="I2158" s="60"/>
    </row>
    <row r="2159" spans="3:9" x14ac:dyDescent="0.25">
      <c r="C2159" s="62"/>
      <c r="I2159" s="60"/>
    </row>
    <row r="2160" spans="3:9" x14ac:dyDescent="0.25">
      <c r="C2160" s="62"/>
      <c r="I2160" s="60"/>
    </row>
    <row r="2161" spans="3:9" x14ac:dyDescent="0.25">
      <c r="C2161" s="62"/>
      <c r="I2161" s="60"/>
    </row>
    <row r="2162" spans="3:9" x14ac:dyDescent="0.25">
      <c r="C2162" s="62"/>
      <c r="I2162" s="60"/>
    </row>
    <row r="2163" spans="3:9" x14ac:dyDescent="0.25">
      <c r="C2163" s="62"/>
      <c r="I2163" s="60"/>
    </row>
    <row r="2164" spans="3:9" x14ac:dyDescent="0.25">
      <c r="C2164" s="62"/>
      <c r="I2164" s="60"/>
    </row>
    <row r="2165" spans="3:9" x14ac:dyDescent="0.25">
      <c r="C2165" s="62"/>
      <c r="I2165" s="60"/>
    </row>
    <row r="2166" spans="3:9" x14ac:dyDescent="0.25">
      <c r="C2166" s="62"/>
      <c r="I2166" s="60"/>
    </row>
    <row r="2167" spans="3:9" x14ac:dyDescent="0.25">
      <c r="C2167" s="62"/>
      <c r="I2167" s="60"/>
    </row>
    <row r="2168" spans="3:9" x14ac:dyDescent="0.25">
      <c r="C2168" s="62"/>
      <c r="I2168" s="60"/>
    </row>
    <row r="2169" spans="3:9" x14ac:dyDescent="0.25">
      <c r="C2169" s="62"/>
      <c r="I2169" s="60"/>
    </row>
    <row r="2170" spans="3:9" x14ac:dyDescent="0.25">
      <c r="C2170" s="62"/>
      <c r="I2170" s="60"/>
    </row>
    <row r="2171" spans="3:9" x14ac:dyDescent="0.25">
      <c r="C2171" s="62"/>
      <c r="I2171" s="60"/>
    </row>
    <row r="2172" spans="3:9" x14ac:dyDescent="0.25">
      <c r="C2172" s="62"/>
      <c r="I2172" s="60"/>
    </row>
    <row r="2173" spans="3:9" x14ac:dyDescent="0.25">
      <c r="C2173" s="62"/>
      <c r="I2173" s="60"/>
    </row>
    <row r="2174" spans="3:9" x14ac:dyDescent="0.25">
      <c r="C2174" s="62"/>
      <c r="I2174" s="60"/>
    </row>
    <row r="2175" spans="3:9" x14ac:dyDescent="0.25">
      <c r="C2175" s="62"/>
      <c r="I2175" s="60"/>
    </row>
    <row r="2176" spans="3:9" x14ac:dyDescent="0.25">
      <c r="C2176" s="62"/>
      <c r="I2176" s="60"/>
    </row>
    <row r="2177" spans="3:9" x14ac:dyDescent="0.25">
      <c r="C2177" s="62"/>
      <c r="I2177" s="60"/>
    </row>
    <row r="2178" spans="3:9" x14ac:dyDescent="0.25">
      <c r="C2178" s="62"/>
      <c r="I2178" s="60"/>
    </row>
    <row r="2179" spans="3:9" x14ac:dyDescent="0.25">
      <c r="C2179" s="62"/>
      <c r="I2179" s="60"/>
    </row>
    <row r="2180" spans="3:9" x14ac:dyDescent="0.25">
      <c r="C2180" s="62"/>
      <c r="I2180" s="60"/>
    </row>
    <row r="2181" spans="3:9" x14ac:dyDescent="0.25">
      <c r="C2181" s="62"/>
      <c r="I2181" s="60"/>
    </row>
    <row r="2182" spans="3:9" x14ac:dyDescent="0.25">
      <c r="C2182" s="62"/>
      <c r="I2182" s="60"/>
    </row>
    <row r="2183" spans="3:9" x14ac:dyDescent="0.25">
      <c r="C2183" s="62"/>
      <c r="I2183" s="60"/>
    </row>
    <row r="2184" spans="3:9" x14ac:dyDescent="0.25">
      <c r="C2184" s="62"/>
      <c r="I2184" s="60"/>
    </row>
    <row r="2185" spans="3:9" x14ac:dyDescent="0.25">
      <c r="C2185" s="62"/>
      <c r="I2185" s="60"/>
    </row>
    <row r="2186" spans="3:9" x14ac:dyDescent="0.25">
      <c r="C2186" s="62"/>
      <c r="I2186" s="60"/>
    </row>
    <row r="2187" spans="3:9" x14ac:dyDescent="0.25">
      <c r="C2187" s="62"/>
      <c r="I2187" s="60"/>
    </row>
    <row r="2188" spans="3:9" x14ac:dyDescent="0.25">
      <c r="C2188" s="62"/>
      <c r="I2188" s="60"/>
    </row>
    <row r="2189" spans="3:9" x14ac:dyDescent="0.25">
      <c r="C2189" s="62"/>
      <c r="I2189" s="60"/>
    </row>
    <row r="2190" spans="3:9" x14ac:dyDescent="0.25">
      <c r="C2190" s="62"/>
      <c r="I2190" s="60"/>
    </row>
    <row r="2191" spans="3:9" x14ac:dyDescent="0.25">
      <c r="C2191" s="62"/>
      <c r="I2191" s="60"/>
    </row>
    <row r="2192" spans="3:9" x14ac:dyDescent="0.25">
      <c r="C2192" s="62"/>
      <c r="I2192" s="60"/>
    </row>
    <row r="2193" spans="3:9" x14ac:dyDescent="0.25">
      <c r="C2193" s="62"/>
      <c r="I2193" s="60"/>
    </row>
    <row r="2194" spans="3:9" x14ac:dyDescent="0.25">
      <c r="C2194" s="62"/>
      <c r="I2194" s="60"/>
    </row>
    <row r="2195" spans="3:9" x14ac:dyDescent="0.25">
      <c r="C2195" s="62"/>
      <c r="I2195" s="60"/>
    </row>
    <row r="2196" spans="3:9" x14ac:dyDescent="0.25">
      <c r="C2196" s="62"/>
      <c r="I2196" s="60"/>
    </row>
    <row r="2197" spans="3:9" x14ac:dyDescent="0.25">
      <c r="C2197" s="62"/>
      <c r="I2197" s="60"/>
    </row>
    <row r="2198" spans="3:9" x14ac:dyDescent="0.25">
      <c r="C2198" s="62"/>
      <c r="I2198" s="60"/>
    </row>
    <row r="2199" spans="3:9" x14ac:dyDescent="0.25">
      <c r="C2199" s="62"/>
      <c r="I2199" s="60"/>
    </row>
    <row r="2200" spans="3:9" x14ac:dyDescent="0.25">
      <c r="C2200" s="62"/>
      <c r="I2200" s="60"/>
    </row>
    <row r="2201" spans="3:9" x14ac:dyDescent="0.25">
      <c r="C2201" s="62"/>
      <c r="I2201" s="60"/>
    </row>
    <row r="2202" spans="3:9" x14ac:dyDescent="0.25">
      <c r="C2202" s="62"/>
      <c r="I2202" s="60"/>
    </row>
    <row r="2203" spans="3:9" x14ac:dyDescent="0.25">
      <c r="C2203" s="62"/>
      <c r="I2203" s="60"/>
    </row>
    <row r="2204" spans="3:9" x14ac:dyDescent="0.25">
      <c r="C2204" s="62"/>
      <c r="I2204" s="60"/>
    </row>
    <row r="2205" spans="3:9" x14ac:dyDescent="0.25">
      <c r="C2205" s="62"/>
      <c r="I2205" s="60"/>
    </row>
    <row r="2206" spans="3:9" x14ac:dyDescent="0.25">
      <c r="C2206" s="62"/>
      <c r="I2206" s="60"/>
    </row>
    <row r="2207" spans="3:9" x14ac:dyDescent="0.25">
      <c r="C2207" s="62"/>
      <c r="I2207" s="60"/>
    </row>
    <row r="2208" spans="3:9" x14ac:dyDescent="0.25">
      <c r="C2208" s="62"/>
      <c r="I2208" s="60"/>
    </row>
    <row r="2209" spans="3:9" x14ac:dyDescent="0.25">
      <c r="C2209" s="62"/>
      <c r="I2209" s="60"/>
    </row>
    <row r="2210" spans="3:9" x14ac:dyDescent="0.25">
      <c r="C2210" s="62"/>
      <c r="I2210" s="60"/>
    </row>
    <row r="2211" spans="3:9" x14ac:dyDescent="0.25">
      <c r="C2211" s="62"/>
      <c r="I2211" s="60"/>
    </row>
    <row r="2212" spans="3:9" x14ac:dyDescent="0.25">
      <c r="C2212" s="62"/>
      <c r="I2212" s="60"/>
    </row>
    <row r="2213" spans="3:9" x14ac:dyDescent="0.25">
      <c r="C2213" s="62"/>
      <c r="I2213" s="60"/>
    </row>
    <row r="2214" spans="3:9" x14ac:dyDescent="0.25">
      <c r="C2214" s="62"/>
      <c r="I2214" s="60"/>
    </row>
    <row r="2215" spans="3:9" x14ac:dyDescent="0.25">
      <c r="C2215" s="62"/>
      <c r="I2215" s="60"/>
    </row>
    <row r="2216" spans="3:9" x14ac:dyDescent="0.25">
      <c r="C2216" s="62"/>
      <c r="I2216" s="60"/>
    </row>
    <row r="2217" spans="3:9" x14ac:dyDescent="0.25">
      <c r="C2217" s="62"/>
      <c r="I2217" s="60"/>
    </row>
    <row r="2218" spans="3:9" x14ac:dyDescent="0.25">
      <c r="C2218" s="62"/>
      <c r="I2218" s="60"/>
    </row>
    <row r="2219" spans="3:9" x14ac:dyDescent="0.25">
      <c r="C2219" s="62"/>
      <c r="I2219" s="60"/>
    </row>
    <row r="2220" spans="3:9" x14ac:dyDescent="0.25">
      <c r="C2220" s="62"/>
      <c r="I2220" s="60"/>
    </row>
    <row r="2221" spans="3:9" x14ac:dyDescent="0.25">
      <c r="C2221" s="62"/>
      <c r="I2221" s="60"/>
    </row>
    <row r="2222" spans="3:9" x14ac:dyDescent="0.25">
      <c r="C2222" s="62"/>
      <c r="I2222" s="60"/>
    </row>
    <row r="2223" spans="3:9" x14ac:dyDescent="0.25">
      <c r="C2223" s="62"/>
      <c r="I2223" s="60"/>
    </row>
    <row r="2224" spans="3:9" x14ac:dyDescent="0.25">
      <c r="C2224" s="62"/>
      <c r="I2224" s="60"/>
    </row>
    <row r="2225" spans="3:9" x14ac:dyDescent="0.25">
      <c r="C2225" s="62"/>
      <c r="I2225" s="60"/>
    </row>
    <row r="2226" spans="3:9" x14ac:dyDescent="0.25">
      <c r="C2226" s="62"/>
      <c r="I2226" s="60"/>
    </row>
    <row r="2227" spans="3:9" x14ac:dyDescent="0.25">
      <c r="C2227" s="62"/>
      <c r="I2227" s="60"/>
    </row>
    <row r="2228" spans="3:9" x14ac:dyDescent="0.25">
      <c r="C2228" s="62"/>
      <c r="I2228" s="60"/>
    </row>
    <row r="2229" spans="3:9" x14ac:dyDescent="0.25">
      <c r="C2229" s="62"/>
      <c r="I2229" s="60"/>
    </row>
    <row r="2230" spans="3:9" x14ac:dyDescent="0.25">
      <c r="C2230" s="62"/>
      <c r="I2230" s="60"/>
    </row>
    <row r="2231" spans="3:9" x14ac:dyDescent="0.25">
      <c r="C2231" s="62"/>
      <c r="I2231" s="60"/>
    </row>
    <row r="2232" spans="3:9" x14ac:dyDescent="0.25">
      <c r="C2232" s="62"/>
      <c r="I2232" s="60"/>
    </row>
    <row r="2233" spans="3:9" x14ac:dyDescent="0.25">
      <c r="C2233" s="62"/>
      <c r="I2233" s="60"/>
    </row>
    <row r="2234" spans="3:9" x14ac:dyDescent="0.25">
      <c r="C2234" s="62"/>
      <c r="I2234" s="60"/>
    </row>
    <row r="2235" spans="3:9" x14ac:dyDescent="0.25">
      <c r="C2235" s="62"/>
      <c r="I2235" s="60"/>
    </row>
    <row r="2236" spans="3:9" x14ac:dyDescent="0.25">
      <c r="C2236" s="62"/>
      <c r="I2236" s="60"/>
    </row>
    <row r="2237" spans="3:9" x14ac:dyDescent="0.25">
      <c r="C2237" s="62"/>
      <c r="I2237" s="60"/>
    </row>
    <row r="2238" spans="3:9" x14ac:dyDescent="0.25">
      <c r="C2238" s="62"/>
      <c r="I2238" s="60"/>
    </row>
    <row r="2239" spans="3:9" x14ac:dyDescent="0.25">
      <c r="C2239" s="62"/>
      <c r="I2239" s="60"/>
    </row>
    <row r="2240" spans="3:9" x14ac:dyDescent="0.25">
      <c r="C2240" s="62"/>
      <c r="I2240" s="60"/>
    </row>
    <row r="2241" spans="3:9" x14ac:dyDescent="0.25">
      <c r="C2241" s="62"/>
      <c r="I2241" s="60"/>
    </row>
    <row r="2242" spans="3:9" x14ac:dyDescent="0.25">
      <c r="C2242" s="62"/>
      <c r="I2242" s="60"/>
    </row>
    <row r="2243" spans="3:9" x14ac:dyDescent="0.25">
      <c r="C2243" s="62"/>
      <c r="I2243" s="60"/>
    </row>
    <row r="2244" spans="3:9" x14ac:dyDescent="0.25">
      <c r="C2244" s="62"/>
      <c r="I2244" s="60"/>
    </row>
    <row r="2245" spans="3:9" x14ac:dyDescent="0.25">
      <c r="C2245" s="62"/>
      <c r="I2245" s="60"/>
    </row>
    <row r="2246" spans="3:9" x14ac:dyDescent="0.25">
      <c r="C2246" s="62"/>
      <c r="I2246" s="60"/>
    </row>
    <row r="2247" spans="3:9" x14ac:dyDescent="0.25">
      <c r="C2247" s="62"/>
      <c r="I2247" s="60"/>
    </row>
    <row r="2248" spans="3:9" x14ac:dyDescent="0.25">
      <c r="C2248" s="62"/>
      <c r="I2248" s="60"/>
    </row>
    <row r="2249" spans="3:9" x14ac:dyDescent="0.25">
      <c r="C2249" s="62"/>
      <c r="I2249" s="60"/>
    </row>
    <row r="2250" spans="3:9" x14ac:dyDescent="0.25">
      <c r="C2250" s="62"/>
      <c r="I2250" s="60"/>
    </row>
    <row r="2251" spans="3:9" x14ac:dyDescent="0.25">
      <c r="C2251" s="62"/>
      <c r="I2251" s="60"/>
    </row>
    <row r="2252" spans="3:9" x14ac:dyDescent="0.25">
      <c r="C2252" s="62"/>
      <c r="I2252" s="60"/>
    </row>
    <row r="2253" spans="3:9" x14ac:dyDescent="0.25">
      <c r="C2253" s="62"/>
      <c r="I2253" s="60"/>
    </row>
    <row r="2254" spans="3:9" x14ac:dyDescent="0.25">
      <c r="C2254" s="62"/>
      <c r="I2254" s="60"/>
    </row>
    <row r="2255" spans="3:9" x14ac:dyDescent="0.25">
      <c r="C2255" s="62"/>
      <c r="I2255" s="60"/>
    </row>
    <row r="2256" spans="3:9" x14ac:dyDescent="0.25">
      <c r="C2256" s="62"/>
      <c r="I2256" s="60"/>
    </row>
    <row r="2257" spans="3:9" x14ac:dyDescent="0.25">
      <c r="C2257" s="62"/>
      <c r="I2257" s="60"/>
    </row>
    <row r="2258" spans="3:9" x14ac:dyDescent="0.25">
      <c r="C2258" s="62"/>
      <c r="I2258" s="60"/>
    </row>
    <row r="2259" spans="3:9" x14ac:dyDescent="0.25">
      <c r="C2259" s="62"/>
      <c r="I2259" s="60"/>
    </row>
    <row r="2260" spans="3:9" x14ac:dyDescent="0.25">
      <c r="C2260" s="62"/>
      <c r="I2260" s="60"/>
    </row>
    <row r="2261" spans="3:9" x14ac:dyDescent="0.25">
      <c r="C2261" s="62"/>
      <c r="I2261" s="60"/>
    </row>
    <row r="2262" spans="3:9" x14ac:dyDescent="0.25">
      <c r="C2262" s="62"/>
      <c r="I2262" s="60"/>
    </row>
    <row r="2263" spans="3:9" x14ac:dyDescent="0.25">
      <c r="C2263" s="62"/>
      <c r="I2263" s="60"/>
    </row>
    <row r="2264" spans="3:9" x14ac:dyDescent="0.25">
      <c r="C2264" s="62"/>
      <c r="I2264" s="60"/>
    </row>
    <row r="2265" spans="3:9" x14ac:dyDescent="0.25">
      <c r="C2265" s="62"/>
      <c r="I2265" s="60"/>
    </row>
    <row r="2266" spans="3:9" x14ac:dyDescent="0.25">
      <c r="C2266" s="62"/>
      <c r="I2266" s="60"/>
    </row>
    <row r="2267" spans="3:9" x14ac:dyDescent="0.25">
      <c r="C2267" s="62"/>
      <c r="I2267" s="60"/>
    </row>
    <row r="2268" spans="3:9" x14ac:dyDescent="0.25">
      <c r="C2268" s="62"/>
      <c r="I2268" s="60"/>
    </row>
    <row r="2269" spans="3:9" x14ac:dyDescent="0.25">
      <c r="C2269" s="62"/>
      <c r="I2269" s="60"/>
    </row>
    <row r="2270" spans="3:9" x14ac:dyDescent="0.25">
      <c r="C2270" s="62"/>
      <c r="I2270" s="60"/>
    </row>
    <row r="2271" spans="3:9" x14ac:dyDescent="0.25">
      <c r="C2271" s="62"/>
      <c r="I2271" s="60"/>
    </row>
    <row r="2272" spans="3:9" x14ac:dyDescent="0.25">
      <c r="C2272" s="62"/>
      <c r="I2272" s="60"/>
    </row>
    <row r="2273" spans="3:9" x14ac:dyDescent="0.25">
      <c r="C2273" s="62"/>
      <c r="I2273" s="60"/>
    </row>
    <row r="2274" spans="3:9" x14ac:dyDescent="0.25">
      <c r="C2274" s="62"/>
      <c r="I2274" s="60"/>
    </row>
    <row r="2275" spans="3:9" x14ac:dyDescent="0.25">
      <c r="C2275" s="62"/>
      <c r="I2275" s="60"/>
    </row>
    <row r="2276" spans="3:9" x14ac:dyDescent="0.25">
      <c r="C2276" s="62"/>
      <c r="I2276" s="60"/>
    </row>
    <row r="2277" spans="3:9" x14ac:dyDescent="0.25">
      <c r="C2277" s="62"/>
      <c r="I2277" s="60"/>
    </row>
    <row r="2278" spans="3:9" x14ac:dyDescent="0.25">
      <c r="C2278" s="62"/>
      <c r="I2278" s="60"/>
    </row>
    <row r="2279" spans="3:9" x14ac:dyDescent="0.25">
      <c r="C2279" s="62"/>
      <c r="I2279" s="60"/>
    </row>
    <row r="2280" spans="3:9" x14ac:dyDescent="0.25">
      <c r="C2280" s="62"/>
      <c r="I2280" s="60"/>
    </row>
    <row r="2281" spans="3:9" x14ac:dyDescent="0.25">
      <c r="C2281" s="62"/>
      <c r="I2281" s="60"/>
    </row>
    <row r="2282" spans="3:9" x14ac:dyDescent="0.25">
      <c r="C2282" s="62"/>
      <c r="I2282" s="60"/>
    </row>
    <row r="2283" spans="3:9" x14ac:dyDescent="0.25">
      <c r="C2283" s="62"/>
      <c r="I2283" s="60"/>
    </row>
    <row r="2284" spans="3:9" x14ac:dyDescent="0.25">
      <c r="C2284" s="62"/>
      <c r="I2284" s="60"/>
    </row>
    <row r="2285" spans="3:9" x14ac:dyDescent="0.25">
      <c r="C2285" s="62"/>
      <c r="I2285" s="60"/>
    </row>
    <row r="2286" spans="3:9" x14ac:dyDescent="0.25">
      <c r="C2286" s="62"/>
      <c r="I2286" s="60"/>
    </row>
    <row r="2287" spans="3:9" x14ac:dyDescent="0.25">
      <c r="C2287" s="62"/>
      <c r="I2287" s="60"/>
    </row>
    <row r="2288" spans="3:9" x14ac:dyDescent="0.25">
      <c r="C2288" s="62"/>
      <c r="I2288" s="60"/>
    </row>
    <row r="2289" spans="3:9" x14ac:dyDescent="0.25">
      <c r="C2289" s="62"/>
      <c r="I2289" s="60"/>
    </row>
    <row r="2290" spans="3:9" x14ac:dyDescent="0.25">
      <c r="C2290" s="62"/>
      <c r="I2290" s="60"/>
    </row>
    <row r="2291" spans="3:9" x14ac:dyDescent="0.25">
      <c r="C2291" s="62"/>
      <c r="I2291" s="60"/>
    </row>
    <row r="2292" spans="3:9" x14ac:dyDescent="0.25">
      <c r="C2292" s="62"/>
      <c r="I2292" s="60"/>
    </row>
    <row r="2293" spans="3:9" x14ac:dyDescent="0.25">
      <c r="C2293" s="62"/>
      <c r="I2293" s="60"/>
    </row>
    <row r="2294" spans="3:9" x14ac:dyDescent="0.25">
      <c r="C2294" s="62"/>
      <c r="I2294" s="60"/>
    </row>
    <row r="2295" spans="3:9" x14ac:dyDescent="0.25">
      <c r="C2295" s="62"/>
      <c r="I2295" s="60"/>
    </row>
    <row r="2296" spans="3:9" x14ac:dyDescent="0.25">
      <c r="C2296" s="62"/>
      <c r="I2296" s="60"/>
    </row>
    <row r="2297" spans="3:9" x14ac:dyDescent="0.25">
      <c r="C2297" s="62"/>
      <c r="I2297" s="60"/>
    </row>
    <row r="2298" spans="3:9" x14ac:dyDescent="0.25">
      <c r="C2298" s="62"/>
      <c r="I2298" s="60"/>
    </row>
    <row r="2299" spans="3:9" x14ac:dyDescent="0.25">
      <c r="C2299" s="62"/>
      <c r="I2299" s="60"/>
    </row>
    <row r="2300" spans="3:9" x14ac:dyDescent="0.25">
      <c r="C2300" s="62"/>
      <c r="I2300" s="60"/>
    </row>
    <row r="2301" spans="3:9" x14ac:dyDescent="0.25">
      <c r="C2301" s="62"/>
      <c r="I2301" s="60"/>
    </row>
    <row r="2302" spans="3:9" x14ac:dyDescent="0.25">
      <c r="C2302" s="62"/>
      <c r="I2302" s="60"/>
    </row>
    <row r="2303" spans="3:9" x14ac:dyDescent="0.25">
      <c r="C2303" s="62"/>
      <c r="I2303" s="60"/>
    </row>
    <row r="2304" spans="3:9" x14ac:dyDescent="0.25">
      <c r="C2304" s="62"/>
      <c r="I2304" s="60"/>
    </row>
    <row r="2305" spans="3:9" x14ac:dyDescent="0.25">
      <c r="C2305" s="62"/>
      <c r="I2305" s="60"/>
    </row>
    <row r="2306" spans="3:9" x14ac:dyDescent="0.25">
      <c r="C2306" s="62"/>
      <c r="I2306" s="60"/>
    </row>
    <row r="2307" spans="3:9" x14ac:dyDescent="0.25">
      <c r="C2307" s="62"/>
      <c r="I2307" s="60"/>
    </row>
    <row r="2308" spans="3:9" x14ac:dyDescent="0.25">
      <c r="C2308" s="62"/>
      <c r="I2308" s="60"/>
    </row>
    <row r="2309" spans="3:9" x14ac:dyDescent="0.25">
      <c r="C2309" s="62"/>
      <c r="I2309" s="60"/>
    </row>
    <row r="2310" spans="3:9" x14ac:dyDescent="0.25">
      <c r="C2310" s="62"/>
      <c r="I2310" s="60"/>
    </row>
    <row r="2311" spans="3:9" x14ac:dyDescent="0.25">
      <c r="C2311" s="62"/>
      <c r="I2311" s="60"/>
    </row>
    <row r="2312" spans="3:9" x14ac:dyDescent="0.25">
      <c r="C2312" s="62"/>
      <c r="I2312" s="60"/>
    </row>
    <row r="2313" spans="3:9" x14ac:dyDescent="0.25">
      <c r="C2313" s="62"/>
      <c r="I2313" s="60"/>
    </row>
    <row r="2314" spans="3:9" x14ac:dyDescent="0.25">
      <c r="C2314" s="62"/>
      <c r="I2314" s="60"/>
    </row>
    <row r="2315" spans="3:9" x14ac:dyDescent="0.25">
      <c r="C2315" s="62"/>
      <c r="I2315" s="60"/>
    </row>
    <row r="2316" spans="3:9" x14ac:dyDescent="0.25">
      <c r="C2316" s="62"/>
      <c r="I2316" s="60"/>
    </row>
    <row r="2317" spans="3:9" x14ac:dyDescent="0.25">
      <c r="C2317" s="62"/>
      <c r="I2317" s="60"/>
    </row>
    <row r="2318" spans="3:9" x14ac:dyDescent="0.25">
      <c r="C2318" s="62"/>
      <c r="I2318" s="60"/>
    </row>
    <row r="2319" spans="3:9" x14ac:dyDescent="0.25">
      <c r="C2319" s="62"/>
      <c r="I2319" s="60"/>
    </row>
    <row r="2320" spans="3:9" x14ac:dyDescent="0.25">
      <c r="C2320" s="62"/>
      <c r="I2320" s="60"/>
    </row>
    <row r="2321" spans="3:9" x14ac:dyDescent="0.25">
      <c r="C2321" s="62"/>
      <c r="I2321" s="60"/>
    </row>
    <row r="2322" spans="3:9" x14ac:dyDescent="0.25">
      <c r="C2322" s="62"/>
      <c r="I2322" s="60"/>
    </row>
    <row r="2323" spans="3:9" x14ac:dyDescent="0.25">
      <c r="C2323" s="62"/>
      <c r="I2323" s="60"/>
    </row>
    <row r="2324" spans="3:9" x14ac:dyDescent="0.25">
      <c r="C2324" s="62"/>
      <c r="I2324" s="60"/>
    </row>
    <row r="2325" spans="3:9" x14ac:dyDescent="0.25">
      <c r="C2325" s="62"/>
      <c r="I2325" s="60"/>
    </row>
    <row r="2326" spans="3:9" x14ac:dyDescent="0.25">
      <c r="C2326" s="62"/>
      <c r="I2326" s="60"/>
    </row>
    <row r="2327" spans="3:9" x14ac:dyDescent="0.25">
      <c r="C2327" s="62"/>
      <c r="I2327" s="60"/>
    </row>
    <row r="2328" spans="3:9" x14ac:dyDescent="0.25">
      <c r="C2328" s="62"/>
      <c r="I2328" s="60"/>
    </row>
    <row r="2329" spans="3:9" x14ac:dyDescent="0.25">
      <c r="C2329" s="62"/>
      <c r="I2329" s="60"/>
    </row>
    <row r="2330" spans="3:9" x14ac:dyDescent="0.25">
      <c r="C2330" s="62"/>
      <c r="I2330" s="60"/>
    </row>
    <row r="2331" spans="3:9" x14ac:dyDescent="0.25">
      <c r="C2331" s="62"/>
      <c r="I2331" s="60"/>
    </row>
    <row r="2332" spans="3:9" x14ac:dyDescent="0.25">
      <c r="C2332" s="62"/>
      <c r="I2332" s="60"/>
    </row>
    <row r="2333" spans="3:9" x14ac:dyDescent="0.25">
      <c r="C2333" s="62"/>
      <c r="I2333" s="60"/>
    </row>
    <row r="2334" spans="3:9" x14ac:dyDescent="0.25">
      <c r="C2334" s="62"/>
      <c r="I2334" s="60"/>
    </row>
    <row r="2335" spans="3:9" x14ac:dyDescent="0.25">
      <c r="C2335" s="62"/>
      <c r="I2335" s="60"/>
    </row>
    <row r="2336" spans="3:9" x14ac:dyDescent="0.25">
      <c r="C2336" s="62"/>
      <c r="I2336" s="60"/>
    </row>
    <row r="2337" spans="3:9" x14ac:dyDescent="0.25">
      <c r="C2337" s="62"/>
      <c r="I2337" s="60"/>
    </row>
    <row r="2338" spans="3:9" x14ac:dyDescent="0.25">
      <c r="C2338" s="62"/>
      <c r="I2338" s="60"/>
    </row>
    <row r="2339" spans="3:9" x14ac:dyDescent="0.25">
      <c r="C2339" s="62"/>
      <c r="I2339" s="60"/>
    </row>
    <row r="2340" spans="3:9" x14ac:dyDescent="0.25">
      <c r="C2340" s="62"/>
      <c r="I2340" s="60"/>
    </row>
    <row r="2341" spans="3:9" x14ac:dyDescent="0.25">
      <c r="C2341" s="62"/>
      <c r="I2341" s="60"/>
    </row>
    <row r="2342" spans="3:9" x14ac:dyDescent="0.25">
      <c r="C2342" s="62"/>
      <c r="I2342" s="60"/>
    </row>
    <row r="2343" spans="3:9" x14ac:dyDescent="0.25">
      <c r="C2343" s="62"/>
      <c r="I2343" s="60"/>
    </row>
    <row r="2344" spans="3:9" x14ac:dyDescent="0.25">
      <c r="C2344" s="62"/>
      <c r="I2344" s="60"/>
    </row>
    <row r="2345" spans="3:9" x14ac:dyDescent="0.25">
      <c r="C2345" s="62"/>
      <c r="I2345" s="60"/>
    </row>
    <row r="2346" spans="3:9" x14ac:dyDescent="0.25">
      <c r="C2346" s="62"/>
      <c r="I2346" s="60"/>
    </row>
    <row r="2347" spans="3:9" x14ac:dyDescent="0.25">
      <c r="C2347" s="62"/>
      <c r="I2347" s="60"/>
    </row>
    <row r="2348" spans="3:9" x14ac:dyDescent="0.25">
      <c r="C2348" s="62"/>
      <c r="I2348" s="60"/>
    </row>
    <row r="2349" spans="3:9" x14ac:dyDescent="0.25">
      <c r="C2349" s="62"/>
      <c r="I2349" s="60"/>
    </row>
    <row r="2350" spans="3:9" x14ac:dyDescent="0.25">
      <c r="C2350" s="62"/>
      <c r="I2350" s="60"/>
    </row>
    <row r="2351" spans="3:9" x14ac:dyDescent="0.25">
      <c r="C2351" s="62"/>
      <c r="I2351" s="60"/>
    </row>
    <row r="2352" spans="3:9" x14ac:dyDescent="0.25">
      <c r="C2352" s="62"/>
      <c r="I2352" s="60"/>
    </row>
    <row r="2353" spans="3:9" x14ac:dyDescent="0.25">
      <c r="C2353" s="62"/>
      <c r="I2353" s="60"/>
    </row>
    <row r="2354" spans="3:9" x14ac:dyDescent="0.25">
      <c r="C2354" s="62"/>
      <c r="I2354" s="60"/>
    </row>
    <row r="2355" spans="3:9" x14ac:dyDescent="0.25">
      <c r="C2355" s="62"/>
      <c r="I2355" s="60"/>
    </row>
    <row r="2356" spans="3:9" x14ac:dyDescent="0.25">
      <c r="C2356" s="62"/>
      <c r="I2356" s="60"/>
    </row>
    <row r="2357" spans="3:9" x14ac:dyDescent="0.25">
      <c r="C2357" s="62"/>
      <c r="I2357" s="60"/>
    </row>
    <row r="2358" spans="3:9" x14ac:dyDescent="0.25">
      <c r="C2358" s="62"/>
      <c r="I2358" s="60"/>
    </row>
    <row r="2359" spans="3:9" x14ac:dyDescent="0.25">
      <c r="C2359" s="62"/>
      <c r="I2359" s="60"/>
    </row>
    <row r="2360" spans="3:9" x14ac:dyDescent="0.25">
      <c r="C2360" s="62"/>
      <c r="I2360" s="60"/>
    </row>
    <row r="2361" spans="3:9" x14ac:dyDescent="0.25">
      <c r="C2361" s="62"/>
      <c r="I2361" s="60"/>
    </row>
    <row r="2362" spans="3:9" x14ac:dyDescent="0.25">
      <c r="C2362" s="62"/>
      <c r="I2362" s="60"/>
    </row>
    <row r="2363" spans="3:9" x14ac:dyDescent="0.25">
      <c r="C2363" s="62"/>
      <c r="I2363" s="60"/>
    </row>
    <row r="2364" spans="3:9" x14ac:dyDescent="0.25">
      <c r="C2364" s="62"/>
      <c r="I2364" s="60"/>
    </row>
    <row r="2365" spans="3:9" x14ac:dyDescent="0.25">
      <c r="C2365" s="62"/>
      <c r="I2365" s="60"/>
    </row>
    <row r="2366" spans="3:9" x14ac:dyDescent="0.25">
      <c r="C2366" s="62"/>
      <c r="I2366" s="60"/>
    </row>
    <row r="2367" spans="3:9" x14ac:dyDescent="0.25">
      <c r="C2367" s="62"/>
      <c r="I2367" s="60"/>
    </row>
    <row r="2368" spans="3:9" x14ac:dyDescent="0.25">
      <c r="C2368" s="62"/>
      <c r="I2368" s="60"/>
    </row>
    <row r="2369" spans="3:9" x14ac:dyDescent="0.25">
      <c r="C2369" s="62"/>
      <c r="I2369" s="60"/>
    </row>
    <row r="2370" spans="3:9" x14ac:dyDescent="0.25">
      <c r="C2370" s="62"/>
      <c r="I2370" s="60"/>
    </row>
    <row r="2371" spans="3:9" x14ac:dyDescent="0.25">
      <c r="C2371" s="62"/>
      <c r="I2371" s="60"/>
    </row>
    <row r="2372" spans="3:9" x14ac:dyDescent="0.25">
      <c r="C2372" s="62"/>
      <c r="I2372" s="60"/>
    </row>
    <row r="2373" spans="3:9" x14ac:dyDescent="0.25">
      <c r="C2373" s="62"/>
      <c r="I2373" s="60"/>
    </row>
    <row r="2374" spans="3:9" x14ac:dyDescent="0.25">
      <c r="C2374" s="62"/>
      <c r="I2374" s="60"/>
    </row>
    <row r="2375" spans="3:9" x14ac:dyDescent="0.25">
      <c r="C2375" s="62"/>
      <c r="I2375" s="60"/>
    </row>
    <row r="2376" spans="3:9" x14ac:dyDescent="0.25">
      <c r="C2376" s="62"/>
      <c r="I2376" s="60"/>
    </row>
    <row r="2377" spans="3:9" x14ac:dyDescent="0.25">
      <c r="C2377" s="62"/>
      <c r="I2377" s="60"/>
    </row>
    <row r="2378" spans="3:9" x14ac:dyDescent="0.25">
      <c r="C2378" s="62"/>
      <c r="I2378" s="60"/>
    </row>
    <row r="2379" spans="3:9" x14ac:dyDescent="0.25">
      <c r="C2379" s="62"/>
      <c r="I2379" s="60"/>
    </row>
    <row r="2380" spans="3:9" x14ac:dyDescent="0.25">
      <c r="C2380" s="62"/>
      <c r="I2380" s="60"/>
    </row>
    <row r="2381" spans="3:9" x14ac:dyDescent="0.25">
      <c r="C2381" s="62"/>
      <c r="I2381" s="60"/>
    </row>
    <row r="2382" spans="3:9" x14ac:dyDescent="0.25">
      <c r="C2382" s="62"/>
      <c r="I2382" s="60"/>
    </row>
    <row r="2383" spans="3:9" x14ac:dyDescent="0.25">
      <c r="C2383" s="62"/>
      <c r="I2383" s="60"/>
    </row>
    <row r="2384" spans="3:9" x14ac:dyDescent="0.25">
      <c r="C2384" s="62"/>
      <c r="I2384" s="60"/>
    </row>
    <row r="2385" spans="3:9" x14ac:dyDescent="0.25">
      <c r="C2385" s="62"/>
      <c r="I2385" s="60"/>
    </row>
    <row r="2386" spans="3:9" x14ac:dyDescent="0.25">
      <c r="C2386" s="62"/>
      <c r="I2386" s="60"/>
    </row>
    <row r="2387" spans="3:9" x14ac:dyDescent="0.25">
      <c r="C2387" s="62"/>
      <c r="I2387" s="60"/>
    </row>
    <row r="2388" spans="3:9" x14ac:dyDescent="0.25">
      <c r="C2388" s="62"/>
      <c r="I2388" s="60"/>
    </row>
    <row r="2389" spans="3:9" x14ac:dyDescent="0.25">
      <c r="C2389" s="62"/>
      <c r="I2389" s="60"/>
    </row>
    <row r="2390" spans="3:9" x14ac:dyDescent="0.25">
      <c r="C2390" s="62"/>
      <c r="I2390" s="60"/>
    </row>
    <row r="2391" spans="3:9" x14ac:dyDescent="0.25">
      <c r="C2391" s="62"/>
      <c r="I2391" s="60"/>
    </row>
    <row r="2392" spans="3:9" x14ac:dyDescent="0.25">
      <c r="C2392" s="62"/>
      <c r="I2392" s="60"/>
    </row>
    <row r="2393" spans="3:9" x14ac:dyDescent="0.25">
      <c r="C2393" s="62"/>
      <c r="I2393" s="60"/>
    </row>
    <row r="2394" spans="3:9" x14ac:dyDescent="0.25">
      <c r="C2394" s="62"/>
      <c r="I2394" s="60"/>
    </row>
    <row r="2395" spans="3:9" x14ac:dyDescent="0.25">
      <c r="C2395" s="62"/>
      <c r="I2395" s="60"/>
    </row>
    <row r="2396" spans="3:9" x14ac:dyDescent="0.25">
      <c r="C2396" s="62"/>
      <c r="I2396" s="60"/>
    </row>
    <row r="2397" spans="3:9" x14ac:dyDescent="0.25">
      <c r="C2397" s="62"/>
      <c r="I2397" s="60"/>
    </row>
    <row r="2398" spans="3:9" x14ac:dyDescent="0.25">
      <c r="C2398" s="62"/>
      <c r="I2398" s="60"/>
    </row>
    <row r="2399" spans="3:9" x14ac:dyDescent="0.25">
      <c r="C2399" s="62"/>
      <c r="I2399" s="60"/>
    </row>
    <row r="2400" spans="3:9" x14ac:dyDescent="0.25">
      <c r="C2400" s="62"/>
      <c r="I2400" s="60"/>
    </row>
    <row r="2401" spans="3:9" x14ac:dyDescent="0.25">
      <c r="C2401" s="62"/>
      <c r="I2401" s="60"/>
    </row>
    <row r="2402" spans="3:9" x14ac:dyDescent="0.25">
      <c r="C2402" s="62"/>
      <c r="I2402" s="60"/>
    </row>
    <row r="2403" spans="3:9" x14ac:dyDescent="0.25">
      <c r="C2403" s="62"/>
      <c r="I2403" s="60"/>
    </row>
    <row r="2404" spans="3:9" x14ac:dyDescent="0.25">
      <c r="C2404" s="62"/>
      <c r="I2404" s="60"/>
    </row>
    <row r="2405" spans="3:9" x14ac:dyDescent="0.25">
      <c r="C2405" s="62"/>
      <c r="I2405" s="60"/>
    </row>
    <row r="2406" spans="3:9" x14ac:dyDescent="0.25">
      <c r="C2406" s="62"/>
      <c r="I2406" s="60"/>
    </row>
    <row r="2407" spans="3:9" x14ac:dyDescent="0.25">
      <c r="C2407" s="62"/>
      <c r="I2407" s="60"/>
    </row>
    <row r="2408" spans="3:9" x14ac:dyDescent="0.25">
      <c r="C2408" s="62"/>
      <c r="I2408" s="60"/>
    </row>
    <row r="2409" spans="3:9" x14ac:dyDescent="0.25">
      <c r="C2409" s="62"/>
      <c r="I2409" s="60"/>
    </row>
    <row r="2410" spans="3:9" x14ac:dyDescent="0.25">
      <c r="C2410" s="62"/>
      <c r="I2410" s="60"/>
    </row>
    <row r="2411" spans="3:9" x14ac:dyDescent="0.25">
      <c r="C2411" s="62"/>
      <c r="I2411" s="60"/>
    </row>
    <row r="2412" spans="3:9" x14ac:dyDescent="0.25">
      <c r="C2412" s="62"/>
      <c r="I2412" s="60"/>
    </row>
    <row r="2413" spans="3:9" x14ac:dyDescent="0.25">
      <c r="C2413" s="62"/>
      <c r="I2413" s="60"/>
    </row>
    <row r="2414" spans="3:9" x14ac:dyDescent="0.25">
      <c r="C2414" s="62"/>
      <c r="I2414" s="60"/>
    </row>
    <row r="2415" spans="3:9" x14ac:dyDescent="0.25">
      <c r="C2415" s="62"/>
      <c r="I2415" s="60"/>
    </row>
    <row r="2416" spans="3:9" x14ac:dyDescent="0.25">
      <c r="C2416" s="62"/>
      <c r="I2416" s="60"/>
    </row>
    <row r="2417" spans="3:9" x14ac:dyDescent="0.25">
      <c r="C2417" s="62"/>
      <c r="I2417" s="60"/>
    </row>
    <row r="2418" spans="3:9" x14ac:dyDescent="0.25">
      <c r="C2418" s="62"/>
      <c r="I2418" s="60"/>
    </row>
    <row r="2419" spans="3:9" x14ac:dyDescent="0.25">
      <c r="C2419" s="62"/>
      <c r="I2419" s="60"/>
    </row>
    <row r="2420" spans="3:9" x14ac:dyDescent="0.25">
      <c r="C2420" s="62"/>
      <c r="I2420" s="60"/>
    </row>
    <row r="2421" spans="3:9" x14ac:dyDescent="0.25">
      <c r="C2421" s="62"/>
      <c r="I2421" s="60"/>
    </row>
    <row r="2422" spans="3:9" x14ac:dyDescent="0.25">
      <c r="C2422" s="62"/>
      <c r="I2422" s="60"/>
    </row>
    <row r="2423" spans="3:9" x14ac:dyDescent="0.25">
      <c r="C2423" s="62"/>
      <c r="I2423" s="60"/>
    </row>
    <row r="2424" spans="3:9" x14ac:dyDescent="0.25">
      <c r="C2424" s="62"/>
      <c r="I2424" s="60"/>
    </row>
    <row r="2425" spans="3:9" x14ac:dyDescent="0.25">
      <c r="C2425" s="62"/>
      <c r="I2425" s="60"/>
    </row>
    <row r="2426" spans="3:9" x14ac:dyDescent="0.25">
      <c r="C2426" s="62"/>
      <c r="I2426" s="60"/>
    </row>
    <row r="2427" spans="3:9" x14ac:dyDescent="0.25">
      <c r="C2427" s="62"/>
      <c r="I2427" s="60"/>
    </row>
    <row r="2428" spans="3:9" x14ac:dyDescent="0.25">
      <c r="C2428" s="62"/>
      <c r="I2428" s="60"/>
    </row>
    <row r="2429" spans="3:9" x14ac:dyDescent="0.25">
      <c r="C2429" s="62"/>
      <c r="I2429" s="60"/>
    </row>
    <row r="2430" spans="3:9" x14ac:dyDescent="0.25">
      <c r="C2430" s="62"/>
      <c r="I2430" s="60"/>
    </row>
    <row r="2431" spans="3:9" x14ac:dyDescent="0.25">
      <c r="C2431" s="62"/>
      <c r="I2431" s="60"/>
    </row>
    <row r="2432" spans="3:9" x14ac:dyDescent="0.25">
      <c r="C2432" s="62"/>
      <c r="I2432" s="60"/>
    </row>
    <row r="2433" spans="3:9" x14ac:dyDescent="0.25">
      <c r="C2433" s="62"/>
      <c r="I2433" s="60"/>
    </row>
    <row r="2434" spans="3:9" x14ac:dyDescent="0.25">
      <c r="C2434" s="62"/>
      <c r="I2434" s="60"/>
    </row>
    <row r="2435" spans="3:9" x14ac:dyDescent="0.25">
      <c r="C2435" s="62"/>
      <c r="I2435" s="60"/>
    </row>
    <row r="2436" spans="3:9" x14ac:dyDescent="0.25">
      <c r="C2436" s="62"/>
      <c r="I2436" s="60"/>
    </row>
    <row r="2437" spans="3:9" x14ac:dyDescent="0.25">
      <c r="C2437" s="62"/>
      <c r="I2437" s="60"/>
    </row>
    <row r="2438" spans="3:9" x14ac:dyDescent="0.25">
      <c r="C2438" s="62"/>
      <c r="I2438" s="60"/>
    </row>
    <row r="2439" spans="3:9" x14ac:dyDescent="0.25">
      <c r="C2439" s="62"/>
      <c r="I2439" s="60"/>
    </row>
    <row r="2440" spans="3:9" x14ac:dyDescent="0.25">
      <c r="C2440" s="62"/>
      <c r="I2440" s="60"/>
    </row>
    <row r="2441" spans="3:9" x14ac:dyDescent="0.25">
      <c r="C2441" s="62"/>
      <c r="I2441" s="60"/>
    </row>
    <row r="2442" spans="3:9" x14ac:dyDescent="0.25">
      <c r="C2442" s="62"/>
      <c r="I2442" s="60"/>
    </row>
    <row r="2443" spans="3:9" x14ac:dyDescent="0.25">
      <c r="C2443" s="62"/>
      <c r="I2443" s="60"/>
    </row>
    <row r="2444" spans="3:9" x14ac:dyDescent="0.25">
      <c r="C2444" s="62"/>
      <c r="I2444" s="60"/>
    </row>
    <row r="2445" spans="3:9" x14ac:dyDescent="0.25">
      <c r="C2445" s="62"/>
      <c r="I2445" s="60"/>
    </row>
    <row r="2446" spans="3:9" x14ac:dyDescent="0.25">
      <c r="C2446" s="62"/>
      <c r="I2446" s="60"/>
    </row>
    <row r="2447" spans="3:9" x14ac:dyDescent="0.25">
      <c r="C2447" s="62"/>
      <c r="I2447" s="60"/>
    </row>
    <row r="2448" spans="3:9" x14ac:dyDescent="0.25">
      <c r="C2448" s="62"/>
      <c r="I2448" s="60"/>
    </row>
    <row r="2449" spans="3:9" x14ac:dyDescent="0.25">
      <c r="C2449" s="62"/>
      <c r="I2449" s="60"/>
    </row>
    <row r="2450" spans="3:9" x14ac:dyDescent="0.25">
      <c r="C2450" s="62"/>
      <c r="I2450" s="60"/>
    </row>
    <row r="2451" spans="3:9" x14ac:dyDescent="0.25">
      <c r="C2451" s="62"/>
      <c r="I2451" s="60"/>
    </row>
    <row r="2452" spans="3:9" x14ac:dyDescent="0.25">
      <c r="C2452" s="62"/>
      <c r="I2452" s="60"/>
    </row>
    <row r="2453" spans="3:9" x14ac:dyDescent="0.25">
      <c r="C2453" s="62"/>
      <c r="I2453" s="60"/>
    </row>
    <row r="2454" spans="3:9" x14ac:dyDescent="0.25">
      <c r="C2454" s="62"/>
      <c r="I2454" s="60"/>
    </row>
    <row r="2455" spans="3:9" x14ac:dyDescent="0.25">
      <c r="C2455" s="62"/>
      <c r="I2455" s="60"/>
    </row>
    <row r="2456" spans="3:9" x14ac:dyDescent="0.25">
      <c r="C2456" s="62"/>
      <c r="I2456" s="60"/>
    </row>
    <row r="2457" spans="3:9" x14ac:dyDescent="0.25">
      <c r="C2457" s="62"/>
      <c r="I2457" s="60"/>
    </row>
    <row r="2458" spans="3:9" x14ac:dyDescent="0.25">
      <c r="C2458" s="62"/>
      <c r="I2458" s="60"/>
    </row>
    <row r="2459" spans="3:9" x14ac:dyDescent="0.25">
      <c r="C2459" s="62"/>
      <c r="I2459" s="60"/>
    </row>
    <row r="2460" spans="3:9" x14ac:dyDescent="0.25">
      <c r="C2460" s="62"/>
      <c r="I2460" s="60"/>
    </row>
    <row r="2461" spans="3:9" x14ac:dyDescent="0.25">
      <c r="C2461" s="62"/>
      <c r="I2461" s="60"/>
    </row>
    <row r="2462" spans="3:9" x14ac:dyDescent="0.25">
      <c r="C2462" s="62"/>
      <c r="I2462" s="60"/>
    </row>
    <row r="2463" spans="3:9" x14ac:dyDescent="0.25">
      <c r="C2463" s="62"/>
      <c r="I2463" s="60"/>
    </row>
    <row r="2464" spans="3:9" x14ac:dyDescent="0.25">
      <c r="C2464" s="62"/>
      <c r="I2464" s="60"/>
    </row>
    <row r="2465" spans="3:9" x14ac:dyDescent="0.25">
      <c r="C2465" s="62"/>
      <c r="I2465" s="60"/>
    </row>
    <row r="2466" spans="3:9" x14ac:dyDescent="0.25">
      <c r="C2466" s="62"/>
      <c r="I2466" s="60"/>
    </row>
    <row r="2467" spans="3:9" x14ac:dyDescent="0.25">
      <c r="C2467" s="62"/>
      <c r="I2467" s="60"/>
    </row>
    <row r="2468" spans="3:9" x14ac:dyDescent="0.25">
      <c r="C2468" s="62"/>
      <c r="I2468" s="60"/>
    </row>
    <row r="2469" spans="3:9" x14ac:dyDescent="0.25">
      <c r="C2469" s="62"/>
      <c r="I2469" s="60"/>
    </row>
    <row r="2470" spans="3:9" x14ac:dyDescent="0.25">
      <c r="C2470" s="62"/>
      <c r="I2470" s="60"/>
    </row>
    <row r="2471" spans="3:9" x14ac:dyDescent="0.25">
      <c r="C2471" s="62"/>
      <c r="I2471" s="60"/>
    </row>
    <row r="2472" spans="3:9" x14ac:dyDescent="0.25">
      <c r="C2472" s="62"/>
      <c r="I2472" s="60"/>
    </row>
    <row r="2473" spans="3:9" x14ac:dyDescent="0.25">
      <c r="C2473" s="62"/>
      <c r="I2473" s="60"/>
    </row>
    <row r="2474" spans="3:9" x14ac:dyDescent="0.25">
      <c r="C2474" s="62"/>
      <c r="I2474" s="60"/>
    </row>
    <row r="2475" spans="3:9" x14ac:dyDescent="0.25">
      <c r="C2475" s="62"/>
      <c r="I2475" s="60"/>
    </row>
    <row r="2476" spans="3:9" x14ac:dyDescent="0.25">
      <c r="C2476" s="62"/>
      <c r="I2476" s="60"/>
    </row>
    <row r="2477" spans="3:9" x14ac:dyDescent="0.25">
      <c r="C2477" s="62"/>
      <c r="I2477" s="60"/>
    </row>
    <row r="2478" spans="3:9" x14ac:dyDescent="0.25">
      <c r="C2478" s="62"/>
      <c r="I2478" s="60"/>
    </row>
    <row r="2479" spans="3:9" x14ac:dyDescent="0.25">
      <c r="C2479" s="62"/>
      <c r="I2479" s="60"/>
    </row>
    <row r="2480" spans="3:9" x14ac:dyDescent="0.25">
      <c r="C2480" s="62"/>
      <c r="I2480" s="60"/>
    </row>
    <row r="2481" spans="3:9" x14ac:dyDescent="0.25">
      <c r="C2481" s="62"/>
      <c r="I2481" s="60"/>
    </row>
    <row r="2482" spans="3:9" x14ac:dyDescent="0.25">
      <c r="C2482" s="62"/>
      <c r="I2482" s="60"/>
    </row>
    <row r="2483" spans="3:9" x14ac:dyDescent="0.25">
      <c r="C2483" s="62"/>
      <c r="I2483" s="60"/>
    </row>
    <row r="2484" spans="3:9" x14ac:dyDescent="0.25">
      <c r="C2484" s="62"/>
      <c r="I2484" s="60"/>
    </row>
    <row r="2485" spans="3:9" x14ac:dyDescent="0.25">
      <c r="C2485" s="62"/>
      <c r="I2485" s="60"/>
    </row>
    <row r="2486" spans="3:9" x14ac:dyDescent="0.25">
      <c r="C2486" s="62"/>
      <c r="I2486" s="60"/>
    </row>
    <row r="2487" spans="3:9" x14ac:dyDescent="0.25">
      <c r="C2487" s="62"/>
      <c r="I2487" s="60"/>
    </row>
    <row r="2488" spans="3:9" x14ac:dyDescent="0.25">
      <c r="C2488" s="62"/>
      <c r="I2488" s="60"/>
    </row>
    <row r="2489" spans="3:9" x14ac:dyDescent="0.25">
      <c r="C2489" s="62"/>
      <c r="I2489" s="60"/>
    </row>
    <row r="2490" spans="3:9" x14ac:dyDescent="0.25">
      <c r="C2490" s="62"/>
      <c r="I2490" s="60"/>
    </row>
    <row r="2491" spans="3:9" x14ac:dyDescent="0.25">
      <c r="C2491" s="62"/>
      <c r="I2491" s="60"/>
    </row>
    <row r="2492" spans="3:9" x14ac:dyDescent="0.25">
      <c r="C2492" s="62"/>
      <c r="I2492" s="60"/>
    </row>
    <row r="2493" spans="3:9" x14ac:dyDescent="0.25">
      <c r="C2493" s="62"/>
      <c r="I2493" s="60"/>
    </row>
    <row r="2494" spans="3:9" x14ac:dyDescent="0.25">
      <c r="C2494" s="62"/>
      <c r="I2494" s="60"/>
    </row>
    <row r="2495" spans="3:9" x14ac:dyDescent="0.25">
      <c r="C2495" s="62"/>
      <c r="I2495" s="60"/>
    </row>
    <row r="2496" spans="3:9" x14ac:dyDescent="0.25">
      <c r="C2496" s="62"/>
      <c r="I2496" s="60"/>
    </row>
    <row r="2497" spans="3:9" x14ac:dyDescent="0.25">
      <c r="C2497" s="62"/>
      <c r="I2497" s="60"/>
    </row>
    <row r="2498" spans="3:9" x14ac:dyDescent="0.25">
      <c r="C2498" s="62"/>
      <c r="I2498" s="60"/>
    </row>
    <row r="2499" spans="3:9" x14ac:dyDescent="0.25">
      <c r="C2499" s="62"/>
      <c r="I2499" s="60"/>
    </row>
    <row r="2500" spans="3:9" x14ac:dyDescent="0.25">
      <c r="C2500" s="62"/>
      <c r="I2500" s="60"/>
    </row>
    <row r="2501" spans="3:9" x14ac:dyDescent="0.25">
      <c r="C2501" s="62"/>
      <c r="I2501" s="60"/>
    </row>
    <row r="2502" spans="3:9" x14ac:dyDescent="0.25">
      <c r="C2502" s="62"/>
      <c r="I2502" s="60"/>
    </row>
    <row r="2503" spans="3:9" x14ac:dyDescent="0.25">
      <c r="C2503" s="62"/>
      <c r="I2503" s="60"/>
    </row>
    <row r="2504" spans="3:9" x14ac:dyDescent="0.25">
      <c r="C2504" s="62"/>
      <c r="I2504" s="60"/>
    </row>
    <row r="2505" spans="3:9" x14ac:dyDescent="0.25">
      <c r="C2505" s="62"/>
      <c r="I2505" s="60"/>
    </row>
    <row r="2506" spans="3:9" x14ac:dyDescent="0.25">
      <c r="C2506" s="62"/>
      <c r="I2506" s="60"/>
    </row>
    <row r="2507" spans="3:9" x14ac:dyDescent="0.25">
      <c r="C2507" s="62"/>
      <c r="I2507" s="60"/>
    </row>
    <row r="2508" spans="3:9" x14ac:dyDescent="0.25">
      <c r="C2508" s="62"/>
      <c r="I2508" s="60"/>
    </row>
    <row r="2509" spans="3:9" x14ac:dyDescent="0.25">
      <c r="C2509" s="62"/>
      <c r="I2509" s="60"/>
    </row>
    <row r="2510" spans="3:9" x14ac:dyDescent="0.25">
      <c r="C2510" s="62"/>
      <c r="I2510" s="60"/>
    </row>
    <row r="2511" spans="3:9" x14ac:dyDescent="0.25">
      <c r="C2511" s="62"/>
      <c r="I2511" s="60"/>
    </row>
    <row r="2512" spans="3:9" x14ac:dyDescent="0.25">
      <c r="C2512" s="62"/>
      <c r="I2512" s="60"/>
    </row>
    <row r="2513" spans="3:9" x14ac:dyDescent="0.25">
      <c r="C2513" s="62"/>
      <c r="I2513" s="60"/>
    </row>
    <row r="2514" spans="3:9" x14ac:dyDescent="0.25">
      <c r="C2514" s="62"/>
      <c r="I2514" s="60"/>
    </row>
    <row r="2515" spans="3:9" x14ac:dyDescent="0.25">
      <c r="C2515" s="62"/>
      <c r="I2515" s="60"/>
    </row>
    <row r="2516" spans="3:9" x14ac:dyDescent="0.25">
      <c r="C2516" s="62"/>
      <c r="I2516" s="60"/>
    </row>
    <row r="2517" spans="3:9" x14ac:dyDescent="0.25">
      <c r="C2517" s="62"/>
      <c r="I2517" s="60"/>
    </row>
    <row r="2518" spans="3:9" x14ac:dyDescent="0.25">
      <c r="C2518" s="62"/>
      <c r="I2518" s="60"/>
    </row>
    <row r="2519" spans="3:9" x14ac:dyDescent="0.25">
      <c r="C2519" s="62"/>
      <c r="I2519" s="60"/>
    </row>
    <row r="2520" spans="3:9" x14ac:dyDescent="0.25">
      <c r="C2520" s="62"/>
      <c r="I2520" s="60"/>
    </row>
    <row r="2521" spans="3:9" x14ac:dyDescent="0.25">
      <c r="C2521" s="62"/>
      <c r="I2521" s="60"/>
    </row>
    <row r="2522" spans="3:9" x14ac:dyDescent="0.25">
      <c r="C2522" s="62"/>
      <c r="I2522" s="60"/>
    </row>
    <row r="2523" spans="3:9" x14ac:dyDescent="0.25">
      <c r="C2523" s="62"/>
      <c r="I2523" s="60"/>
    </row>
    <row r="2524" spans="3:9" x14ac:dyDescent="0.25">
      <c r="C2524" s="62"/>
      <c r="I2524" s="60"/>
    </row>
    <row r="2525" spans="3:9" x14ac:dyDescent="0.25">
      <c r="C2525" s="62"/>
      <c r="I2525" s="60"/>
    </row>
    <row r="2526" spans="3:9" x14ac:dyDescent="0.25">
      <c r="C2526" s="62"/>
      <c r="I2526" s="60"/>
    </row>
    <row r="2527" spans="3:9" x14ac:dyDescent="0.25">
      <c r="C2527" s="62"/>
      <c r="I2527" s="60"/>
    </row>
    <row r="2528" spans="3:9" x14ac:dyDescent="0.25">
      <c r="C2528" s="62"/>
      <c r="I2528" s="60"/>
    </row>
    <row r="2529" spans="3:9" x14ac:dyDescent="0.25">
      <c r="C2529" s="62"/>
      <c r="I2529" s="60"/>
    </row>
    <row r="2530" spans="3:9" x14ac:dyDescent="0.25">
      <c r="C2530" s="62"/>
      <c r="I2530" s="60"/>
    </row>
    <row r="2531" spans="3:9" x14ac:dyDescent="0.25">
      <c r="C2531" s="62"/>
      <c r="I2531" s="60"/>
    </row>
    <row r="2532" spans="3:9" x14ac:dyDescent="0.25">
      <c r="C2532" s="62"/>
      <c r="I2532" s="60"/>
    </row>
    <row r="2533" spans="3:9" x14ac:dyDescent="0.25">
      <c r="C2533" s="62"/>
      <c r="I2533" s="60"/>
    </row>
    <row r="2534" spans="3:9" x14ac:dyDescent="0.25">
      <c r="C2534" s="62"/>
      <c r="I2534" s="60"/>
    </row>
    <row r="2535" spans="3:9" x14ac:dyDescent="0.25">
      <c r="C2535" s="62"/>
      <c r="I2535" s="60"/>
    </row>
    <row r="2536" spans="3:9" x14ac:dyDescent="0.25">
      <c r="C2536" s="62"/>
      <c r="I2536" s="60"/>
    </row>
    <row r="2537" spans="3:9" x14ac:dyDescent="0.25">
      <c r="C2537" s="62"/>
      <c r="I2537" s="60"/>
    </row>
    <row r="2538" spans="3:9" x14ac:dyDescent="0.25">
      <c r="C2538" s="62"/>
      <c r="I2538" s="60"/>
    </row>
    <row r="2539" spans="3:9" x14ac:dyDescent="0.25">
      <c r="C2539" s="62"/>
      <c r="I2539" s="60"/>
    </row>
    <row r="2540" spans="3:9" x14ac:dyDescent="0.25">
      <c r="C2540" s="62"/>
      <c r="I2540" s="60"/>
    </row>
    <row r="2541" spans="3:9" x14ac:dyDescent="0.25">
      <c r="C2541" s="62"/>
      <c r="I2541" s="60"/>
    </row>
    <row r="2542" spans="3:9" x14ac:dyDescent="0.25">
      <c r="C2542" s="62"/>
      <c r="I2542" s="60"/>
    </row>
    <row r="2543" spans="3:9" x14ac:dyDescent="0.25">
      <c r="C2543" s="62"/>
      <c r="I2543" s="60"/>
    </row>
    <row r="2544" spans="3:9" x14ac:dyDescent="0.25">
      <c r="C2544" s="62"/>
      <c r="I2544" s="60"/>
    </row>
    <row r="2545" spans="3:9" x14ac:dyDescent="0.25">
      <c r="C2545" s="62"/>
      <c r="I2545" s="60"/>
    </row>
    <row r="2546" spans="3:9" x14ac:dyDescent="0.25">
      <c r="C2546" s="62"/>
      <c r="I2546" s="60"/>
    </row>
    <row r="2547" spans="3:9" x14ac:dyDescent="0.25">
      <c r="C2547" s="62"/>
      <c r="I2547" s="60"/>
    </row>
    <row r="2548" spans="3:9" x14ac:dyDescent="0.25">
      <c r="C2548" s="62"/>
      <c r="I2548" s="60"/>
    </row>
    <row r="2549" spans="3:9" x14ac:dyDescent="0.25">
      <c r="C2549" s="62"/>
      <c r="I2549" s="60"/>
    </row>
    <row r="2550" spans="3:9" x14ac:dyDescent="0.25">
      <c r="C2550" s="62"/>
      <c r="I2550" s="60"/>
    </row>
    <row r="2551" spans="3:9" x14ac:dyDescent="0.25">
      <c r="C2551" s="62"/>
      <c r="I2551" s="60"/>
    </row>
    <row r="2552" spans="3:9" x14ac:dyDescent="0.25">
      <c r="C2552" s="62"/>
      <c r="I2552" s="60"/>
    </row>
    <row r="2553" spans="3:9" x14ac:dyDescent="0.25">
      <c r="C2553" s="62"/>
      <c r="I2553" s="60"/>
    </row>
    <row r="2554" spans="3:9" x14ac:dyDescent="0.25">
      <c r="C2554" s="62"/>
      <c r="I2554" s="60"/>
    </row>
    <row r="2555" spans="3:9" x14ac:dyDescent="0.25">
      <c r="C2555" s="62"/>
      <c r="I2555" s="60"/>
    </row>
    <row r="2556" spans="3:9" x14ac:dyDescent="0.25">
      <c r="C2556" s="62"/>
      <c r="I2556" s="60"/>
    </row>
    <row r="2557" spans="3:9" x14ac:dyDescent="0.25">
      <c r="C2557" s="62"/>
      <c r="I2557" s="60"/>
    </row>
    <row r="2558" spans="3:9" x14ac:dyDescent="0.25">
      <c r="C2558" s="62"/>
      <c r="I2558" s="60"/>
    </row>
    <row r="2559" spans="3:9" x14ac:dyDescent="0.25">
      <c r="C2559" s="62"/>
      <c r="I2559" s="60"/>
    </row>
    <row r="2560" spans="3:9" x14ac:dyDescent="0.25">
      <c r="C2560" s="62"/>
      <c r="I2560" s="60"/>
    </row>
    <row r="2561" spans="3:9" x14ac:dyDescent="0.25">
      <c r="C2561" s="62"/>
      <c r="I2561" s="60"/>
    </row>
    <row r="2562" spans="3:9" x14ac:dyDescent="0.25">
      <c r="C2562" s="62"/>
      <c r="I2562" s="60"/>
    </row>
    <row r="2563" spans="3:9" x14ac:dyDescent="0.25">
      <c r="C2563" s="62"/>
      <c r="I2563" s="60"/>
    </row>
    <row r="2564" spans="3:9" x14ac:dyDescent="0.25">
      <c r="C2564" s="62"/>
      <c r="I2564" s="60"/>
    </row>
    <row r="2565" spans="3:9" x14ac:dyDescent="0.25">
      <c r="C2565" s="62"/>
      <c r="I2565" s="60"/>
    </row>
    <row r="2566" spans="3:9" x14ac:dyDescent="0.25">
      <c r="C2566" s="62"/>
      <c r="I2566" s="60"/>
    </row>
    <row r="2567" spans="3:9" x14ac:dyDescent="0.25">
      <c r="C2567" s="62"/>
      <c r="I2567" s="60"/>
    </row>
    <row r="2568" spans="3:9" x14ac:dyDescent="0.25">
      <c r="C2568" s="62"/>
      <c r="I2568" s="60"/>
    </row>
    <row r="2569" spans="3:9" x14ac:dyDescent="0.25">
      <c r="C2569" s="62"/>
      <c r="I2569" s="60"/>
    </row>
    <row r="2570" spans="3:9" x14ac:dyDescent="0.25">
      <c r="C2570" s="62"/>
      <c r="I2570" s="60"/>
    </row>
    <row r="2571" spans="3:9" x14ac:dyDescent="0.25">
      <c r="C2571" s="62"/>
      <c r="I2571" s="60"/>
    </row>
    <row r="2572" spans="3:9" x14ac:dyDescent="0.25">
      <c r="C2572" s="62"/>
      <c r="I2572" s="60"/>
    </row>
    <row r="2573" spans="3:9" x14ac:dyDescent="0.25">
      <c r="C2573" s="62"/>
      <c r="I2573" s="60"/>
    </row>
    <row r="2574" spans="3:9" x14ac:dyDescent="0.25">
      <c r="C2574" s="62"/>
      <c r="I2574" s="60"/>
    </row>
    <row r="2575" spans="3:9" x14ac:dyDescent="0.25">
      <c r="C2575" s="62"/>
      <c r="I2575" s="60"/>
    </row>
    <row r="2576" spans="3:9" x14ac:dyDescent="0.25">
      <c r="C2576" s="62"/>
      <c r="I2576" s="60"/>
    </row>
    <row r="2577" spans="3:9" x14ac:dyDescent="0.25">
      <c r="C2577" s="62"/>
      <c r="I2577" s="60"/>
    </row>
    <row r="2578" spans="3:9" x14ac:dyDescent="0.25">
      <c r="C2578" s="62"/>
      <c r="I2578" s="60"/>
    </row>
    <row r="2579" spans="3:9" x14ac:dyDescent="0.25">
      <c r="C2579" s="62"/>
      <c r="I2579" s="60"/>
    </row>
    <row r="2580" spans="3:9" x14ac:dyDescent="0.25">
      <c r="C2580" s="62"/>
      <c r="I2580" s="60"/>
    </row>
    <row r="2581" spans="3:9" x14ac:dyDescent="0.25">
      <c r="C2581" s="62"/>
      <c r="I2581" s="60"/>
    </row>
    <row r="2582" spans="3:9" x14ac:dyDescent="0.25">
      <c r="C2582" s="62"/>
      <c r="I2582" s="60"/>
    </row>
    <row r="2583" spans="3:9" x14ac:dyDescent="0.25">
      <c r="C2583" s="62"/>
      <c r="I2583" s="60"/>
    </row>
    <row r="2584" spans="3:9" x14ac:dyDescent="0.25">
      <c r="C2584" s="62"/>
      <c r="I2584" s="60"/>
    </row>
    <row r="2585" spans="3:9" x14ac:dyDescent="0.25">
      <c r="C2585" s="62"/>
      <c r="I2585" s="60"/>
    </row>
    <row r="2586" spans="3:9" x14ac:dyDescent="0.25">
      <c r="C2586" s="62"/>
      <c r="I2586" s="60"/>
    </row>
    <row r="2587" spans="3:9" x14ac:dyDescent="0.25">
      <c r="C2587" s="62"/>
      <c r="I2587" s="60"/>
    </row>
    <row r="2588" spans="3:9" x14ac:dyDescent="0.25">
      <c r="C2588" s="62"/>
      <c r="I2588" s="60"/>
    </row>
    <row r="2589" spans="3:9" x14ac:dyDescent="0.25">
      <c r="C2589" s="62"/>
      <c r="I2589" s="60"/>
    </row>
    <row r="2590" spans="3:9" x14ac:dyDescent="0.25">
      <c r="C2590" s="62"/>
      <c r="I2590" s="60"/>
    </row>
    <row r="2591" spans="3:9" x14ac:dyDescent="0.25">
      <c r="C2591" s="62"/>
      <c r="I2591" s="60"/>
    </row>
    <row r="2592" spans="3:9" x14ac:dyDescent="0.25">
      <c r="C2592" s="62"/>
      <c r="I2592" s="60"/>
    </row>
    <row r="2593" spans="3:9" x14ac:dyDescent="0.25">
      <c r="C2593" s="62"/>
      <c r="I2593" s="60"/>
    </row>
    <row r="2594" spans="3:9" x14ac:dyDescent="0.25">
      <c r="C2594" s="62"/>
      <c r="I2594" s="60"/>
    </row>
    <row r="2595" spans="3:9" x14ac:dyDescent="0.25">
      <c r="C2595" s="62"/>
      <c r="I2595" s="60"/>
    </row>
    <row r="2596" spans="3:9" x14ac:dyDescent="0.25">
      <c r="C2596" s="62"/>
      <c r="I2596" s="60"/>
    </row>
    <row r="2597" spans="3:9" x14ac:dyDescent="0.25">
      <c r="C2597" s="62"/>
      <c r="I2597" s="60"/>
    </row>
    <row r="2598" spans="3:9" x14ac:dyDescent="0.25">
      <c r="C2598" s="62"/>
      <c r="I2598" s="60"/>
    </row>
    <row r="2599" spans="3:9" x14ac:dyDescent="0.25">
      <c r="C2599" s="62"/>
      <c r="I2599" s="60"/>
    </row>
    <row r="2600" spans="3:9" x14ac:dyDescent="0.25">
      <c r="C2600" s="62"/>
      <c r="I2600" s="60"/>
    </row>
    <row r="2601" spans="3:9" x14ac:dyDescent="0.25">
      <c r="C2601" s="62"/>
      <c r="I2601" s="60"/>
    </row>
    <row r="2602" spans="3:9" x14ac:dyDescent="0.25">
      <c r="C2602" s="62"/>
      <c r="I2602" s="60"/>
    </row>
    <row r="2603" spans="3:9" x14ac:dyDescent="0.25">
      <c r="C2603" s="62"/>
      <c r="I2603" s="60"/>
    </row>
    <row r="2604" spans="3:9" x14ac:dyDescent="0.25">
      <c r="C2604" s="62"/>
      <c r="I2604" s="60"/>
    </row>
    <row r="2605" spans="3:9" x14ac:dyDescent="0.25">
      <c r="C2605" s="62"/>
      <c r="I2605" s="60"/>
    </row>
    <row r="2606" spans="3:9" x14ac:dyDescent="0.25">
      <c r="C2606" s="62"/>
      <c r="I2606" s="60"/>
    </row>
    <row r="2607" spans="3:9" x14ac:dyDescent="0.25">
      <c r="C2607" s="62"/>
      <c r="I2607" s="60"/>
    </row>
    <row r="2608" spans="3:9" x14ac:dyDescent="0.25">
      <c r="C2608" s="62"/>
      <c r="I2608" s="60"/>
    </row>
    <row r="2609" spans="3:9" x14ac:dyDescent="0.25">
      <c r="C2609" s="62"/>
      <c r="I2609" s="60"/>
    </row>
    <row r="2610" spans="3:9" x14ac:dyDescent="0.25">
      <c r="C2610" s="62"/>
      <c r="I2610" s="60"/>
    </row>
    <row r="2611" spans="3:9" x14ac:dyDescent="0.25">
      <c r="C2611" s="62"/>
      <c r="I2611" s="60"/>
    </row>
    <row r="2612" spans="3:9" x14ac:dyDescent="0.25">
      <c r="C2612" s="62"/>
      <c r="I2612" s="60"/>
    </row>
    <row r="2613" spans="3:9" x14ac:dyDescent="0.25">
      <c r="C2613" s="62"/>
      <c r="I2613" s="60"/>
    </row>
    <row r="2614" spans="3:9" x14ac:dyDescent="0.25">
      <c r="C2614" s="62"/>
      <c r="I2614" s="60"/>
    </row>
    <row r="2615" spans="3:9" x14ac:dyDescent="0.25">
      <c r="C2615" s="62"/>
      <c r="I2615" s="60"/>
    </row>
    <row r="2616" spans="3:9" x14ac:dyDescent="0.25">
      <c r="C2616" s="62"/>
      <c r="I2616" s="60"/>
    </row>
    <row r="2617" spans="3:9" x14ac:dyDescent="0.25">
      <c r="C2617" s="62"/>
      <c r="I2617" s="60"/>
    </row>
    <row r="2618" spans="3:9" x14ac:dyDescent="0.25">
      <c r="C2618" s="62"/>
      <c r="I2618" s="60"/>
    </row>
    <row r="2619" spans="3:9" x14ac:dyDescent="0.25">
      <c r="C2619" s="62"/>
      <c r="I2619" s="60"/>
    </row>
    <row r="2620" spans="3:9" x14ac:dyDescent="0.25">
      <c r="C2620" s="62"/>
      <c r="I2620" s="60"/>
    </row>
    <row r="2621" spans="3:9" x14ac:dyDescent="0.25">
      <c r="C2621" s="62"/>
      <c r="I2621" s="60"/>
    </row>
    <row r="2622" spans="3:9" x14ac:dyDescent="0.25">
      <c r="C2622" s="62"/>
      <c r="I2622" s="60"/>
    </row>
    <row r="2623" spans="3:9" x14ac:dyDescent="0.25">
      <c r="C2623" s="62"/>
      <c r="I2623" s="60"/>
    </row>
    <row r="2624" spans="3:9" x14ac:dyDescent="0.25">
      <c r="C2624" s="62"/>
      <c r="I2624" s="60"/>
    </row>
    <row r="2625" spans="3:9" x14ac:dyDescent="0.25">
      <c r="C2625" s="62"/>
      <c r="I2625" s="60"/>
    </row>
    <row r="2626" spans="3:9" x14ac:dyDescent="0.25">
      <c r="C2626" s="62"/>
      <c r="I2626" s="60"/>
    </row>
    <row r="2627" spans="3:9" x14ac:dyDescent="0.25">
      <c r="C2627" s="62"/>
      <c r="I2627" s="60"/>
    </row>
    <row r="2628" spans="3:9" x14ac:dyDescent="0.25">
      <c r="C2628" s="62"/>
      <c r="I2628" s="60"/>
    </row>
    <row r="2629" spans="3:9" x14ac:dyDescent="0.25">
      <c r="C2629" s="62"/>
      <c r="I2629" s="60"/>
    </row>
    <row r="2630" spans="3:9" x14ac:dyDescent="0.25">
      <c r="C2630" s="62"/>
      <c r="I2630" s="60"/>
    </row>
    <row r="2631" spans="3:9" x14ac:dyDescent="0.25">
      <c r="C2631" s="62"/>
      <c r="I2631" s="60"/>
    </row>
    <row r="2632" spans="3:9" x14ac:dyDescent="0.25">
      <c r="C2632" s="62"/>
      <c r="I2632" s="60"/>
    </row>
    <row r="2633" spans="3:9" x14ac:dyDescent="0.25">
      <c r="C2633" s="62"/>
      <c r="I2633" s="60"/>
    </row>
    <row r="2634" spans="3:9" x14ac:dyDescent="0.25">
      <c r="C2634" s="62"/>
      <c r="I2634" s="60"/>
    </row>
    <row r="2635" spans="3:9" x14ac:dyDescent="0.25">
      <c r="C2635" s="62"/>
      <c r="I2635" s="60"/>
    </row>
    <row r="2636" spans="3:9" x14ac:dyDescent="0.25">
      <c r="C2636" s="62"/>
      <c r="I2636" s="60"/>
    </row>
    <row r="2637" spans="3:9" x14ac:dyDescent="0.25">
      <c r="C2637" s="62"/>
      <c r="I2637" s="60"/>
    </row>
    <row r="2638" spans="3:9" x14ac:dyDescent="0.25">
      <c r="C2638" s="62"/>
      <c r="I2638" s="60"/>
    </row>
    <row r="2639" spans="3:9" x14ac:dyDescent="0.25">
      <c r="C2639" s="62"/>
      <c r="I2639" s="60"/>
    </row>
    <row r="2640" spans="3:9" x14ac:dyDescent="0.25">
      <c r="C2640" s="62"/>
      <c r="I2640" s="60"/>
    </row>
    <row r="2641" spans="3:9" x14ac:dyDescent="0.25">
      <c r="C2641" s="62"/>
      <c r="I2641" s="60"/>
    </row>
    <row r="2642" spans="3:9" x14ac:dyDescent="0.25">
      <c r="C2642" s="62"/>
      <c r="I2642" s="60"/>
    </row>
    <row r="2643" spans="3:9" x14ac:dyDescent="0.25">
      <c r="C2643" s="62"/>
      <c r="I2643" s="60"/>
    </row>
    <row r="2644" spans="3:9" x14ac:dyDescent="0.25">
      <c r="C2644" s="62"/>
      <c r="I2644" s="60"/>
    </row>
    <row r="2645" spans="3:9" x14ac:dyDescent="0.25">
      <c r="C2645" s="62"/>
      <c r="I2645" s="60"/>
    </row>
    <row r="2646" spans="3:9" x14ac:dyDescent="0.25">
      <c r="C2646" s="62"/>
      <c r="I2646" s="60"/>
    </row>
    <row r="2647" spans="3:9" x14ac:dyDescent="0.25">
      <c r="C2647" s="62"/>
      <c r="I2647" s="60"/>
    </row>
    <row r="2648" spans="3:9" x14ac:dyDescent="0.25">
      <c r="C2648" s="62"/>
      <c r="I2648" s="60"/>
    </row>
    <row r="2649" spans="3:9" x14ac:dyDescent="0.25">
      <c r="C2649" s="62"/>
      <c r="I2649" s="60"/>
    </row>
    <row r="2650" spans="3:9" x14ac:dyDescent="0.25">
      <c r="C2650" s="62"/>
      <c r="I2650" s="60"/>
    </row>
    <row r="2651" spans="3:9" x14ac:dyDescent="0.25">
      <c r="C2651" s="62"/>
      <c r="I2651" s="60"/>
    </row>
    <row r="2652" spans="3:9" x14ac:dyDescent="0.25">
      <c r="C2652" s="62"/>
      <c r="I2652" s="60"/>
    </row>
    <row r="2653" spans="3:9" x14ac:dyDescent="0.25">
      <c r="C2653" s="62"/>
      <c r="I2653" s="60"/>
    </row>
    <row r="2654" spans="3:9" x14ac:dyDescent="0.25">
      <c r="C2654" s="62"/>
      <c r="I2654" s="60"/>
    </row>
    <row r="2655" spans="3:9" x14ac:dyDescent="0.25">
      <c r="C2655" s="62"/>
      <c r="I2655" s="60"/>
    </row>
    <row r="2656" spans="3:9" x14ac:dyDescent="0.25">
      <c r="C2656" s="62"/>
      <c r="I2656" s="60"/>
    </row>
    <row r="2657" spans="3:9" x14ac:dyDescent="0.25">
      <c r="C2657" s="62"/>
      <c r="I2657" s="60"/>
    </row>
    <row r="2658" spans="3:9" x14ac:dyDescent="0.25">
      <c r="C2658" s="62"/>
      <c r="I2658" s="60"/>
    </row>
    <row r="2659" spans="3:9" x14ac:dyDescent="0.25">
      <c r="C2659" s="62"/>
      <c r="I2659" s="60"/>
    </row>
    <row r="2660" spans="3:9" x14ac:dyDescent="0.25">
      <c r="C2660" s="62"/>
      <c r="I2660" s="60"/>
    </row>
    <row r="2661" spans="3:9" x14ac:dyDescent="0.25">
      <c r="C2661" s="62"/>
      <c r="I2661" s="60"/>
    </row>
    <row r="2662" spans="3:9" x14ac:dyDescent="0.25">
      <c r="C2662" s="62"/>
      <c r="I2662" s="60"/>
    </row>
    <row r="2663" spans="3:9" x14ac:dyDescent="0.25">
      <c r="C2663" s="62"/>
      <c r="I2663" s="60"/>
    </row>
    <row r="2664" spans="3:9" x14ac:dyDescent="0.25">
      <c r="C2664" s="62"/>
      <c r="I2664" s="60"/>
    </row>
    <row r="2665" spans="3:9" x14ac:dyDescent="0.25">
      <c r="C2665" s="62"/>
      <c r="I2665" s="60"/>
    </row>
    <row r="2666" spans="3:9" x14ac:dyDescent="0.25">
      <c r="C2666" s="62"/>
      <c r="I2666" s="60"/>
    </row>
    <row r="2667" spans="3:9" x14ac:dyDescent="0.25">
      <c r="C2667" s="62"/>
      <c r="I2667" s="60"/>
    </row>
    <row r="2668" spans="3:9" x14ac:dyDescent="0.25">
      <c r="C2668" s="62"/>
      <c r="I2668" s="60"/>
    </row>
    <row r="2669" spans="3:9" x14ac:dyDescent="0.25">
      <c r="C2669" s="62"/>
      <c r="I2669" s="60"/>
    </row>
    <row r="2670" spans="3:9" x14ac:dyDescent="0.25">
      <c r="C2670" s="62"/>
      <c r="I2670" s="60"/>
    </row>
    <row r="2671" spans="3:9" x14ac:dyDescent="0.25">
      <c r="C2671" s="62"/>
      <c r="I2671" s="60"/>
    </row>
    <row r="2672" spans="3:9" x14ac:dyDescent="0.25">
      <c r="C2672" s="62"/>
      <c r="I2672" s="60"/>
    </row>
    <row r="2673" spans="3:9" x14ac:dyDescent="0.25">
      <c r="C2673" s="62"/>
      <c r="I2673" s="60"/>
    </row>
    <row r="2674" spans="3:9" x14ac:dyDescent="0.25">
      <c r="C2674" s="62"/>
      <c r="I2674" s="60"/>
    </row>
    <row r="2675" spans="3:9" x14ac:dyDescent="0.25">
      <c r="C2675" s="62"/>
      <c r="I2675" s="60"/>
    </row>
    <row r="2676" spans="3:9" x14ac:dyDescent="0.25">
      <c r="C2676" s="62"/>
      <c r="I2676" s="60"/>
    </row>
    <row r="2677" spans="3:9" x14ac:dyDescent="0.25">
      <c r="C2677" s="62"/>
      <c r="I2677" s="60"/>
    </row>
    <row r="2678" spans="3:9" x14ac:dyDescent="0.25">
      <c r="C2678" s="62"/>
      <c r="I2678" s="60"/>
    </row>
    <row r="2679" spans="3:9" x14ac:dyDescent="0.25">
      <c r="C2679" s="62"/>
      <c r="I2679" s="60"/>
    </row>
    <row r="2680" spans="3:9" x14ac:dyDescent="0.25">
      <c r="C2680" s="62"/>
      <c r="I2680" s="60"/>
    </row>
    <row r="2681" spans="3:9" x14ac:dyDescent="0.25">
      <c r="C2681" s="62"/>
      <c r="I2681" s="60"/>
    </row>
    <row r="2682" spans="3:9" x14ac:dyDescent="0.25">
      <c r="C2682" s="62"/>
      <c r="I2682" s="60"/>
    </row>
    <row r="2683" spans="3:9" x14ac:dyDescent="0.25">
      <c r="C2683" s="62"/>
      <c r="I2683" s="60"/>
    </row>
    <row r="2684" spans="3:9" x14ac:dyDescent="0.25">
      <c r="C2684" s="62"/>
      <c r="I2684" s="60"/>
    </row>
    <row r="2685" spans="3:9" x14ac:dyDescent="0.25">
      <c r="C2685" s="62"/>
      <c r="I2685" s="60"/>
    </row>
    <row r="2686" spans="3:9" x14ac:dyDescent="0.25">
      <c r="C2686" s="62"/>
      <c r="I2686" s="60"/>
    </row>
    <row r="2687" spans="3:9" x14ac:dyDescent="0.25">
      <c r="C2687" s="62"/>
      <c r="I2687" s="60"/>
    </row>
    <row r="2688" spans="3:9" x14ac:dyDescent="0.25">
      <c r="C2688" s="62"/>
      <c r="I2688" s="60"/>
    </row>
    <row r="2689" spans="3:9" x14ac:dyDescent="0.25">
      <c r="C2689" s="62"/>
      <c r="I2689" s="60"/>
    </row>
    <row r="2690" spans="3:9" x14ac:dyDescent="0.25">
      <c r="C2690" s="62"/>
      <c r="I2690" s="60"/>
    </row>
    <row r="2691" spans="3:9" x14ac:dyDescent="0.25">
      <c r="C2691" s="62"/>
      <c r="I2691" s="60"/>
    </row>
    <row r="2692" spans="3:9" x14ac:dyDescent="0.25">
      <c r="C2692" s="62"/>
      <c r="I2692" s="60"/>
    </row>
    <row r="2693" spans="3:9" x14ac:dyDescent="0.25">
      <c r="C2693" s="62"/>
      <c r="I2693" s="60"/>
    </row>
    <row r="2694" spans="3:9" x14ac:dyDescent="0.25">
      <c r="C2694" s="62"/>
      <c r="I2694" s="60"/>
    </row>
    <row r="2695" spans="3:9" x14ac:dyDescent="0.25">
      <c r="C2695" s="62"/>
      <c r="I2695" s="60"/>
    </row>
    <row r="2696" spans="3:9" x14ac:dyDescent="0.25">
      <c r="C2696" s="62"/>
      <c r="I2696" s="60"/>
    </row>
    <row r="2697" spans="3:9" x14ac:dyDescent="0.25">
      <c r="C2697" s="62"/>
      <c r="I2697" s="60"/>
    </row>
    <row r="2698" spans="3:9" x14ac:dyDescent="0.25">
      <c r="C2698" s="62"/>
      <c r="I2698" s="60"/>
    </row>
    <row r="2699" spans="3:9" x14ac:dyDescent="0.25">
      <c r="C2699" s="62"/>
      <c r="I2699" s="60"/>
    </row>
    <row r="2700" spans="3:9" x14ac:dyDescent="0.25">
      <c r="C2700" s="62"/>
      <c r="I2700" s="60"/>
    </row>
    <row r="2701" spans="3:9" x14ac:dyDescent="0.25">
      <c r="C2701" s="62"/>
      <c r="I2701" s="60"/>
    </row>
    <row r="2702" spans="3:9" x14ac:dyDescent="0.25">
      <c r="C2702" s="62"/>
      <c r="I2702" s="60"/>
    </row>
    <row r="2703" spans="3:9" x14ac:dyDescent="0.25">
      <c r="C2703" s="62"/>
      <c r="I2703" s="60"/>
    </row>
    <row r="2704" spans="3:9" x14ac:dyDescent="0.25">
      <c r="C2704" s="62"/>
      <c r="I2704" s="60"/>
    </row>
    <row r="2705" spans="3:9" x14ac:dyDescent="0.25">
      <c r="C2705" s="62"/>
      <c r="I2705" s="60"/>
    </row>
    <row r="2706" spans="3:9" x14ac:dyDescent="0.25">
      <c r="C2706" s="62"/>
      <c r="I2706" s="60"/>
    </row>
    <row r="2707" spans="3:9" x14ac:dyDescent="0.25">
      <c r="C2707" s="62"/>
      <c r="I2707" s="60"/>
    </row>
    <row r="2708" spans="3:9" x14ac:dyDescent="0.25">
      <c r="C2708" s="62"/>
      <c r="I2708" s="60"/>
    </row>
    <row r="2709" spans="3:9" x14ac:dyDescent="0.25">
      <c r="C2709" s="62"/>
      <c r="I2709" s="60"/>
    </row>
    <row r="2710" spans="3:9" x14ac:dyDescent="0.25">
      <c r="C2710" s="62"/>
      <c r="I2710" s="60"/>
    </row>
    <row r="2711" spans="3:9" x14ac:dyDescent="0.25">
      <c r="C2711" s="62"/>
      <c r="I2711" s="60"/>
    </row>
    <row r="2712" spans="3:9" x14ac:dyDescent="0.25">
      <c r="C2712" s="62"/>
      <c r="I2712" s="60"/>
    </row>
    <row r="2713" spans="3:9" x14ac:dyDescent="0.25">
      <c r="C2713" s="62"/>
      <c r="I2713" s="60"/>
    </row>
    <row r="2714" spans="3:9" x14ac:dyDescent="0.25">
      <c r="C2714" s="62"/>
      <c r="I2714" s="60"/>
    </row>
    <row r="2715" spans="3:9" x14ac:dyDescent="0.25">
      <c r="C2715" s="62"/>
      <c r="I2715" s="60"/>
    </row>
    <row r="2716" spans="3:9" x14ac:dyDescent="0.25">
      <c r="C2716" s="62"/>
      <c r="I2716" s="60"/>
    </row>
    <row r="2717" spans="3:9" x14ac:dyDescent="0.25">
      <c r="C2717" s="62"/>
      <c r="I2717" s="60"/>
    </row>
    <row r="2718" spans="3:9" x14ac:dyDescent="0.25">
      <c r="C2718" s="62"/>
      <c r="I2718" s="60"/>
    </row>
    <row r="2719" spans="3:9" x14ac:dyDescent="0.25">
      <c r="C2719" s="62"/>
      <c r="I2719" s="60"/>
    </row>
    <row r="2720" spans="3:9" x14ac:dyDescent="0.25">
      <c r="C2720" s="62"/>
      <c r="I2720" s="60"/>
    </row>
    <row r="2721" spans="3:9" x14ac:dyDescent="0.25">
      <c r="C2721" s="62"/>
      <c r="I2721" s="60"/>
    </row>
    <row r="2722" spans="3:9" x14ac:dyDescent="0.25">
      <c r="C2722" s="62"/>
      <c r="I2722" s="60"/>
    </row>
    <row r="2723" spans="3:9" x14ac:dyDescent="0.25">
      <c r="C2723" s="62"/>
      <c r="I2723" s="60"/>
    </row>
    <row r="2724" spans="3:9" x14ac:dyDescent="0.25">
      <c r="C2724" s="62"/>
      <c r="I2724" s="60"/>
    </row>
    <row r="2725" spans="3:9" x14ac:dyDescent="0.25">
      <c r="C2725" s="62"/>
      <c r="I2725" s="60"/>
    </row>
    <row r="2726" spans="3:9" x14ac:dyDescent="0.25">
      <c r="C2726" s="62"/>
      <c r="I2726" s="60"/>
    </row>
    <row r="2727" spans="3:9" x14ac:dyDescent="0.25">
      <c r="C2727" s="62"/>
      <c r="I2727" s="60"/>
    </row>
    <row r="2728" spans="3:9" x14ac:dyDescent="0.25">
      <c r="C2728" s="62"/>
      <c r="I2728" s="60"/>
    </row>
    <row r="2729" spans="3:9" x14ac:dyDescent="0.25">
      <c r="C2729" s="62"/>
      <c r="I2729" s="60"/>
    </row>
    <row r="2730" spans="3:9" x14ac:dyDescent="0.25">
      <c r="C2730" s="62"/>
      <c r="I2730" s="60"/>
    </row>
    <row r="2731" spans="3:9" x14ac:dyDescent="0.25">
      <c r="C2731" s="62"/>
      <c r="I2731" s="60"/>
    </row>
    <row r="2732" spans="3:9" x14ac:dyDescent="0.25">
      <c r="C2732" s="62"/>
      <c r="I2732" s="60"/>
    </row>
    <row r="2733" spans="3:9" x14ac:dyDescent="0.25">
      <c r="C2733" s="62"/>
      <c r="I2733" s="60"/>
    </row>
    <row r="2734" spans="3:9" x14ac:dyDescent="0.25">
      <c r="C2734" s="62"/>
      <c r="I2734" s="60"/>
    </row>
    <row r="2735" spans="3:9" x14ac:dyDescent="0.25">
      <c r="C2735" s="62"/>
      <c r="I2735" s="60"/>
    </row>
    <row r="2736" spans="3:9" x14ac:dyDescent="0.25">
      <c r="C2736" s="62"/>
      <c r="I2736" s="60"/>
    </row>
    <row r="2737" spans="3:9" x14ac:dyDescent="0.25">
      <c r="C2737" s="62"/>
      <c r="I2737" s="60"/>
    </row>
    <row r="2738" spans="3:9" x14ac:dyDescent="0.25">
      <c r="C2738" s="62"/>
      <c r="I2738" s="60"/>
    </row>
    <row r="2739" spans="3:9" x14ac:dyDescent="0.25">
      <c r="C2739" s="62"/>
      <c r="I2739" s="60"/>
    </row>
    <row r="2740" spans="3:9" x14ac:dyDescent="0.25">
      <c r="C2740" s="62"/>
      <c r="I2740" s="60"/>
    </row>
    <row r="2741" spans="3:9" x14ac:dyDescent="0.25">
      <c r="C2741" s="62"/>
      <c r="I2741" s="60"/>
    </row>
    <row r="2742" spans="3:9" x14ac:dyDescent="0.25">
      <c r="C2742" s="62"/>
      <c r="I2742" s="60"/>
    </row>
    <row r="2743" spans="3:9" x14ac:dyDescent="0.25">
      <c r="C2743" s="62"/>
      <c r="I2743" s="60"/>
    </row>
    <row r="2744" spans="3:9" x14ac:dyDescent="0.25">
      <c r="C2744" s="62"/>
      <c r="I2744" s="60"/>
    </row>
    <row r="2745" spans="3:9" x14ac:dyDescent="0.25">
      <c r="C2745" s="62"/>
      <c r="I2745" s="60"/>
    </row>
    <row r="2746" spans="3:9" x14ac:dyDescent="0.25">
      <c r="C2746" s="62"/>
      <c r="I2746" s="60"/>
    </row>
    <row r="2747" spans="3:9" x14ac:dyDescent="0.25">
      <c r="C2747" s="62"/>
      <c r="I2747" s="60"/>
    </row>
    <row r="2748" spans="3:9" x14ac:dyDescent="0.25">
      <c r="C2748" s="62"/>
      <c r="I2748" s="60"/>
    </row>
    <row r="2749" spans="3:9" x14ac:dyDescent="0.25">
      <c r="C2749" s="62"/>
      <c r="I2749" s="60"/>
    </row>
    <row r="2750" spans="3:9" x14ac:dyDescent="0.25">
      <c r="C2750" s="62"/>
      <c r="I2750" s="60"/>
    </row>
    <row r="2751" spans="3:9" x14ac:dyDescent="0.25">
      <c r="C2751" s="62"/>
      <c r="I2751" s="60"/>
    </row>
    <row r="2752" spans="3:9" x14ac:dyDescent="0.25">
      <c r="C2752" s="62"/>
      <c r="I2752" s="60"/>
    </row>
    <row r="2753" spans="3:9" x14ac:dyDescent="0.25">
      <c r="C2753" s="62"/>
      <c r="I2753" s="60"/>
    </row>
    <row r="2754" spans="3:9" x14ac:dyDescent="0.25">
      <c r="C2754" s="62"/>
      <c r="I2754" s="60"/>
    </row>
    <row r="2755" spans="3:9" x14ac:dyDescent="0.25">
      <c r="C2755" s="62"/>
      <c r="I2755" s="60"/>
    </row>
    <row r="2756" spans="3:9" x14ac:dyDescent="0.25">
      <c r="C2756" s="62"/>
      <c r="I2756" s="60"/>
    </row>
    <row r="2757" spans="3:9" x14ac:dyDescent="0.25">
      <c r="C2757" s="62"/>
      <c r="I2757" s="60"/>
    </row>
    <row r="2758" spans="3:9" x14ac:dyDescent="0.25">
      <c r="C2758" s="62"/>
      <c r="I2758" s="60"/>
    </row>
    <row r="2759" spans="3:9" x14ac:dyDescent="0.25">
      <c r="C2759" s="62"/>
      <c r="I2759" s="60"/>
    </row>
    <row r="2760" spans="3:9" x14ac:dyDescent="0.25">
      <c r="C2760" s="62"/>
      <c r="I2760" s="60"/>
    </row>
    <row r="2761" spans="3:9" x14ac:dyDescent="0.25">
      <c r="C2761" s="62"/>
      <c r="I2761" s="60"/>
    </row>
    <row r="2762" spans="3:9" x14ac:dyDescent="0.25">
      <c r="C2762" s="62"/>
      <c r="I2762" s="60"/>
    </row>
    <row r="2763" spans="3:9" x14ac:dyDescent="0.25">
      <c r="C2763" s="62"/>
      <c r="I2763" s="60"/>
    </row>
    <row r="2764" spans="3:9" x14ac:dyDescent="0.25">
      <c r="C2764" s="62"/>
      <c r="I2764" s="60"/>
    </row>
    <row r="2765" spans="3:9" x14ac:dyDescent="0.25">
      <c r="C2765" s="62"/>
      <c r="I2765" s="60"/>
    </row>
    <row r="2766" spans="3:9" x14ac:dyDescent="0.25">
      <c r="C2766" s="62"/>
      <c r="I2766" s="60"/>
    </row>
    <row r="2767" spans="3:9" x14ac:dyDescent="0.25">
      <c r="C2767" s="62"/>
      <c r="I2767" s="60"/>
    </row>
    <row r="2768" spans="3:9" x14ac:dyDescent="0.25">
      <c r="C2768" s="62"/>
      <c r="I2768" s="60"/>
    </row>
    <row r="2769" spans="3:9" x14ac:dyDescent="0.25">
      <c r="C2769" s="62"/>
      <c r="I2769" s="60"/>
    </row>
    <row r="2770" spans="3:9" x14ac:dyDescent="0.25">
      <c r="C2770" s="62"/>
      <c r="I2770" s="60"/>
    </row>
    <row r="2771" spans="3:9" x14ac:dyDescent="0.25">
      <c r="C2771" s="62"/>
      <c r="I2771" s="60"/>
    </row>
    <row r="2772" spans="3:9" x14ac:dyDescent="0.25">
      <c r="C2772" s="62"/>
      <c r="I2772" s="60"/>
    </row>
    <row r="2773" spans="3:9" x14ac:dyDescent="0.25">
      <c r="C2773" s="62"/>
      <c r="I2773" s="60"/>
    </row>
    <row r="2774" spans="3:9" x14ac:dyDescent="0.25">
      <c r="C2774" s="62"/>
      <c r="I2774" s="60"/>
    </row>
    <row r="2775" spans="3:9" x14ac:dyDescent="0.25">
      <c r="C2775" s="62"/>
      <c r="I2775" s="60"/>
    </row>
    <row r="2776" spans="3:9" x14ac:dyDescent="0.25">
      <c r="C2776" s="62"/>
      <c r="I2776" s="60"/>
    </row>
    <row r="2777" spans="3:9" x14ac:dyDescent="0.25">
      <c r="C2777" s="62"/>
      <c r="I2777" s="60"/>
    </row>
    <row r="2778" spans="3:9" x14ac:dyDescent="0.25">
      <c r="C2778" s="62"/>
      <c r="I2778" s="60"/>
    </row>
    <row r="2779" spans="3:9" x14ac:dyDescent="0.25">
      <c r="C2779" s="62"/>
      <c r="I2779" s="60"/>
    </row>
    <row r="2780" spans="3:9" x14ac:dyDescent="0.25">
      <c r="C2780" s="62"/>
      <c r="I2780" s="60"/>
    </row>
    <row r="2781" spans="3:9" x14ac:dyDescent="0.25">
      <c r="C2781" s="62"/>
      <c r="I2781" s="60"/>
    </row>
    <row r="2782" spans="3:9" x14ac:dyDescent="0.25">
      <c r="C2782" s="62"/>
      <c r="I2782" s="60"/>
    </row>
    <row r="2783" spans="3:9" x14ac:dyDescent="0.25">
      <c r="C2783" s="62"/>
      <c r="I2783" s="60"/>
    </row>
    <row r="2784" spans="3:9" x14ac:dyDescent="0.25">
      <c r="C2784" s="62"/>
      <c r="I2784" s="60"/>
    </row>
    <row r="2785" spans="3:9" x14ac:dyDescent="0.25">
      <c r="C2785" s="62"/>
      <c r="I2785" s="60"/>
    </row>
    <row r="2786" spans="3:9" x14ac:dyDescent="0.25">
      <c r="C2786" s="62"/>
      <c r="I2786" s="60"/>
    </row>
    <row r="2787" spans="3:9" x14ac:dyDescent="0.25">
      <c r="C2787" s="62"/>
      <c r="I2787" s="60"/>
    </row>
    <row r="2788" spans="3:9" x14ac:dyDescent="0.25">
      <c r="C2788" s="62"/>
      <c r="I2788" s="60"/>
    </row>
    <row r="2789" spans="3:9" x14ac:dyDescent="0.25">
      <c r="C2789" s="62"/>
      <c r="I2789" s="60"/>
    </row>
    <row r="2790" spans="3:9" x14ac:dyDescent="0.25">
      <c r="C2790" s="62"/>
      <c r="I2790" s="60"/>
    </row>
    <row r="2791" spans="3:9" x14ac:dyDescent="0.25">
      <c r="C2791" s="62"/>
      <c r="I2791" s="60"/>
    </row>
    <row r="2792" spans="3:9" x14ac:dyDescent="0.25">
      <c r="C2792" s="62"/>
      <c r="I2792" s="60"/>
    </row>
    <row r="2793" spans="3:9" x14ac:dyDescent="0.25">
      <c r="C2793" s="62"/>
      <c r="I2793" s="60"/>
    </row>
    <row r="2794" spans="3:9" x14ac:dyDescent="0.25">
      <c r="C2794" s="62"/>
      <c r="I2794" s="60"/>
    </row>
    <row r="2795" spans="3:9" x14ac:dyDescent="0.25">
      <c r="C2795" s="62"/>
      <c r="I2795" s="60"/>
    </row>
    <row r="2796" spans="3:9" x14ac:dyDescent="0.25">
      <c r="C2796" s="62"/>
      <c r="I2796" s="60"/>
    </row>
    <row r="2797" spans="3:9" x14ac:dyDescent="0.25">
      <c r="C2797" s="62"/>
      <c r="I2797" s="60"/>
    </row>
    <row r="2798" spans="3:9" x14ac:dyDescent="0.25">
      <c r="C2798" s="62"/>
      <c r="I2798" s="60"/>
    </row>
    <row r="2799" spans="3:9" x14ac:dyDescent="0.25">
      <c r="C2799" s="62"/>
      <c r="I2799" s="60"/>
    </row>
    <row r="2800" spans="3:9" x14ac:dyDescent="0.25">
      <c r="C2800" s="62"/>
      <c r="I2800" s="60"/>
    </row>
    <row r="2801" spans="3:9" x14ac:dyDescent="0.25">
      <c r="C2801" s="62"/>
      <c r="I2801" s="60"/>
    </row>
    <row r="2802" spans="3:9" x14ac:dyDescent="0.25">
      <c r="C2802" s="62"/>
      <c r="I2802" s="60"/>
    </row>
    <row r="2803" spans="3:9" x14ac:dyDescent="0.25">
      <c r="C2803" s="62"/>
      <c r="I2803" s="60"/>
    </row>
    <row r="2804" spans="3:9" x14ac:dyDescent="0.25">
      <c r="C2804" s="62"/>
      <c r="I2804" s="60"/>
    </row>
    <row r="2805" spans="3:9" x14ac:dyDescent="0.25">
      <c r="C2805" s="62"/>
      <c r="I2805" s="60"/>
    </row>
    <row r="2806" spans="3:9" x14ac:dyDescent="0.25">
      <c r="C2806" s="62"/>
      <c r="I2806" s="60"/>
    </row>
    <row r="2807" spans="3:9" x14ac:dyDescent="0.25">
      <c r="C2807" s="62"/>
      <c r="I2807" s="60"/>
    </row>
    <row r="2808" spans="3:9" x14ac:dyDescent="0.25">
      <c r="C2808" s="62"/>
      <c r="I2808" s="60"/>
    </row>
    <row r="2809" spans="3:9" x14ac:dyDescent="0.25">
      <c r="C2809" s="62"/>
      <c r="I2809" s="60"/>
    </row>
    <row r="2810" spans="3:9" x14ac:dyDescent="0.25">
      <c r="C2810" s="62"/>
      <c r="I2810" s="60"/>
    </row>
    <row r="2811" spans="3:9" x14ac:dyDescent="0.25">
      <c r="C2811" s="62"/>
      <c r="I2811" s="60"/>
    </row>
    <row r="2812" spans="3:9" x14ac:dyDescent="0.25">
      <c r="C2812" s="62"/>
      <c r="I2812" s="60"/>
    </row>
    <row r="2813" spans="3:9" x14ac:dyDescent="0.25">
      <c r="C2813" s="62"/>
      <c r="I2813" s="60"/>
    </row>
    <row r="2814" spans="3:9" x14ac:dyDescent="0.25">
      <c r="C2814" s="62"/>
      <c r="I2814" s="60"/>
    </row>
    <row r="2815" spans="3:9" x14ac:dyDescent="0.25">
      <c r="C2815" s="62"/>
      <c r="I2815" s="60"/>
    </row>
    <row r="2816" spans="3:9" x14ac:dyDescent="0.25">
      <c r="C2816" s="62"/>
      <c r="I2816" s="60"/>
    </row>
    <row r="2817" spans="3:9" x14ac:dyDescent="0.25">
      <c r="C2817" s="62"/>
      <c r="I2817" s="60"/>
    </row>
    <row r="2818" spans="3:9" x14ac:dyDescent="0.25">
      <c r="C2818" s="62"/>
      <c r="I2818" s="60"/>
    </row>
    <row r="2819" spans="3:9" x14ac:dyDescent="0.25">
      <c r="C2819" s="62"/>
      <c r="I2819" s="60"/>
    </row>
    <row r="2820" spans="3:9" x14ac:dyDescent="0.25">
      <c r="C2820" s="62"/>
      <c r="I2820" s="60"/>
    </row>
    <row r="2821" spans="3:9" x14ac:dyDescent="0.25">
      <c r="C2821" s="62"/>
      <c r="I2821" s="60"/>
    </row>
    <row r="2822" spans="3:9" x14ac:dyDescent="0.25">
      <c r="C2822" s="62"/>
      <c r="I2822" s="60"/>
    </row>
    <row r="2823" spans="3:9" x14ac:dyDescent="0.25">
      <c r="C2823" s="62"/>
      <c r="I2823" s="60"/>
    </row>
    <row r="2824" spans="3:9" x14ac:dyDescent="0.25">
      <c r="C2824" s="62"/>
      <c r="I2824" s="60"/>
    </row>
    <row r="2825" spans="3:9" x14ac:dyDescent="0.25">
      <c r="C2825" s="62"/>
      <c r="I2825" s="60"/>
    </row>
    <row r="2826" spans="3:9" x14ac:dyDescent="0.25">
      <c r="C2826" s="62"/>
      <c r="I2826" s="60"/>
    </row>
    <row r="2827" spans="3:9" x14ac:dyDescent="0.25">
      <c r="C2827" s="62"/>
      <c r="I2827" s="60"/>
    </row>
    <row r="2828" spans="3:9" x14ac:dyDescent="0.25">
      <c r="C2828" s="62"/>
      <c r="I2828" s="60"/>
    </row>
    <row r="2829" spans="3:9" x14ac:dyDescent="0.25">
      <c r="C2829" s="62"/>
      <c r="I2829" s="60"/>
    </row>
    <row r="2830" spans="3:9" x14ac:dyDescent="0.25">
      <c r="C2830" s="62"/>
      <c r="I2830" s="60"/>
    </row>
    <row r="2831" spans="3:9" x14ac:dyDescent="0.25">
      <c r="C2831" s="62"/>
      <c r="I2831" s="60"/>
    </row>
    <row r="2832" spans="3:9" x14ac:dyDescent="0.25">
      <c r="C2832" s="62"/>
      <c r="I2832" s="60"/>
    </row>
    <row r="2833" spans="3:9" x14ac:dyDescent="0.25">
      <c r="C2833" s="62"/>
      <c r="I2833" s="60"/>
    </row>
    <row r="2834" spans="3:9" x14ac:dyDescent="0.25">
      <c r="C2834" s="62"/>
      <c r="I2834" s="60"/>
    </row>
    <row r="2835" spans="3:9" x14ac:dyDescent="0.25">
      <c r="C2835" s="62"/>
      <c r="I2835" s="60"/>
    </row>
    <row r="2836" spans="3:9" x14ac:dyDescent="0.25">
      <c r="C2836" s="62"/>
      <c r="I2836" s="60"/>
    </row>
    <row r="2837" spans="3:9" x14ac:dyDescent="0.25">
      <c r="C2837" s="62"/>
      <c r="I2837" s="60"/>
    </row>
    <row r="2838" spans="3:9" x14ac:dyDescent="0.25">
      <c r="C2838" s="62"/>
      <c r="I2838" s="60"/>
    </row>
    <row r="2839" spans="3:9" x14ac:dyDescent="0.25">
      <c r="C2839" s="62"/>
      <c r="I2839" s="60"/>
    </row>
    <row r="2840" spans="3:9" x14ac:dyDescent="0.25">
      <c r="C2840" s="62"/>
      <c r="I2840" s="60"/>
    </row>
    <row r="2841" spans="3:9" x14ac:dyDescent="0.25">
      <c r="C2841" s="62"/>
      <c r="I2841" s="60"/>
    </row>
    <row r="2842" spans="3:9" x14ac:dyDescent="0.25">
      <c r="C2842" s="62"/>
      <c r="I2842" s="60"/>
    </row>
    <row r="2843" spans="3:9" x14ac:dyDescent="0.25">
      <c r="C2843" s="62"/>
      <c r="I2843" s="60"/>
    </row>
    <row r="2844" spans="3:9" x14ac:dyDescent="0.25">
      <c r="C2844" s="62"/>
      <c r="I2844" s="60"/>
    </row>
    <row r="2845" spans="3:9" x14ac:dyDescent="0.25">
      <c r="C2845" s="62"/>
      <c r="I2845" s="60"/>
    </row>
    <row r="2846" spans="3:9" x14ac:dyDescent="0.25">
      <c r="C2846" s="62"/>
      <c r="I2846" s="60"/>
    </row>
    <row r="2847" spans="3:9" x14ac:dyDescent="0.25">
      <c r="C2847" s="62"/>
      <c r="I2847" s="60"/>
    </row>
    <row r="2848" spans="3:9" x14ac:dyDescent="0.25">
      <c r="C2848" s="62"/>
      <c r="I2848" s="60"/>
    </row>
    <row r="2849" spans="3:9" x14ac:dyDescent="0.25">
      <c r="C2849" s="62"/>
      <c r="I2849" s="60"/>
    </row>
    <row r="2850" spans="3:9" x14ac:dyDescent="0.25">
      <c r="C2850" s="62"/>
      <c r="I2850" s="60"/>
    </row>
    <row r="2851" spans="3:9" x14ac:dyDescent="0.25">
      <c r="C2851" s="62"/>
      <c r="I2851" s="60"/>
    </row>
    <row r="2852" spans="3:9" x14ac:dyDescent="0.25">
      <c r="C2852" s="62"/>
      <c r="I2852" s="60"/>
    </row>
    <row r="2853" spans="3:9" x14ac:dyDescent="0.25">
      <c r="C2853" s="62"/>
      <c r="I2853" s="60"/>
    </row>
    <row r="2854" spans="3:9" x14ac:dyDescent="0.25">
      <c r="C2854" s="62"/>
      <c r="I2854" s="60"/>
    </row>
    <row r="2855" spans="3:9" x14ac:dyDescent="0.25">
      <c r="C2855" s="62"/>
      <c r="I2855" s="60"/>
    </row>
    <row r="2856" spans="3:9" x14ac:dyDescent="0.25">
      <c r="C2856" s="62"/>
      <c r="I2856" s="60"/>
    </row>
    <row r="2857" spans="3:9" x14ac:dyDescent="0.25">
      <c r="C2857" s="62"/>
      <c r="I2857" s="60"/>
    </row>
    <row r="2858" spans="3:9" x14ac:dyDescent="0.25">
      <c r="C2858" s="62"/>
      <c r="I2858" s="60"/>
    </row>
    <row r="2859" spans="3:9" x14ac:dyDescent="0.25">
      <c r="C2859" s="62"/>
      <c r="I2859" s="60"/>
    </row>
    <row r="2860" spans="3:9" x14ac:dyDescent="0.25">
      <c r="C2860" s="62"/>
      <c r="I2860" s="60"/>
    </row>
    <row r="2861" spans="3:9" x14ac:dyDescent="0.25">
      <c r="C2861" s="62"/>
      <c r="I2861" s="60"/>
    </row>
    <row r="2862" spans="3:9" x14ac:dyDescent="0.25">
      <c r="C2862" s="62"/>
      <c r="I2862" s="60"/>
    </row>
    <row r="2863" spans="3:9" x14ac:dyDescent="0.25">
      <c r="C2863" s="62"/>
      <c r="I2863" s="60"/>
    </row>
    <row r="2864" spans="3:9" x14ac:dyDescent="0.25">
      <c r="C2864" s="62"/>
      <c r="I2864" s="60"/>
    </row>
    <row r="2865" spans="3:9" x14ac:dyDescent="0.25">
      <c r="C2865" s="62"/>
      <c r="I2865" s="60"/>
    </row>
    <row r="2866" spans="3:9" x14ac:dyDescent="0.25">
      <c r="C2866" s="62"/>
      <c r="I2866" s="60"/>
    </row>
    <row r="2867" spans="3:9" x14ac:dyDescent="0.25">
      <c r="C2867" s="62"/>
      <c r="I2867" s="60"/>
    </row>
    <row r="2868" spans="3:9" x14ac:dyDescent="0.25">
      <c r="C2868" s="62"/>
      <c r="I2868" s="60"/>
    </row>
    <row r="2869" spans="3:9" x14ac:dyDescent="0.25">
      <c r="C2869" s="62"/>
      <c r="I2869" s="60"/>
    </row>
    <row r="2870" spans="3:9" x14ac:dyDescent="0.25">
      <c r="C2870" s="62"/>
      <c r="I2870" s="60"/>
    </row>
    <row r="2871" spans="3:9" x14ac:dyDescent="0.25">
      <c r="C2871" s="62"/>
      <c r="I2871" s="60"/>
    </row>
    <row r="2872" spans="3:9" x14ac:dyDescent="0.25">
      <c r="C2872" s="62"/>
      <c r="I2872" s="60"/>
    </row>
    <row r="2873" spans="3:9" x14ac:dyDescent="0.25">
      <c r="C2873" s="62"/>
      <c r="I2873" s="60"/>
    </row>
    <row r="2874" spans="3:9" x14ac:dyDescent="0.25">
      <c r="C2874" s="62"/>
      <c r="I2874" s="60"/>
    </row>
    <row r="2875" spans="3:9" x14ac:dyDescent="0.25">
      <c r="C2875" s="62"/>
      <c r="I2875" s="60"/>
    </row>
    <row r="2876" spans="3:9" x14ac:dyDescent="0.25">
      <c r="C2876" s="62"/>
      <c r="I2876" s="60"/>
    </row>
    <row r="2877" spans="3:9" x14ac:dyDescent="0.25">
      <c r="C2877" s="62"/>
      <c r="I2877" s="60"/>
    </row>
    <row r="2878" spans="3:9" x14ac:dyDescent="0.25">
      <c r="C2878" s="62"/>
      <c r="I2878" s="60"/>
    </row>
    <row r="2879" spans="3:9" x14ac:dyDescent="0.25">
      <c r="C2879" s="62"/>
      <c r="I2879" s="60"/>
    </row>
    <row r="2880" spans="3:9" x14ac:dyDescent="0.25">
      <c r="C2880" s="62"/>
      <c r="I2880" s="60"/>
    </row>
    <row r="2881" spans="3:9" x14ac:dyDescent="0.25">
      <c r="C2881" s="62"/>
      <c r="I2881" s="60"/>
    </row>
    <row r="2882" spans="3:9" x14ac:dyDescent="0.25">
      <c r="C2882" s="62"/>
      <c r="I2882" s="60"/>
    </row>
    <row r="2883" spans="3:9" x14ac:dyDescent="0.25">
      <c r="C2883" s="62"/>
      <c r="I2883" s="60"/>
    </row>
    <row r="2884" spans="3:9" x14ac:dyDescent="0.25">
      <c r="C2884" s="62"/>
      <c r="I2884" s="60"/>
    </row>
    <row r="2885" spans="3:9" x14ac:dyDescent="0.25">
      <c r="C2885" s="62"/>
      <c r="I2885" s="60"/>
    </row>
    <row r="2886" spans="3:9" x14ac:dyDescent="0.25">
      <c r="C2886" s="62"/>
      <c r="I2886" s="60"/>
    </row>
    <row r="2887" spans="3:9" x14ac:dyDescent="0.25">
      <c r="C2887" s="62"/>
      <c r="I2887" s="60"/>
    </row>
    <row r="2888" spans="3:9" x14ac:dyDescent="0.25">
      <c r="C2888" s="62"/>
      <c r="I2888" s="60"/>
    </row>
    <row r="2889" spans="3:9" x14ac:dyDescent="0.25">
      <c r="C2889" s="62"/>
      <c r="I2889" s="60"/>
    </row>
    <row r="2890" spans="3:9" x14ac:dyDescent="0.25">
      <c r="C2890" s="62"/>
      <c r="I2890" s="60"/>
    </row>
    <row r="2891" spans="3:9" x14ac:dyDescent="0.25">
      <c r="C2891" s="62"/>
      <c r="I2891" s="60"/>
    </row>
    <row r="2892" spans="3:9" x14ac:dyDescent="0.25">
      <c r="C2892" s="62"/>
      <c r="I2892" s="60"/>
    </row>
    <row r="2893" spans="3:9" x14ac:dyDescent="0.25">
      <c r="C2893" s="62"/>
      <c r="I2893" s="60"/>
    </row>
    <row r="2894" spans="3:9" x14ac:dyDescent="0.25">
      <c r="C2894" s="62"/>
      <c r="I2894" s="60"/>
    </row>
    <row r="2895" spans="3:9" x14ac:dyDescent="0.25">
      <c r="C2895" s="62"/>
      <c r="I2895" s="60"/>
    </row>
    <row r="2896" spans="3:9" x14ac:dyDescent="0.25">
      <c r="C2896" s="62"/>
      <c r="I2896" s="60"/>
    </row>
    <row r="2897" spans="3:9" x14ac:dyDescent="0.25">
      <c r="C2897" s="62"/>
      <c r="I2897" s="60"/>
    </row>
    <row r="2898" spans="3:9" x14ac:dyDescent="0.25">
      <c r="C2898" s="62"/>
      <c r="I2898" s="60"/>
    </row>
    <row r="2899" spans="3:9" x14ac:dyDescent="0.25">
      <c r="C2899" s="62"/>
      <c r="I2899" s="60"/>
    </row>
    <row r="2900" spans="3:9" x14ac:dyDescent="0.25">
      <c r="C2900" s="62"/>
      <c r="I2900" s="60"/>
    </row>
    <row r="2901" spans="3:9" x14ac:dyDescent="0.25">
      <c r="C2901" s="62"/>
      <c r="I2901" s="60"/>
    </row>
    <row r="2902" spans="3:9" x14ac:dyDescent="0.25">
      <c r="C2902" s="62"/>
      <c r="I2902" s="60"/>
    </row>
    <row r="2903" spans="3:9" x14ac:dyDescent="0.25">
      <c r="C2903" s="62"/>
      <c r="I2903" s="60"/>
    </row>
    <row r="2904" spans="3:9" x14ac:dyDescent="0.25">
      <c r="C2904" s="62"/>
      <c r="I2904" s="60"/>
    </row>
    <row r="2905" spans="3:9" x14ac:dyDescent="0.25">
      <c r="C2905" s="62"/>
      <c r="I2905" s="60"/>
    </row>
    <row r="2906" spans="3:9" x14ac:dyDescent="0.25">
      <c r="C2906" s="62"/>
      <c r="I2906" s="60"/>
    </row>
    <row r="2907" spans="3:9" x14ac:dyDescent="0.25">
      <c r="C2907" s="62"/>
      <c r="I2907" s="60"/>
    </row>
    <row r="2908" spans="3:9" x14ac:dyDescent="0.25">
      <c r="C2908" s="62"/>
      <c r="I2908" s="60"/>
    </row>
    <row r="2909" spans="3:9" x14ac:dyDescent="0.25">
      <c r="C2909" s="62"/>
      <c r="I2909" s="60"/>
    </row>
    <row r="2910" spans="3:9" x14ac:dyDescent="0.25">
      <c r="C2910" s="62"/>
      <c r="I2910" s="60"/>
    </row>
    <row r="2911" spans="3:9" x14ac:dyDescent="0.25">
      <c r="C2911" s="62"/>
      <c r="I2911" s="60"/>
    </row>
    <row r="2912" spans="3:9" x14ac:dyDescent="0.25">
      <c r="C2912" s="62"/>
      <c r="I2912" s="60"/>
    </row>
    <row r="2913" spans="3:9" x14ac:dyDescent="0.25">
      <c r="C2913" s="62"/>
      <c r="I2913" s="60"/>
    </row>
    <row r="2914" spans="3:9" x14ac:dyDescent="0.25">
      <c r="C2914" s="62"/>
      <c r="I2914" s="60"/>
    </row>
    <row r="2915" spans="3:9" x14ac:dyDescent="0.25">
      <c r="C2915" s="62"/>
      <c r="I2915" s="60"/>
    </row>
    <row r="2916" spans="3:9" x14ac:dyDescent="0.25">
      <c r="C2916" s="62"/>
      <c r="I2916" s="60"/>
    </row>
    <row r="2917" spans="3:9" x14ac:dyDescent="0.25">
      <c r="C2917" s="62"/>
      <c r="I2917" s="60"/>
    </row>
    <row r="2918" spans="3:9" x14ac:dyDescent="0.25">
      <c r="C2918" s="62"/>
      <c r="I2918" s="60"/>
    </row>
    <row r="2919" spans="3:9" x14ac:dyDescent="0.25">
      <c r="C2919" s="62"/>
      <c r="I2919" s="60"/>
    </row>
    <row r="2920" spans="3:9" x14ac:dyDescent="0.25">
      <c r="C2920" s="62"/>
      <c r="I2920" s="60"/>
    </row>
    <row r="2921" spans="3:9" x14ac:dyDescent="0.25">
      <c r="C2921" s="62"/>
      <c r="I2921" s="60"/>
    </row>
    <row r="2922" spans="3:9" x14ac:dyDescent="0.25">
      <c r="C2922" s="62"/>
      <c r="I2922" s="60"/>
    </row>
    <row r="2923" spans="3:9" x14ac:dyDescent="0.25">
      <c r="C2923" s="62"/>
      <c r="I2923" s="60"/>
    </row>
    <row r="2924" spans="3:9" x14ac:dyDescent="0.25">
      <c r="C2924" s="62"/>
      <c r="I2924" s="60"/>
    </row>
    <row r="2925" spans="3:9" x14ac:dyDescent="0.25">
      <c r="C2925" s="62"/>
      <c r="I2925" s="60"/>
    </row>
    <row r="2926" spans="3:9" x14ac:dyDescent="0.25">
      <c r="C2926" s="62"/>
      <c r="I2926" s="60"/>
    </row>
    <row r="2927" spans="3:9" x14ac:dyDescent="0.25">
      <c r="C2927" s="62"/>
      <c r="I2927" s="60"/>
    </row>
    <row r="2928" spans="3:9" x14ac:dyDescent="0.25">
      <c r="C2928" s="62"/>
      <c r="I2928" s="60"/>
    </row>
    <row r="2929" spans="3:9" x14ac:dyDescent="0.25">
      <c r="C2929" s="62"/>
      <c r="I2929" s="60"/>
    </row>
    <row r="2930" spans="3:9" x14ac:dyDescent="0.25">
      <c r="C2930" s="62"/>
      <c r="I2930" s="60"/>
    </row>
    <row r="2931" spans="3:9" x14ac:dyDescent="0.25">
      <c r="C2931" s="62"/>
      <c r="I2931" s="60"/>
    </row>
    <row r="2932" spans="3:9" x14ac:dyDescent="0.25">
      <c r="C2932" s="62"/>
      <c r="I2932" s="60"/>
    </row>
    <row r="2933" spans="3:9" x14ac:dyDescent="0.25">
      <c r="C2933" s="62"/>
      <c r="I2933" s="60"/>
    </row>
    <row r="2934" spans="3:9" x14ac:dyDescent="0.25">
      <c r="C2934" s="62"/>
      <c r="I2934" s="60"/>
    </row>
    <row r="2935" spans="3:9" x14ac:dyDescent="0.25">
      <c r="C2935" s="62"/>
      <c r="I2935" s="60"/>
    </row>
    <row r="2936" spans="3:9" x14ac:dyDescent="0.25">
      <c r="C2936" s="62"/>
      <c r="I2936" s="60"/>
    </row>
    <row r="2937" spans="3:9" x14ac:dyDescent="0.25">
      <c r="C2937" s="62"/>
      <c r="I2937" s="60"/>
    </row>
    <row r="2938" spans="3:9" x14ac:dyDescent="0.25">
      <c r="C2938" s="62"/>
      <c r="I2938" s="60"/>
    </row>
    <row r="2939" spans="3:9" x14ac:dyDescent="0.25">
      <c r="C2939" s="62"/>
      <c r="I2939" s="60"/>
    </row>
    <row r="2940" spans="3:9" x14ac:dyDescent="0.25">
      <c r="C2940" s="62"/>
      <c r="I2940" s="60"/>
    </row>
    <row r="2941" spans="3:9" x14ac:dyDescent="0.25">
      <c r="C2941" s="62"/>
      <c r="I2941" s="60"/>
    </row>
    <row r="2942" spans="3:9" x14ac:dyDescent="0.25">
      <c r="C2942" s="62"/>
      <c r="I2942" s="60"/>
    </row>
    <row r="2943" spans="3:9" x14ac:dyDescent="0.25">
      <c r="C2943" s="62"/>
      <c r="I2943" s="60"/>
    </row>
    <row r="2944" spans="3:9" x14ac:dyDescent="0.25">
      <c r="C2944" s="62"/>
      <c r="I2944" s="60"/>
    </row>
    <row r="2945" spans="3:9" x14ac:dyDescent="0.25">
      <c r="C2945" s="62"/>
      <c r="I2945" s="60"/>
    </row>
    <row r="2946" spans="3:9" x14ac:dyDescent="0.25">
      <c r="C2946" s="62"/>
      <c r="I2946" s="60"/>
    </row>
    <row r="2947" spans="3:9" x14ac:dyDescent="0.25">
      <c r="C2947" s="62"/>
      <c r="I2947" s="60"/>
    </row>
    <row r="2948" spans="3:9" x14ac:dyDescent="0.25">
      <c r="C2948" s="62"/>
      <c r="I2948" s="60"/>
    </row>
    <row r="2949" spans="3:9" x14ac:dyDescent="0.25">
      <c r="C2949" s="62"/>
      <c r="I2949" s="60"/>
    </row>
    <row r="2950" spans="3:9" x14ac:dyDescent="0.25">
      <c r="C2950" s="62"/>
      <c r="I2950" s="60"/>
    </row>
    <row r="2951" spans="3:9" x14ac:dyDescent="0.25">
      <c r="C2951" s="62"/>
      <c r="I2951" s="60"/>
    </row>
    <row r="2952" spans="3:9" x14ac:dyDescent="0.25">
      <c r="C2952" s="62"/>
      <c r="I2952" s="60"/>
    </row>
    <row r="2953" spans="3:9" x14ac:dyDescent="0.25">
      <c r="C2953" s="62"/>
      <c r="I2953" s="60"/>
    </row>
    <row r="2954" spans="3:9" x14ac:dyDescent="0.25">
      <c r="C2954" s="62"/>
      <c r="I2954" s="60"/>
    </row>
    <row r="2955" spans="3:9" x14ac:dyDescent="0.25">
      <c r="C2955" s="62"/>
      <c r="I2955" s="60"/>
    </row>
    <row r="2956" spans="3:9" x14ac:dyDescent="0.25">
      <c r="C2956" s="62"/>
      <c r="I2956" s="60"/>
    </row>
    <row r="2957" spans="3:9" x14ac:dyDescent="0.25">
      <c r="C2957" s="62"/>
      <c r="I2957" s="60"/>
    </row>
    <row r="2958" spans="3:9" x14ac:dyDescent="0.25">
      <c r="C2958" s="62"/>
      <c r="I2958" s="60"/>
    </row>
    <row r="2959" spans="3:9" x14ac:dyDescent="0.25">
      <c r="C2959" s="62"/>
      <c r="I2959" s="60"/>
    </row>
    <row r="2960" spans="3:9" x14ac:dyDescent="0.25">
      <c r="C2960" s="62"/>
      <c r="I2960" s="60"/>
    </row>
    <row r="2961" spans="3:9" x14ac:dyDescent="0.25">
      <c r="C2961" s="62"/>
      <c r="I2961" s="60"/>
    </row>
    <row r="2962" spans="3:9" x14ac:dyDescent="0.25">
      <c r="C2962" s="62"/>
      <c r="I2962" s="60"/>
    </row>
    <row r="2963" spans="3:9" x14ac:dyDescent="0.25">
      <c r="C2963" s="62"/>
      <c r="I2963" s="60"/>
    </row>
    <row r="2964" spans="3:9" x14ac:dyDescent="0.25">
      <c r="C2964" s="62"/>
      <c r="I2964" s="60"/>
    </row>
    <row r="2965" spans="3:9" x14ac:dyDescent="0.25">
      <c r="C2965" s="62"/>
      <c r="I2965" s="60"/>
    </row>
    <row r="2966" spans="3:9" x14ac:dyDescent="0.25">
      <c r="C2966" s="62"/>
      <c r="I2966" s="60"/>
    </row>
    <row r="2967" spans="3:9" x14ac:dyDescent="0.25">
      <c r="C2967" s="62"/>
      <c r="I2967" s="60"/>
    </row>
    <row r="2968" spans="3:9" x14ac:dyDescent="0.25">
      <c r="C2968" s="62"/>
      <c r="I2968" s="60"/>
    </row>
    <row r="2969" spans="3:9" x14ac:dyDescent="0.25">
      <c r="C2969" s="62"/>
      <c r="I2969" s="60"/>
    </row>
    <row r="2970" spans="3:9" x14ac:dyDescent="0.25">
      <c r="C2970" s="62"/>
      <c r="I2970" s="60"/>
    </row>
    <row r="2971" spans="3:9" x14ac:dyDescent="0.25">
      <c r="C2971" s="62"/>
      <c r="I2971" s="60"/>
    </row>
    <row r="2972" spans="3:9" x14ac:dyDescent="0.25">
      <c r="C2972" s="62"/>
      <c r="I2972" s="60"/>
    </row>
    <row r="2973" spans="3:9" x14ac:dyDescent="0.25">
      <c r="C2973" s="62"/>
      <c r="I2973" s="60"/>
    </row>
    <row r="2974" spans="3:9" x14ac:dyDescent="0.25">
      <c r="C2974" s="62"/>
      <c r="I2974" s="60"/>
    </row>
    <row r="2975" spans="3:9" x14ac:dyDescent="0.25">
      <c r="C2975" s="62"/>
      <c r="I2975" s="60"/>
    </row>
    <row r="2976" spans="3:9" x14ac:dyDescent="0.25">
      <c r="C2976" s="62"/>
      <c r="I2976" s="60"/>
    </row>
    <row r="2977" spans="3:9" x14ac:dyDescent="0.25">
      <c r="C2977" s="62"/>
      <c r="I2977" s="60"/>
    </row>
    <row r="2978" spans="3:9" x14ac:dyDescent="0.25">
      <c r="C2978" s="62"/>
      <c r="I2978" s="60"/>
    </row>
    <row r="2979" spans="3:9" x14ac:dyDescent="0.25">
      <c r="C2979" s="62"/>
      <c r="I2979" s="60"/>
    </row>
    <row r="2980" spans="3:9" x14ac:dyDescent="0.25">
      <c r="C2980" s="62"/>
      <c r="I2980" s="60"/>
    </row>
    <row r="2981" spans="3:9" x14ac:dyDescent="0.25">
      <c r="C2981" s="62"/>
      <c r="I2981" s="60"/>
    </row>
    <row r="2982" spans="3:9" x14ac:dyDescent="0.25">
      <c r="C2982" s="62"/>
      <c r="I2982" s="60"/>
    </row>
    <row r="2983" spans="3:9" x14ac:dyDescent="0.25">
      <c r="C2983" s="62"/>
      <c r="I2983" s="60"/>
    </row>
    <row r="2984" spans="3:9" x14ac:dyDescent="0.25">
      <c r="C2984" s="62"/>
      <c r="I2984" s="60"/>
    </row>
    <row r="2985" spans="3:9" x14ac:dyDescent="0.25">
      <c r="C2985" s="62"/>
      <c r="I2985" s="60"/>
    </row>
    <row r="2986" spans="3:9" x14ac:dyDescent="0.25">
      <c r="C2986" s="62"/>
      <c r="I2986" s="60"/>
    </row>
    <row r="2987" spans="3:9" x14ac:dyDescent="0.25">
      <c r="C2987" s="62"/>
      <c r="I2987" s="60"/>
    </row>
    <row r="2988" spans="3:9" x14ac:dyDescent="0.25">
      <c r="C2988" s="62"/>
      <c r="I2988" s="60"/>
    </row>
    <row r="2989" spans="3:9" x14ac:dyDescent="0.25">
      <c r="C2989" s="62"/>
      <c r="I2989" s="60"/>
    </row>
    <row r="2990" spans="3:9" x14ac:dyDescent="0.25">
      <c r="C2990" s="62"/>
      <c r="I2990" s="60"/>
    </row>
    <row r="2991" spans="3:9" x14ac:dyDescent="0.25">
      <c r="C2991" s="62"/>
      <c r="I2991" s="60"/>
    </row>
    <row r="2992" spans="3:9" x14ac:dyDescent="0.25">
      <c r="C2992" s="62"/>
      <c r="I2992" s="60"/>
    </row>
    <row r="2993" spans="3:9" x14ac:dyDescent="0.25">
      <c r="C2993" s="62"/>
      <c r="I2993" s="60"/>
    </row>
    <row r="2994" spans="3:9" x14ac:dyDescent="0.25">
      <c r="C2994" s="62"/>
      <c r="I2994" s="60"/>
    </row>
    <row r="2995" spans="3:9" x14ac:dyDescent="0.25">
      <c r="C2995" s="62"/>
      <c r="I2995" s="60"/>
    </row>
    <row r="2996" spans="3:9" x14ac:dyDescent="0.25">
      <c r="C2996" s="62"/>
      <c r="I2996" s="60"/>
    </row>
    <row r="2997" spans="3:9" x14ac:dyDescent="0.25">
      <c r="C2997" s="62"/>
      <c r="I2997" s="60"/>
    </row>
    <row r="2998" spans="3:9" x14ac:dyDescent="0.25">
      <c r="C2998" s="62"/>
      <c r="I2998" s="60"/>
    </row>
    <row r="2999" spans="3:9" x14ac:dyDescent="0.25">
      <c r="C2999" s="62"/>
      <c r="I2999" s="60"/>
    </row>
    <row r="3000" spans="3:9" x14ac:dyDescent="0.25">
      <c r="C3000" s="62"/>
      <c r="I3000" s="60"/>
    </row>
    <row r="3001" spans="3:9" x14ac:dyDescent="0.25">
      <c r="C3001" s="62"/>
      <c r="I3001" s="60"/>
    </row>
    <row r="3002" spans="3:9" x14ac:dyDescent="0.25">
      <c r="C3002" s="62"/>
      <c r="I3002" s="60"/>
    </row>
    <row r="3003" spans="3:9" x14ac:dyDescent="0.25">
      <c r="C3003" s="62"/>
      <c r="I3003" s="60"/>
    </row>
    <row r="3004" spans="3:9" x14ac:dyDescent="0.25">
      <c r="C3004" s="62"/>
      <c r="I3004" s="60"/>
    </row>
    <row r="3005" spans="3:9" x14ac:dyDescent="0.25">
      <c r="C3005" s="62"/>
      <c r="I3005" s="60"/>
    </row>
    <row r="3006" spans="3:9" x14ac:dyDescent="0.25">
      <c r="C3006" s="62"/>
      <c r="I3006" s="60"/>
    </row>
    <row r="3007" spans="3:9" x14ac:dyDescent="0.25">
      <c r="C3007" s="62"/>
      <c r="I3007" s="60"/>
    </row>
    <row r="3008" spans="3:9" x14ac:dyDescent="0.25">
      <c r="C3008" s="62"/>
      <c r="I3008" s="60"/>
    </row>
    <row r="3009" spans="3:9" x14ac:dyDescent="0.25">
      <c r="C3009" s="62"/>
      <c r="I3009" s="60"/>
    </row>
    <row r="3010" spans="3:9" x14ac:dyDescent="0.25">
      <c r="C3010" s="62"/>
      <c r="I3010" s="60"/>
    </row>
    <row r="3011" spans="3:9" x14ac:dyDescent="0.25">
      <c r="C3011" s="62"/>
      <c r="I3011" s="60"/>
    </row>
    <row r="3012" spans="3:9" x14ac:dyDescent="0.25">
      <c r="C3012" s="62"/>
      <c r="I3012" s="60"/>
    </row>
    <row r="3013" spans="3:9" x14ac:dyDescent="0.25">
      <c r="C3013" s="62"/>
      <c r="I3013" s="60"/>
    </row>
    <row r="3014" spans="3:9" x14ac:dyDescent="0.25">
      <c r="C3014" s="62"/>
      <c r="I3014" s="60"/>
    </row>
    <row r="3015" spans="3:9" x14ac:dyDescent="0.25">
      <c r="C3015" s="62"/>
      <c r="I3015" s="60"/>
    </row>
    <row r="3016" spans="3:9" x14ac:dyDescent="0.25">
      <c r="C3016" s="62"/>
      <c r="I3016" s="60"/>
    </row>
    <row r="3017" spans="3:9" x14ac:dyDescent="0.25">
      <c r="C3017" s="62"/>
      <c r="I3017" s="60"/>
    </row>
    <row r="3018" spans="3:9" x14ac:dyDescent="0.25">
      <c r="C3018" s="62"/>
      <c r="I3018" s="60"/>
    </row>
    <row r="3019" spans="3:9" x14ac:dyDescent="0.25">
      <c r="C3019" s="62"/>
      <c r="I3019" s="60"/>
    </row>
    <row r="3020" spans="3:9" x14ac:dyDescent="0.25">
      <c r="C3020" s="62"/>
      <c r="I3020" s="60"/>
    </row>
    <row r="3021" spans="3:9" x14ac:dyDescent="0.25">
      <c r="C3021" s="62"/>
      <c r="I3021" s="60"/>
    </row>
    <row r="3022" spans="3:9" x14ac:dyDescent="0.25">
      <c r="C3022" s="62"/>
      <c r="I3022" s="60"/>
    </row>
    <row r="3023" spans="3:9" x14ac:dyDescent="0.25">
      <c r="C3023" s="62"/>
      <c r="I3023" s="60"/>
    </row>
    <row r="3024" spans="3:9" x14ac:dyDescent="0.25">
      <c r="C3024" s="62"/>
      <c r="I3024" s="60"/>
    </row>
    <row r="3025" spans="3:9" x14ac:dyDescent="0.25">
      <c r="C3025" s="62"/>
      <c r="I3025" s="60"/>
    </row>
    <row r="3026" spans="3:9" x14ac:dyDescent="0.25">
      <c r="C3026" s="62"/>
      <c r="I3026" s="60"/>
    </row>
    <row r="3027" spans="3:9" x14ac:dyDescent="0.25">
      <c r="C3027" s="62"/>
      <c r="I3027" s="60"/>
    </row>
    <row r="3028" spans="3:9" x14ac:dyDescent="0.25">
      <c r="C3028" s="62"/>
      <c r="I3028" s="60"/>
    </row>
    <row r="3029" spans="3:9" x14ac:dyDescent="0.25">
      <c r="C3029" s="62"/>
      <c r="I3029" s="60"/>
    </row>
    <row r="3030" spans="3:9" x14ac:dyDescent="0.25">
      <c r="C3030" s="62"/>
      <c r="I3030" s="60"/>
    </row>
    <row r="3031" spans="3:9" x14ac:dyDescent="0.25">
      <c r="C3031" s="62"/>
      <c r="I3031" s="60"/>
    </row>
    <row r="3032" spans="3:9" x14ac:dyDescent="0.25">
      <c r="C3032" s="62"/>
      <c r="I3032" s="60"/>
    </row>
    <row r="3033" spans="3:9" x14ac:dyDescent="0.25">
      <c r="C3033" s="62"/>
      <c r="I3033" s="60"/>
    </row>
    <row r="3034" spans="3:9" x14ac:dyDescent="0.25">
      <c r="C3034" s="62"/>
      <c r="I3034" s="60"/>
    </row>
    <row r="3035" spans="3:9" x14ac:dyDescent="0.25">
      <c r="C3035" s="62"/>
      <c r="I3035" s="60"/>
    </row>
    <row r="3036" spans="3:9" x14ac:dyDescent="0.25">
      <c r="C3036" s="62"/>
      <c r="I3036" s="60"/>
    </row>
    <row r="3037" spans="3:9" x14ac:dyDescent="0.25">
      <c r="C3037" s="62"/>
      <c r="I3037" s="60"/>
    </row>
    <row r="3038" spans="3:9" x14ac:dyDescent="0.25">
      <c r="C3038" s="62"/>
      <c r="I3038" s="60"/>
    </row>
    <row r="3039" spans="3:9" x14ac:dyDescent="0.25">
      <c r="C3039" s="62"/>
      <c r="I3039" s="60"/>
    </row>
    <row r="3040" spans="3:9" x14ac:dyDescent="0.25">
      <c r="C3040" s="62"/>
      <c r="I3040" s="60"/>
    </row>
    <row r="3041" spans="3:9" x14ac:dyDescent="0.25">
      <c r="C3041" s="62"/>
      <c r="I3041" s="60"/>
    </row>
    <row r="3042" spans="3:9" x14ac:dyDescent="0.25">
      <c r="C3042" s="62"/>
      <c r="I3042" s="60"/>
    </row>
    <row r="3043" spans="3:9" x14ac:dyDescent="0.25">
      <c r="C3043" s="62"/>
      <c r="I3043" s="60"/>
    </row>
    <row r="3044" spans="3:9" x14ac:dyDescent="0.25">
      <c r="C3044" s="62"/>
      <c r="I3044" s="60"/>
    </row>
    <row r="3045" spans="3:9" x14ac:dyDescent="0.25">
      <c r="C3045" s="62"/>
      <c r="I3045" s="60"/>
    </row>
    <row r="3046" spans="3:9" x14ac:dyDescent="0.25">
      <c r="C3046" s="62"/>
      <c r="I3046" s="60"/>
    </row>
    <row r="3047" spans="3:9" x14ac:dyDescent="0.25">
      <c r="C3047" s="62"/>
      <c r="I3047" s="60"/>
    </row>
    <row r="3048" spans="3:9" x14ac:dyDescent="0.25">
      <c r="C3048" s="62"/>
      <c r="I3048" s="60"/>
    </row>
    <row r="3049" spans="3:9" x14ac:dyDescent="0.25">
      <c r="C3049" s="62"/>
      <c r="I3049" s="60"/>
    </row>
    <row r="3050" spans="3:9" x14ac:dyDescent="0.25">
      <c r="C3050" s="62"/>
      <c r="I3050" s="60"/>
    </row>
    <row r="3051" spans="3:9" x14ac:dyDescent="0.25">
      <c r="C3051" s="62"/>
      <c r="I3051" s="60"/>
    </row>
    <row r="3052" spans="3:9" x14ac:dyDescent="0.25">
      <c r="C3052" s="62"/>
      <c r="I3052" s="60"/>
    </row>
    <row r="3053" spans="3:9" x14ac:dyDescent="0.25">
      <c r="C3053" s="62"/>
      <c r="I3053" s="60"/>
    </row>
    <row r="3054" spans="3:9" x14ac:dyDescent="0.25">
      <c r="C3054" s="62"/>
      <c r="I3054" s="60"/>
    </row>
    <row r="3055" spans="3:9" x14ac:dyDescent="0.25">
      <c r="C3055" s="62"/>
      <c r="I3055" s="60"/>
    </row>
    <row r="3056" spans="3:9" x14ac:dyDescent="0.25">
      <c r="C3056" s="62"/>
      <c r="I3056" s="60"/>
    </row>
    <row r="3057" spans="3:9" x14ac:dyDescent="0.25">
      <c r="C3057" s="62"/>
      <c r="I3057" s="60"/>
    </row>
    <row r="3058" spans="3:9" x14ac:dyDescent="0.25">
      <c r="C3058" s="62"/>
      <c r="I3058" s="60"/>
    </row>
    <row r="3059" spans="3:9" x14ac:dyDescent="0.25">
      <c r="C3059" s="62"/>
      <c r="I3059" s="60"/>
    </row>
    <row r="3060" spans="3:9" x14ac:dyDescent="0.25">
      <c r="C3060" s="62"/>
      <c r="I3060" s="60"/>
    </row>
    <row r="3061" spans="3:9" x14ac:dyDescent="0.25">
      <c r="C3061" s="62"/>
      <c r="I3061" s="60"/>
    </row>
    <row r="3062" spans="3:9" x14ac:dyDescent="0.25">
      <c r="C3062" s="62"/>
      <c r="I3062" s="60"/>
    </row>
    <row r="3063" spans="3:9" x14ac:dyDescent="0.25">
      <c r="C3063" s="62"/>
      <c r="I3063" s="60"/>
    </row>
    <row r="3064" spans="3:9" x14ac:dyDescent="0.25">
      <c r="C3064" s="62"/>
      <c r="I3064" s="60"/>
    </row>
    <row r="3065" spans="3:9" x14ac:dyDescent="0.25">
      <c r="C3065" s="62"/>
      <c r="I3065" s="60"/>
    </row>
    <row r="3066" spans="3:9" x14ac:dyDescent="0.25">
      <c r="C3066" s="62"/>
      <c r="I3066" s="60"/>
    </row>
    <row r="3067" spans="3:9" x14ac:dyDescent="0.25">
      <c r="C3067" s="62"/>
      <c r="I3067" s="60"/>
    </row>
    <row r="3068" spans="3:9" x14ac:dyDescent="0.25">
      <c r="C3068" s="62"/>
      <c r="I3068" s="60"/>
    </row>
    <row r="3069" spans="3:9" x14ac:dyDescent="0.25">
      <c r="C3069" s="62"/>
      <c r="I3069" s="60"/>
    </row>
    <row r="3070" spans="3:9" x14ac:dyDescent="0.25">
      <c r="C3070" s="62"/>
      <c r="I3070" s="60"/>
    </row>
    <row r="3071" spans="3:9" x14ac:dyDescent="0.25">
      <c r="C3071" s="62"/>
      <c r="I3071" s="60"/>
    </row>
    <row r="3072" spans="3:9" x14ac:dyDescent="0.25">
      <c r="C3072" s="62"/>
      <c r="I3072" s="60"/>
    </row>
    <row r="3073" spans="3:9" x14ac:dyDescent="0.25">
      <c r="C3073" s="62"/>
      <c r="I3073" s="60"/>
    </row>
    <row r="3074" spans="3:9" x14ac:dyDescent="0.25">
      <c r="C3074" s="62"/>
      <c r="I3074" s="60"/>
    </row>
    <row r="3075" spans="3:9" x14ac:dyDescent="0.25">
      <c r="C3075" s="62"/>
      <c r="I3075" s="60"/>
    </row>
    <row r="3076" spans="3:9" x14ac:dyDescent="0.25">
      <c r="C3076" s="62"/>
      <c r="I3076" s="60"/>
    </row>
    <row r="3077" spans="3:9" x14ac:dyDescent="0.25">
      <c r="C3077" s="62"/>
      <c r="I3077" s="60"/>
    </row>
    <row r="3078" spans="3:9" x14ac:dyDescent="0.25">
      <c r="C3078" s="62"/>
      <c r="I3078" s="60"/>
    </row>
    <row r="3079" spans="3:9" x14ac:dyDescent="0.25">
      <c r="C3079" s="62"/>
      <c r="I3079" s="60"/>
    </row>
    <row r="3080" spans="3:9" x14ac:dyDescent="0.25">
      <c r="C3080" s="62"/>
      <c r="I3080" s="60"/>
    </row>
    <row r="3081" spans="3:9" x14ac:dyDescent="0.25">
      <c r="C3081" s="62"/>
      <c r="I3081" s="60"/>
    </row>
    <row r="3082" spans="3:9" x14ac:dyDescent="0.25">
      <c r="C3082" s="62"/>
      <c r="I3082" s="60"/>
    </row>
    <row r="3083" spans="3:9" x14ac:dyDescent="0.25">
      <c r="C3083" s="62"/>
      <c r="I3083" s="60"/>
    </row>
    <row r="3084" spans="3:9" x14ac:dyDescent="0.25">
      <c r="C3084" s="62"/>
      <c r="I3084" s="60"/>
    </row>
    <row r="3085" spans="3:9" x14ac:dyDescent="0.25">
      <c r="C3085" s="62"/>
      <c r="I3085" s="60"/>
    </row>
    <row r="3086" spans="3:9" x14ac:dyDescent="0.25">
      <c r="C3086" s="62"/>
      <c r="I3086" s="60"/>
    </row>
    <row r="3087" spans="3:9" x14ac:dyDescent="0.25">
      <c r="C3087" s="62"/>
      <c r="I3087" s="60"/>
    </row>
    <row r="3088" spans="3:9" x14ac:dyDescent="0.25">
      <c r="C3088" s="62"/>
      <c r="I3088" s="60"/>
    </row>
    <row r="3089" spans="3:9" x14ac:dyDescent="0.25">
      <c r="C3089" s="62"/>
      <c r="I3089" s="60"/>
    </row>
    <row r="3090" spans="3:9" x14ac:dyDescent="0.25">
      <c r="C3090" s="62"/>
      <c r="I3090" s="60"/>
    </row>
    <row r="3091" spans="3:9" x14ac:dyDescent="0.25">
      <c r="C3091" s="62"/>
      <c r="I3091" s="60"/>
    </row>
    <row r="3092" spans="3:9" x14ac:dyDescent="0.25">
      <c r="C3092" s="62"/>
      <c r="I3092" s="60"/>
    </row>
    <row r="3093" spans="3:9" x14ac:dyDescent="0.25">
      <c r="C3093" s="62"/>
      <c r="I3093" s="60"/>
    </row>
    <row r="3094" spans="3:9" x14ac:dyDescent="0.25">
      <c r="C3094" s="62"/>
      <c r="I3094" s="60"/>
    </row>
    <row r="3095" spans="3:9" x14ac:dyDescent="0.25">
      <c r="C3095" s="62"/>
      <c r="I3095" s="60"/>
    </row>
    <row r="3096" spans="3:9" x14ac:dyDescent="0.25">
      <c r="C3096" s="62"/>
      <c r="I3096" s="60"/>
    </row>
    <row r="3097" spans="3:9" x14ac:dyDescent="0.25">
      <c r="C3097" s="62"/>
      <c r="I3097" s="60"/>
    </row>
    <row r="3098" spans="3:9" x14ac:dyDescent="0.25">
      <c r="C3098" s="62"/>
      <c r="I3098" s="60"/>
    </row>
    <row r="3099" spans="3:9" x14ac:dyDescent="0.25">
      <c r="C3099" s="62"/>
      <c r="I3099" s="60"/>
    </row>
    <row r="3100" spans="3:9" x14ac:dyDescent="0.25">
      <c r="C3100" s="62"/>
      <c r="I3100" s="60"/>
    </row>
    <row r="3101" spans="3:9" x14ac:dyDescent="0.25">
      <c r="C3101" s="62"/>
      <c r="I3101" s="60"/>
    </row>
    <row r="3102" spans="3:9" x14ac:dyDescent="0.25">
      <c r="C3102" s="62"/>
      <c r="I3102" s="60"/>
    </row>
    <row r="3103" spans="3:9" x14ac:dyDescent="0.25">
      <c r="C3103" s="62"/>
      <c r="I3103" s="60"/>
    </row>
    <row r="3104" spans="3:9" x14ac:dyDescent="0.25">
      <c r="C3104" s="62"/>
      <c r="I3104" s="60"/>
    </row>
    <row r="3105" spans="3:9" x14ac:dyDescent="0.25">
      <c r="C3105" s="62"/>
      <c r="I3105" s="60"/>
    </row>
    <row r="3106" spans="3:9" x14ac:dyDescent="0.25">
      <c r="C3106" s="62"/>
      <c r="I3106" s="60"/>
    </row>
    <row r="3107" spans="3:9" x14ac:dyDescent="0.25">
      <c r="C3107" s="62"/>
      <c r="I3107" s="60"/>
    </row>
    <row r="3108" spans="3:9" x14ac:dyDescent="0.25">
      <c r="C3108" s="62"/>
      <c r="I3108" s="60"/>
    </row>
    <row r="3109" spans="3:9" x14ac:dyDescent="0.25">
      <c r="C3109" s="62"/>
      <c r="I3109" s="60"/>
    </row>
    <row r="3110" spans="3:9" x14ac:dyDescent="0.25">
      <c r="C3110" s="62"/>
      <c r="I3110" s="60"/>
    </row>
    <row r="3111" spans="3:9" x14ac:dyDescent="0.25">
      <c r="C3111" s="62"/>
      <c r="I3111" s="60"/>
    </row>
    <row r="3112" spans="3:9" x14ac:dyDescent="0.25">
      <c r="C3112" s="62"/>
      <c r="I3112" s="60"/>
    </row>
    <row r="3113" spans="3:9" x14ac:dyDescent="0.25">
      <c r="C3113" s="62"/>
      <c r="I3113" s="60"/>
    </row>
    <row r="3114" spans="3:9" x14ac:dyDescent="0.25">
      <c r="C3114" s="62"/>
      <c r="I3114" s="60"/>
    </row>
    <row r="3115" spans="3:9" x14ac:dyDescent="0.25">
      <c r="C3115" s="62"/>
      <c r="I3115" s="60"/>
    </row>
    <row r="3116" spans="3:9" x14ac:dyDescent="0.25">
      <c r="C3116" s="62"/>
      <c r="I3116" s="60"/>
    </row>
    <row r="3117" spans="3:9" x14ac:dyDescent="0.25">
      <c r="C3117" s="62"/>
      <c r="I3117" s="60"/>
    </row>
    <row r="3118" spans="3:9" x14ac:dyDescent="0.25">
      <c r="C3118" s="62"/>
      <c r="I3118" s="60"/>
    </row>
    <row r="3119" spans="3:9" x14ac:dyDescent="0.25">
      <c r="C3119" s="62"/>
      <c r="I3119" s="60"/>
    </row>
    <row r="3120" spans="3:9" x14ac:dyDescent="0.25">
      <c r="C3120" s="62"/>
      <c r="I3120" s="60"/>
    </row>
    <row r="3121" spans="3:9" x14ac:dyDescent="0.25">
      <c r="C3121" s="62"/>
      <c r="I3121" s="60"/>
    </row>
    <row r="3122" spans="3:9" x14ac:dyDescent="0.25">
      <c r="C3122" s="62"/>
      <c r="I3122" s="60"/>
    </row>
    <row r="3123" spans="3:9" x14ac:dyDescent="0.25">
      <c r="C3123" s="62"/>
      <c r="I3123" s="60"/>
    </row>
    <row r="3124" spans="3:9" x14ac:dyDescent="0.25">
      <c r="C3124" s="62"/>
      <c r="I3124" s="60"/>
    </row>
    <row r="3125" spans="3:9" x14ac:dyDescent="0.25">
      <c r="C3125" s="62"/>
      <c r="I3125" s="60"/>
    </row>
    <row r="3126" spans="3:9" x14ac:dyDescent="0.25">
      <c r="C3126" s="62"/>
      <c r="I3126" s="60"/>
    </row>
    <row r="3127" spans="3:9" x14ac:dyDescent="0.25">
      <c r="C3127" s="62"/>
      <c r="I3127" s="60"/>
    </row>
    <row r="3128" spans="3:9" x14ac:dyDescent="0.25">
      <c r="C3128" s="62"/>
      <c r="I3128" s="60"/>
    </row>
    <row r="3129" spans="3:9" x14ac:dyDescent="0.25">
      <c r="C3129" s="62"/>
      <c r="I3129" s="60"/>
    </row>
    <row r="3130" spans="3:9" x14ac:dyDescent="0.25">
      <c r="C3130" s="62"/>
      <c r="I3130" s="60"/>
    </row>
    <row r="3131" spans="3:9" x14ac:dyDescent="0.25">
      <c r="C3131" s="62"/>
      <c r="I3131" s="60"/>
    </row>
    <row r="3132" spans="3:9" x14ac:dyDescent="0.25">
      <c r="C3132" s="62"/>
      <c r="I3132" s="60"/>
    </row>
    <row r="3133" spans="3:9" x14ac:dyDescent="0.25">
      <c r="C3133" s="62"/>
      <c r="I3133" s="60"/>
    </row>
    <row r="3134" spans="3:9" x14ac:dyDescent="0.25">
      <c r="C3134" s="62"/>
      <c r="I3134" s="60"/>
    </row>
    <row r="3135" spans="3:9" x14ac:dyDescent="0.25">
      <c r="C3135" s="62"/>
      <c r="I3135" s="60"/>
    </row>
    <row r="3136" spans="3:9" x14ac:dyDescent="0.25">
      <c r="C3136" s="62"/>
      <c r="I3136" s="60"/>
    </row>
    <row r="3137" spans="3:9" x14ac:dyDescent="0.25">
      <c r="C3137" s="62"/>
      <c r="I3137" s="60"/>
    </row>
    <row r="3138" spans="3:9" x14ac:dyDescent="0.25">
      <c r="C3138" s="62"/>
      <c r="I3138" s="60"/>
    </row>
    <row r="3139" spans="3:9" x14ac:dyDescent="0.25">
      <c r="C3139" s="62"/>
      <c r="I3139" s="60"/>
    </row>
    <row r="3140" spans="3:9" x14ac:dyDescent="0.25">
      <c r="C3140" s="62"/>
      <c r="I3140" s="60"/>
    </row>
    <row r="3141" spans="3:9" x14ac:dyDescent="0.25">
      <c r="C3141" s="62"/>
      <c r="I3141" s="60"/>
    </row>
    <row r="3142" spans="3:9" x14ac:dyDescent="0.25">
      <c r="C3142" s="62"/>
      <c r="I3142" s="60"/>
    </row>
    <row r="3143" spans="3:9" x14ac:dyDescent="0.25">
      <c r="C3143" s="62"/>
      <c r="I3143" s="60"/>
    </row>
    <row r="3144" spans="3:9" x14ac:dyDescent="0.25">
      <c r="C3144" s="62"/>
      <c r="I3144" s="60"/>
    </row>
    <row r="3145" spans="3:9" x14ac:dyDescent="0.25">
      <c r="C3145" s="62"/>
      <c r="I3145" s="60"/>
    </row>
    <row r="3146" spans="3:9" x14ac:dyDescent="0.25">
      <c r="C3146" s="62"/>
      <c r="I3146" s="60"/>
    </row>
    <row r="3147" spans="3:9" x14ac:dyDescent="0.25">
      <c r="C3147" s="62"/>
      <c r="I3147" s="60"/>
    </row>
    <row r="3148" spans="3:9" x14ac:dyDescent="0.25">
      <c r="C3148" s="62"/>
      <c r="I3148" s="60"/>
    </row>
    <row r="3149" spans="3:9" x14ac:dyDescent="0.25">
      <c r="C3149" s="62"/>
      <c r="I3149" s="60"/>
    </row>
    <row r="3150" spans="3:9" x14ac:dyDescent="0.25">
      <c r="C3150" s="62"/>
      <c r="I3150" s="60"/>
    </row>
    <row r="3151" spans="3:9" x14ac:dyDescent="0.25">
      <c r="C3151" s="62"/>
      <c r="I3151" s="60"/>
    </row>
    <row r="3152" spans="3:9" x14ac:dyDescent="0.25">
      <c r="C3152" s="62"/>
      <c r="I3152" s="60"/>
    </row>
    <row r="3153" spans="3:9" x14ac:dyDescent="0.25">
      <c r="C3153" s="62"/>
      <c r="I3153" s="60"/>
    </row>
    <row r="3154" spans="3:9" x14ac:dyDescent="0.25">
      <c r="C3154" s="62"/>
      <c r="I3154" s="60"/>
    </row>
    <row r="3155" spans="3:9" x14ac:dyDescent="0.25">
      <c r="C3155" s="62"/>
      <c r="I3155" s="60"/>
    </row>
    <row r="3156" spans="3:9" x14ac:dyDescent="0.25">
      <c r="C3156" s="62"/>
      <c r="I3156" s="60"/>
    </row>
    <row r="3157" spans="3:9" x14ac:dyDescent="0.25">
      <c r="C3157" s="62"/>
      <c r="I3157" s="60"/>
    </row>
    <row r="3158" spans="3:9" x14ac:dyDescent="0.25">
      <c r="C3158" s="62"/>
      <c r="I3158" s="60"/>
    </row>
    <row r="3159" spans="3:9" x14ac:dyDescent="0.25">
      <c r="C3159" s="62"/>
      <c r="I3159" s="60"/>
    </row>
    <row r="3160" spans="3:9" x14ac:dyDescent="0.25">
      <c r="C3160" s="62"/>
      <c r="I3160" s="60"/>
    </row>
    <row r="3161" spans="3:9" x14ac:dyDescent="0.25">
      <c r="C3161" s="62"/>
      <c r="I3161" s="60"/>
    </row>
    <row r="3162" spans="3:9" x14ac:dyDescent="0.25">
      <c r="C3162" s="62"/>
      <c r="I3162" s="60"/>
    </row>
    <row r="3163" spans="3:9" x14ac:dyDescent="0.25">
      <c r="C3163" s="62"/>
      <c r="I3163" s="60"/>
    </row>
    <row r="3164" spans="3:9" x14ac:dyDescent="0.25">
      <c r="C3164" s="62"/>
      <c r="I3164" s="60"/>
    </row>
    <row r="3165" spans="3:9" x14ac:dyDescent="0.25">
      <c r="C3165" s="62"/>
      <c r="I3165" s="60"/>
    </row>
    <row r="3166" spans="3:9" x14ac:dyDescent="0.25">
      <c r="C3166" s="62"/>
      <c r="I3166" s="60"/>
    </row>
    <row r="3167" spans="3:9" x14ac:dyDescent="0.25">
      <c r="C3167" s="62"/>
      <c r="I3167" s="60"/>
    </row>
    <row r="3168" spans="3:9" x14ac:dyDescent="0.25">
      <c r="C3168" s="62"/>
      <c r="I3168" s="60"/>
    </row>
    <row r="3169" spans="3:9" x14ac:dyDescent="0.25">
      <c r="C3169" s="62"/>
      <c r="I3169" s="60"/>
    </row>
    <row r="3170" spans="3:9" x14ac:dyDescent="0.25">
      <c r="C3170" s="62"/>
      <c r="I3170" s="60"/>
    </row>
    <row r="3171" spans="3:9" x14ac:dyDescent="0.25">
      <c r="C3171" s="62"/>
      <c r="I3171" s="60"/>
    </row>
    <row r="3172" spans="3:9" x14ac:dyDescent="0.25">
      <c r="C3172" s="62"/>
      <c r="I3172" s="60"/>
    </row>
    <row r="3173" spans="3:9" x14ac:dyDescent="0.25">
      <c r="C3173" s="62"/>
      <c r="I3173" s="60"/>
    </row>
    <row r="3174" spans="3:9" x14ac:dyDescent="0.25">
      <c r="C3174" s="62"/>
      <c r="I3174" s="60"/>
    </row>
    <row r="3175" spans="3:9" x14ac:dyDescent="0.25">
      <c r="C3175" s="62"/>
      <c r="I3175" s="60"/>
    </row>
    <row r="3176" spans="3:9" x14ac:dyDescent="0.25">
      <c r="C3176" s="62"/>
      <c r="I3176" s="60"/>
    </row>
    <row r="3177" spans="3:9" x14ac:dyDescent="0.25">
      <c r="C3177" s="62"/>
      <c r="I3177" s="60"/>
    </row>
    <row r="3178" spans="3:9" x14ac:dyDescent="0.25">
      <c r="C3178" s="62"/>
      <c r="I3178" s="60"/>
    </row>
    <row r="3179" spans="3:9" x14ac:dyDescent="0.25">
      <c r="C3179" s="62"/>
      <c r="I3179" s="60"/>
    </row>
    <row r="3180" spans="3:9" x14ac:dyDescent="0.25">
      <c r="C3180" s="62"/>
      <c r="I3180" s="60"/>
    </row>
    <row r="3181" spans="3:9" x14ac:dyDescent="0.25">
      <c r="C3181" s="62"/>
      <c r="I3181" s="60"/>
    </row>
    <row r="3182" spans="3:9" x14ac:dyDescent="0.25">
      <c r="C3182" s="62"/>
      <c r="I3182" s="60"/>
    </row>
    <row r="3183" spans="3:9" x14ac:dyDescent="0.25">
      <c r="C3183" s="62"/>
      <c r="I3183" s="60"/>
    </row>
    <row r="3184" spans="3:9" x14ac:dyDescent="0.25">
      <c r="C3184" s="62"/>
      <c r="I3184" s="60"/>
    </row>
    <row r="3185" spans="3:9" x14ac:dyDescent="0.25">
      <c r="C3185" s="62"/>
      <c r="I3185" s="60"/>
    </row>
    <row r="3186" spans="3:9" x14ac:dyDescent="0.25">
      <c r="C3186" s="62"/>
      <c r="I3186" s="60"/>
    </row>
    <row r="3187" spans="3:9" x14ac:dyDescent="0.25">
      <c r="C3187" s="62"/>
      <c r="I3187" s="60"/>
    </row>
    <row r="3188" spans="3:9" x14ac:dyDescent="0.25">
      <c r="C3188" s="62"/>
      <c r="I3188" s="60"/>
    </row>
    <row r="3189" spans="3:9" x14ac:dyDescent="0.25">
      <c r="C3189" s="62"/>
      <c r="I3189" s="60"/>
    </row>
    <row r="3190" spans="3:9" x14ac:dyDescent="0.25">
      <c r="C3190" s="62"/>
      <c r="I3190" s="60"/>
    </row>
    <row r="3191" spans="3:9" x14ac:dyDescent="0.25">
      <c r="C3191" s="62"/>
      <c r="I3191" s="60"/>
    </row>
    <row r="3192" spans="3:9" x14ac:dyDescent="0.25">
      <c r="C3192" s="62"/>
      <c r="I3192" s="60"/>
    </row>
    <row r="3193" spans="3:9" x14ac:dyDescent="0.25">
      <c r="C3193" s="62"/>
      <c r="I3193" s="60"/>
    </row>
    <row r="3194" spans="3:9" x14ac:dyDescent="0.25">
      <c r="C3194" s="62"/>
      <c r="I3194" s="60"/>
    </row>
    <row r="3195" spans="3:9" x14ac:dyDescent="0.25">
      <c r="C3195" s="62"/>
      <c r="I3195" s="60"/>
    </row>
    <row r="3196" spans="3:9" x14ac:dyDescent="0.25">
      <c r="C3196" s="62"/>
      <c r="I3196" s="60"/>
    </row>
    <row r="3197" spans="3:9" x14ac:dyDescent="0.25">
      <c r="C3197" s="62"/>
      <c r="I3197" s="60"/>
    </row>
    <row r="3198" spans="3:9" x14ac:dyDescent="0.25">
      <c r="C3198" s="62"/>
      <c r="I3198" s="60"/>
    </row>
    <row r="3199" spans="3:9" x14ac:dyDescent="0.25">
      <c r="C3199" s="62"/>
      <c r="I3199" s="60"/>
    </row>
    <row r="3200" spans="3:9" x14ac:dyDescent="0.25">
      <c r="C3200" s="62"/>
      <c r="I3200" s="60"/>
    </row>
    <row r="3201" spans="3:9" x14ac:dyDescent="0.25">
      <c r="C3201" s="62"/>
      <c r="I3201" s="60"/>
    </row>
    <row r="3202" spans="3:9" x14ac:dyDescent="0.25">
      <c r="C3202" s="62"/>
      <c r="I3202" s="60"/>
    </row>
    <row r="3203" spans="3:9" x14ac:dyDescent="0.25">
      <c r="C3203" s="62"/>
      <c r="I3203" s="60"/>
    </row>
    <row r="3204" spans="3:9" x14ac:dyDescent="0.25">
      <c r="C3204" s="62"/>
      <c r="I3204" s="60"/>
    </row>
    <row r="3205" spans="3:9" x14ac:dyDescent="0.25">
      <c r="C3205" s="62"/>
      <c r="I3205" s="60"/>
    </row>
    <row r="3206" spans="3:9" x14ac:dyDescent="0.25">
      <c r="C3206" s="62"/>
      <c r="I3206" s="60"/>
    </row>
    <row r="3207" spans="3:9" x14ac:dyDescent="0.25">
      <c r="C3207" s="62"/>
      <c r="I3207" s="60"/>
    </row>
    <row r="3208" spans="3:9" x14ac:dyDescent="0.25">
      <c r="C3208" s="62"/>
      <c r="I3208" s="60"/>
    </row>
    <row r="3209" spans="3:9" x14ac:dyDescent="0.25">
      <c r="C3209" s="62"/>
      <c r="I3209" s="60"/>
    </row>
    <row r="3210" spans="3:9" x14ac:dyDescent="0.25">
      <c r="C3210" s="62"/>
      <c r="I3210" s="60"/>
    </row>
    <row r="3211" spans="3:9" x14ac:dyDescent="0.25">
      <c r="C3211" s="62"/>
      <c r="I3211" s="60"/>
    </row>
    <row r="3212" spans="3:9" x14ac:dyDescent="0.25">
      <c r="C3212" s="62"/>
      <c r="I3212" s="60"/>
    </row>
    <row r="3213" spans="3:9" x14ac:dyDescent="0.25">
      <c r="C3213" s="62"/>
      <c r="I3213" s="60"/>
    </row>
    <row r="3214" spans="3:9" x14ac:dyDescent="0.25">
      <c r="C3214" s="62"/>
      <c r="I3214" s="60"/>
    </row>
    <row r="3215" spans="3:9" x14ac:dyDescent="0.25">
      <c r="C3215" s="62"/>
      <c r="I3215" s="60"/>
    </row>
    <row r="3216" spans="3:9" x14ac:dyDescent="0.25">
      <c r="C3216" s="62"/>
      <c r="I3216" s="60"/>
    </row>
    <row r="3217" spans="3:9" x14ac:dyDescent="0.25">
      <c r="C3217" s="62"/>
      <c r="I3217" s="60"/>
    </row>
    <row r="3218" spans="3:9" x14ac:dyDescent="0.25">
      <c r="C3218" s="62"/>
      <c r="I3218" s="60"/>
    </row>
    <row r="3219" spans="3:9" x14ac:dyDescent="0.25">
      <c r="C3219" s="62"/>
      <c r="I3219" s="60"/>
    </row>
    <row r="3220" spans="3:9" x14ac:dyDescent="0.25">
      <c r="C3220" s="62"/>
      <c r="I3220" s="60"/>
    </row>
    <row r="3221" spans="3:9" x14ac:dyDescent="0.25">
      <c r="C3221" s="62"/>
      <c r="I3221" s="60"/>
    </row>
    <row r="3222" spans="3:9" x14ac:dyDescent="0.25">
      <c r="C3222" s="62"/>
      <c r="I3222" s="60"/>
    </row>
    <row r="3223" spans="3:9" x14ac:dyDescent="0.25">
      <c r="C3223" s="62"/>
      <c r="I3223" s="60"/>
    </row>
    <row r="3224" spans="3:9" x14ac:dyDescent="0.25">
      <c r="C3224" s="62"/>
      <c r="I3224" s="60"/>
    </row>
    <row r="3225" spans="3:9" x14ac:dyDescent="0.25">
      <c r="C3225" s="62"/>
      <c r="I3225" s="60"/>
    </row>
    <row r="3226" spans="3:9" x14ac:dyDescent="0.25">
      <c r="C3226" s="62"/>
      <c r="I3226" s="60"/>
    </row>
    <row r="3227" spans="3:9" x14ac:dyDescent="0.25">
      <c r="C3227" s="62"/>
      <c r="I3227" s="60"/>
    </row>
    <row r="3228" spans="3:9" x14ac:dyDescent="0.25">
      <c r="C3228" s="62"/>
      <c r="I3228" s="60"/>
    </row>
    <row r="3229" spans="3:9" x14ac:dyDescent="0.25">
      <c r="C3229" s="62"/>
      <c r="I3229" s="60"/>
    </row>
    <row r="3230" spans="3:9" x14ac:dyDescent="0.25">
      <c r="C3230" s="62"/>
      <c r="I3230" s="60"/>
    </row>
    <row r="3231" spans="3:9" x14ac:dyDescent="0.25">
      <c r="C3231" s="62"/>
      <c r="I3231" s="60"/>
    </row>
    <row r="3232" spans="3:9" x14ac:dyDescent="0.25">
      <c r="C3232" s="62"/>
      <c r="I3232" s="60"/>
    </row>
    <row r="3233" spans="3:9" x14ac:dyDescent="0.25">
      <c r="C3233" s="62"/>
      <c r="I3233" s="60"/>
    </row>
    <row r="3234" spans="3:9" x14ac:dyDescent="0.25">
      <c r="C3234" s="62"/>
      <c r="I3234" s="60"/>
    </row>
    <row r="3235" spans="3:9" x14ac:dyDescent="0.25">
      <c r="C3235" s="62"/>
      <c r="I3235" s="60"/>
    </row>
    <row r="3236" spans="3:9" x14ac:dyDescent="0.25">
      <c r="C3236" s="62"/>
      <c r="I3236" s="60"/>
    </row>
    <row r="3237" spans="3:9" x14ac:dyDescent="0.25">
      <c r="C3237" s="62"/>
      <c r="I3237" s="60"/>
    </row>
    <row r="3238" spans="3:9" x14ac:dyDescent="0.25">
      <c r="C3238" s="62"/>
      <c r="I3238" s="60"/>
    </row>
    <row r="3239" spans="3:9" x14ac:dyDescent="0.25">
      <c r="C3239" s="62"/>
      <c r="I3239" s="60"/>
    </row>
    <row r="3240" spans="3:9" x14ac:dyDescent="0.25">
      <c r="C3240" s="62"/>
      <c r="I3240" s="60"/>
    </row>
    <row r="3241" spans="3:9" x14ac:dyDescent="0.25">
      <c r="C3241" s="62"/>
      <c r="I3241" s="60"/>
    </row>
    <row r="3242" spans="3:9" x14ac:dyDescent="0.25">
      <c r="C3242" s="62"/>
      <c r="I3242" s="60"/>
    </row>
    <row r="3243" spans="3:9" x14ac:dyDescent="0.25">
      <c r="C3243" s="62"/>
      <c r="I3243" s="60"/>
    </row>
    <row r="3244" spans="3:9" x14ac:dyDescent="0.25">
      <c r="C3244" s="62"/>
      <c r="I3244" s="60"/>
    </row>
    <row r="3245" spans="3:9" x14ac:dyDescent="0.25">
      <c r="C3245" s="62"/>
      <c r="I3245" s="60"/>
    </row>
    <row r="3246" spans="3:9" x14ac:dyDescent="0.25">
      <c r="C3246" s="62"/>
      <c r="I3246" s="60"/>
    </row>
    <row r="3247" spans="3:9" x14ac:dyDescent="0.25">
      <c r="C3247" s="62"/>
      <c r="I3247" s="60"/>
    </row>
    <row r="3248" spans="3:9" x14ac:dyDescent="0.25">
      <c r="C3248" s="62"/>
      <c r="I3248" s="60"/>
    </row>
    <row r="3249" spans="3:9" x14ac:dyDescent="0.25">
      <c r="C3249" s="62"/>
      <c r="I3249" s="60"/>
    </row>
    <row r="3250" spans="3:9" x14ac:dyDescent="0.25">
      <c r="C3250" s="62"/>
      <c r="I3250" s="60"/>
    </row>
    <row r="3251" spans="3:9" x14ac:dyDescent="0.25">
      <c r="C3251" s="62"/>
      <c r="I3251" s="60"/>
    </row>
    <row r="3252" spans="3:9" x14ac:dyDescent="0.25">
      <c r="C3252" s="62"/>
      <c r="I3252" s="60"/>
    </row>
    <row r="3253" spans="3:9" x14ac:dyDescent="0.25">
      <c r="C3253" s="62"/>
      <c r="I3253" s="60"/>
    </row>
    <row r="3254" spans="3:9" x14ac:dyDescent="0.25">
      <c r="C3254" s="62"/>
      <c r="I3254" s="60"/>
    </row>
    <row r="3255" spans="3:9" x14ac:dyDescent="0.25">
      <c r="C3255" s="62"/>
      <c r="I3255" s="60"/>
    </row>
    <row r="3256" spans="3:9" x14ac:dyDescent="0.25">
      <c r="C3256" s="62"/>
      <c r="I3256" s="60"/>
    </row>
    <row r="3257" spans="3:9" x14ac:dyDescent="0.25">
      <c r="C3257" s="62"/>
      <c r="I3257" s="60"/>
    </row>
    <row r="3258" spans="3:9" x14ac:dyDescent="0.25">
      <c r="C3258" s="62"/>
      <c r="I3258" s="60"/>
    </row>
    <row r="3259" spans="3:9" x14ac:dyDescent="0.25">
      <c r="C3259" s="62"/>
      <c r="I3259" s="60"/>
    </row>
    <row r="3260" spans="3:9" x14ac:dyDescent="0.25">
      <c r="C3260" s="62"/>
      <c r="I3260" s="60"/>
    </row>
    <row r="3261" spans="3:9" x14ac:dyDescent="0.25">
      <c r="C3261" s="62"/>
      <c r="I3261" s="60"/>
    </row>
    <row r="3262" spans="3:9" x14ac:dyDescent="0.25">
      <c r="C3262" s="62"/>
      <c r="I3262" s="60"/>
    </row>
    <row r="3263" spans="3:9" x14ac:dyDescent="0.25">
      <c r="C3263" s="62"/>
      <c r="I3263" s="60"/>
    </row>
    <row r="3264" spans="3:9" x14ac:dyDescent="0.25">
      <c r="C3264" s="62"/>
      <c r="I3264" s="60"/>
    </row>
    <row r="3265" spans="3:9" x14ac:dyDescent="0.25">
      <c r="C3265" s="62"/>
      <c r="I3265" s="60"/>
    </row>
    <row r="3266" spans="3:9" x14ac:dyDescent="0.25">
      <c r="C3266" s="62"/>
      <c r="I3266" s="60"/>
    </row>
    <row r="3267" spans="3:9" x14ac:dyDescent="0.25">
      <c r="C3267" s="62"/>
      <c r="I3267" s="60"/>
    </row>
    <row r="3268" spans="3:9" x14ac:dyDescent="0.25">
      <c r="C3268" s="62"/>
      <c r="I3268" s="60"/>
    </row>
    <row r="3269" spans="3:9" x14ac:dyDescent="0.25">
      <c r="C3269" s="62"/>
      <c r="I3269" s="60"/>
    </row>
    <row r="3270" spans="3:9" x14ac:dyDescent="0.25">
      <c r="C3270" s="62"/>
      <c r="I3270" s="60"/>
    </row>
    <row r="3271" spans="3:9" x14ac:dyDescent="0.25">
      <c r="C3271" s="62"/>
      <c r="I3271" s="60"/>
    </row>
    <row r="3272" spans="3:9" x14ac:dyDescent="0.25">
      <c r="C3272" s="62"/>
      <c r="I3272" s="60"/>
    </row>
    <row r="3273" spans="3:9" x14ac:dyDescent="0.25">
      <c r="C3273" s="62"/>
      <c r="I3273" s="60"/>
    </row>
    <row r="3274" spans="3:9" x14ac:dyDescent="0.25">
      <c r="C3274" s="62"/>
      <c r="I3274" s="60"/>
    </row>
    <row r="3275" spans="3:9" x14ac:dyDescent="0.25">
      <c r="C3275" s="62"/>
      <c r="I3275" s="60"/>
    </row>
    <row r="3276" spans="3:9" x14ac:dyDescent="0.25">
      <c r="C3276" s="62"/>
      <c r="I3276" s="60"/>
    </row>
    <row r="3277" spans="3:9" x14ac:dyDescent="0.25">
      <c r="C3277" s="62"/>
      <c r="I3277" s="60"/>
    </row>
    <row r="3278" spans="3:9" x14ac:dyDescent="0.25">
      <c r="C3278" s="62"/>
      <c r="I3278" s="60"/>
    </row>
    <row r="3279" spans="3:9" x14ac:dyDescent="0.25">
      <c r="C3279" s="62"/>
      <c r="I3279" s="60"/>
    </row>
    <row r="3280" spans="3:9" x14ac:dyDescent="0.25">
      <c r="C3280" s="62"/>
      <c r="I3280" s="60"/>
    </row>
    <row r="3281" spans="3:9" x14ac:dyDescent="0.25">
      <c r="C3281" s="62"/>
      <c r="I3281" s="60"/>
    </row>
    <row r="3282" spans="3:9" x14ac:dyDescent="0.25">
      <c r="C3282" s="62"/>
      <c r="I3282" s="60"/>
    </row>
    <row r="3283" spans="3:9" x14ac:dyDescent="0.25">
      <c r="C3283" s="62"/>
      <c r="I3283" s="60"/>
    </row>
    <row r="3284" spans="3:9" x14ac:dyDescent="0.25">
      <c r="C3284" s="62"/>
      <c r="I3284" s="60"/>
    </row>
    <row r="3285" spans="3:9" x14ac:dyDescent="0.25">
      <c r="C3285" s="62"/>
      <c r="I3285" s="60"/>
    </row>
    <row r="3286" spans="3:9" x14ac:dyDescent="0.25">
      <c r="C3286" s="62"/>
      <c r="I3286" s="60"/>
    </row>
    <row r="3287" spans="3:9" x14ac:dyDescent="0.25">
      <c r="C3287" s="62"/>
      <c r="I3287" s="60"/>
    </row>
    <row r="3288" spans="3:9" x14ac:dyDescent="0.25">
      <c r="C3288" s="62"/>
      <c r="I3288" s="60"/>
    </row>
    <row r="3289" spans="3:9" x14ac:dyDescent="0.25">
      <c r="C3289" s="62"/>
      <c r="I3289" s="60"/>
    </row>
    <row r="3290" spans="3:9" x14ac:dyDescent="0.25">
      <c r="C3290" s="62"/>
      <c r="I3290" s="60"/>
    </row>
    <row r="3291" spans="3:9" x14ac:dyDescent="0.25">
      <c r="C3291" s="62"/>
      <c r="I3291" s="60"/>
    </row>
    <row r="3292" spans="3:9" x14ac:dyDescent="0.25">
      <c r="C3292" s="62"/>
      <c r="I3292" s="60"/>
    </row>
    <row r="3293" spans="3:9" x14ac:dyDescent="0.25">
      <c r="C3293" s="62"/>
      <c r="I3293" s="60"/>
    </row>
    <row r="3294" spans="3:9" x14ac:dyDescent="0.25">
      <c r="C3294" s="62"/>
      <c r="I3294" s="60"/>
    </row>
    <row r="3295" spans="3:9" x14ac:dyDescent="0.25">
      <c r="C3295" s="62"/>
      <c r="I3295" s="60"/>
    </row>
    <row r="3296" spans="3:9" x14ac:dyDescent="0.25">
      <c r="C3296" s="62"/>
      <c r="I3296" s="60"/>
    </row>
    <row r="3297" spans="3:9" x14ac:dyDescent="0.25">
      <c r="C3297" s="62"/>
      <c r="I3297" s="60"/>
    </row>
    <row r="3298" spans="3:9" x14ac:dyDescent="0.25">
      <c r="C3298" s="62"/>
      <c r="I3298" s="60"/>
    </row>
    <row r="3299" spans="3:9" x14ac:dyDescent="0.25">
      <c r="C3299" s="62"/>
      <c r="I3299" s="60"/>
    </row>
    <row r="3300" spans="3:9" x14ac:dyDescent="0.25">
      <c r="C3300" s="62"/>
      <c r="I3300" s="60"/>
    </row>
    <row r="3301" spans="3:9" x14ac:dyDescent="0.25">
      <c r="C3301" s="62"/>
      <c r="I3301" s="60"/>
    </row>
    <row r="3302" spans="3:9" x14ac:dyDescent="0.25">
      <c r="C3302" s="62"/>
      <c r="I3302" s="60"/>
    </row>
    <row r="3303" spans="3:9" x14ac:dyDescent="0.25">
      <c r="C3303" s="62"/>
      <c r="I3303" s="60"/>
    </row>
    <row r="3304" spans="3:9" x14ac:dyDescent="0.25">
      <c r="C3304" s="62"/>
      <c r="I3304" s="60"/>
    </row>
    <row r="3305" spans="3:9" x14ac:dyDescent="0.25">
      <c r="C3305" s="62"/>
      <c r="I3305" s="60"/>
    </row>
    <row r="3306" spans="3:9" x14ac:dyDescent="0.25">
      <c r="C3306" s="62"/>
      <c r="I3306" s="60"/>
    </row>
    <row r="3307" spans="3:9" x14ac:dyDescent="0.25">
      <c r="C3307" s="62"/>
      <c r="I3307" s="60"/>
    </row>
    <row r="3308" spans="3:9" x14ac:dyDescent="0.25">
      <c r="C3308" s="62"/>
      <c r="I3308" s="60"/>
    </row>
    <row r="3309" spans="3:9" x14ac:dyDescent="0.25">
      <c r="C3309" s="62"/>
      <c r="I3309" s="60"/>
    </row>
    <row r="3310" spans="3:9" x14ac:dyDescent="0.25">
      <c r="C3310" s="62"/>
      <c r="I3310" s="60"/>
    </row>
    <row r="3311" spans="3:9" x14ac:dyDescent="0.25">
      <c r="C3311" s="62"/>
      <c r="I3311" s="60"/>
    </row>
    <row r="3312" spans="3:9" x14ac:dyDescent="0.25">
      <c r="C3312" s="62"/>
      <c r="I3312" s="60"/>
    </row>
    <row r="3313" spans="3:9" x14ac:dyDescent="0.25">
      <c r="C3313" s="62"/>
      <c r="I3313" s="60"/>
    </row>
    <row r="3314" spans="3:9" x14ac:dyDescent="0.25">
      <c r="C3314" s="62"/>
      <c r="I3314" s="60"/>
    </row>
    <row r="3315" spans="3:9" x14ac:dyDescent="0.25">
      <c r="C3315" s="62"/>
      <c r="I3315" s="60"/>
    </row>
    <row r="3316" spans="3:9" x14ac:dyDescent="0.25">
      <c r="C3316" s="62"/>
      <c r="I3316" s="60"/>
    </row>
    <row r="3317" spans="3:9" x14ac:dyDescent="0.25">
      <c r="C3317" s="62"/>
      <c r="I3317" s="60"/>
    </row>
    <row r="3318" spans="3:9" x14ac:dyDescent="0.25">
      <c r="C3318" s="62"/>
      <c r="I3318" s="60"/>
    </row>
    <row r="3319" spans="3:9" x14ac:dyDescent="0.25">
      <c r="C3319" s="62"/>
      <c r="I3319" s="60"/>
    </row>
    <row r="3320" spans="3:9" x14ac:dyDescent="0.25">
      <c r="C3320" s="62"/>
      <c r="I3320" s="60"/>
    </row>
    <row r="3321" spans="3:9" x14ac:dyDescent="0.25">
      <c r="C3321" s="62"/>
      <c r="I3321" s="60"/>
    </row>
    <row r="3322" spans="3:9" x14ac:dyDescent="0.25">
      <c r="C3322" s="62"/>
      <c r="I3322" s="60"/>
    </row>
    <row r="3323" spans="3:9" x14ac:dyDescent="0.25">
      <c r="C3323" s="62"/>
      <c r="I3323" s="60"/>
    </row>
    <row r="3324" spans="3:9" x14ac:dyDescent="0.25">
      <c r="C3324" s="62"/>
      <c r="I3324" s="60"/>
    </row>
    <row r="3325" spans="3:9" x14ac:dyDescent="0.25">
      <c r="C3325" s="62"/>
      <c r="I3325" s="60"/>
    </row>
    <row r="3326" spans="3:9" x14ac:dyDescent="0.25">
      <c r="C3326" s="62"/>
      <c r="I3326" s="60"/>
    </row>
    <row r="3327" spans="3:9" x14ac:dyDescent="0.25">
      <c r="C3327" s="62"/>
      <c r="I3327" s="60"/>
    </row>
    <row r="3328" spans="3:9" x14ac:dyDescent="0.25">
      <c r="C3328" s="62"/>
      <c r="I3328" s="60"/>
    </row>
    <row r="3329" spans="3:9" x14ac:dyDescent="0.25">
      <c r="C3329" s="62"/>
      <c r="I3329" s="60"/>
    </row>
    <row r="3330" spans="3:9" x14ac:dyDescent="0.25">
      <c r="C3330" s="62"/>
      <c r="I3330" s="60"/>
    </row>
    <row r="3331" spans="3:9" x14ac:dyDescent="0.25">
      <c r="C3331" s="62"/>
      <c r="I3331" s="60"/>
    </row>
    <row r="3332" spans="3:9" x14ac:dyDescent="0.25">
      <c r="C3332" s="62"/>
      <c r="I3332" s="60"/>
    </row>
    <row r="3333" spans="3:9" x14ac:dyDescent="0.25">
      <c r="C3333" s="62"/>
      <c r="I3333" s="60"/>
    </row>
    <row r="3334" spans="3:9" x14ac:dyDescent="0.25">
      <c r="C3334" s="62"/>
      <c r="I3334" s="60"/>
    </row>
    <row r="3335" spans="3:9" x14ac:dyDescent="0.25">
      <c r="C3335" s="62"/>
      <c r="I3335" s="60"/>
    </row>
    <row r="3336" spans="3:9" x14ac:dyDescent="0.25">
      <c r="C3336" s="62"/>
      <c r="I3336" s="60"/>
    </row>
    <row r="3337" spans="3:9" x14ac:dyDescent="0.25">
      <c r="C3337" s="62"/>
      <c r="I3337" s="60"/>
    </row>
    <row r="3338" spans="3:9" x14ac:dyDescent="0.25">
      <c r="C3338" s="62"/>
      <c r="I3338" s="60"/>
    </row>
    <row r="3339" spans="3:9" x14ac:dyDescent="0.25">
      <c r="C3339" s="62"/>
      <c r="I3339" s="60"/>
    </row>
    <row r="3340" spans="3:9" x14ac:dyDescent="0.25">
      <c r="C3340" s="62"/>
      <c r="I3340" s="60"/>
    </row>
    <row r="3341" spans="3:9" x14ac:dyDescent="0.25">
      <c r="C3341" s="62"/>
      <c r="I3341" s="60"/>
    </row>
    <row r="3342" spans="3:9" x14ac:dyDescent="0.25">
      <c r="C3342" s="62"/>
      <c r="I3342" s="60"/>
    </row>
    <row r="3343" spans="3:9" x14ac:dyDescent="0.25">
      <c r="C3343" s="62"/>
      <c r="I3343" s="60"/>
    </row>
    <row r="3344" spans="3:9" x14ac:dyDescent="0.25">
      <c r="C3344" s="62"/>
      <c r="I3344" s="60"/>
    </row>
    <row r="3345" spans="3:9" x14ac:dyDescent="0.25">
      <c r="C3345" s="62"/>
      <c r="I3345" s="60"/>
    </row>
    <row r="3346" spans="3:9" x14ac:dyDescent="0.25">
      <c r="C3346" s="62"/>
      <c r="I3346" s="60"/>
    </row>
    <row r="3347" spans="3:9" x14ac:dyDescent="0.25">
      <c r="C3347" s="62"/>
      <c r="I3347" s="60"/>
    </row>
    <row r="3348" spans="3:9" x14ac:dyDescent="0.25">
      <c r="C3348" s="62"/>
      <c r="I3348" s="60"/>
    </row>
    <row r="3349" spans="3:9" x14ac:dyDescent="0.25">
      <c r="C3349" s="62"/>
      <c r="I3349" s="60"/>
    </row>
    <row r="3350" spans="3:9" x14ac:dyDescent="0.25">
      <c r="C3350" s="62"/>
      <c r="I3350" s="60"/>
    </row>
    <row r="3351" spans="3:9" x14ac:dyDescent="0.25">
      <c r="C3351" s="62"/>
      <c r="I3351" s="60"/>
    </row>
    <row r="3352" spans="3:9" x14ac:dyDescent="0.25">
      <c r="C3352" s="62"/>
      <c r="I3352" s="60"/>
    </row>
    <row r="3353" spans="3:9" x14ac:dyDescent="0.25">
      <c r="C3353" s="62"/>
      <c r="I3353" s="60"/>
    </row>
    <row r="3354" spans="3:9" x14ac:dyDescent="0.25">
      <c r="C3354" s="62"/>
      <c r="I3354" s="60"/>
    </row>
    <row r="3355" spans="3:9" x14ac:dyDescent="0.25">
      <c r="C3355" s="62"/>
      <c r="I3355" s="60"/>
    </row>
    <row r="3356" spans="3:9" x14ac:dyDescent="0.25">
      <c r="C3356" s="62"/>
      <c r="I3356" s="60"/>
    </row>
    <row r="3357" spans="3:9" x14ac:dyDescent="0.25">
      <c r="C3357" s="62"/>
      <c r="I3357" s="60"/>
    </row>
    <row r="3358" spans="3:9" x14ac:dyDescent="0.25">
      <c r="C3358" s="62"/>
      <c r="I3358" s="60"/>
    </row>
    <row r="3359" spans="3:9" x14ac:dyDescent="0.25">
      <c r="C3359" s="62"/>
      <c r="I3359" s="60"/>
    </row>
    <row r="3360" spans="3:9" x14ac:dyDescent="0.25">
      <c r="C3360" s="62"/>
      <c r="I3360" s="60"/>
    </row>
    <row r="3361" spans="3:9" x14ac:dyDescent="0.25">
      <c r="C3361" s="62"/>
      <c r="I3361" s="60"/>
    </row>
    <row r="3362" spans="3:9" x14ac:dyDescent="0.25">
      <c r="C3362" s="62"/>
      <c r="I3362" s="60"/>
    </row>
    <row r="3363" spans="3:9" x14ac:dyDescent="0.25">
      <c r="C3363" s="62"/>
      <c r="I3363" s="60"/>
    </row>
    <row r="3364" spans="3:9" x14ac:dyDescent="0.25">
      <c r="C3364" s="62"/>
      <c r="I3364" s="60"/>
    </row>
    <row r="3365" spans="3:9" x14ac:dyDescent="0.25">
      <c r="C3365" s="62"/>
      <c r="I3365" s="60"/>
    </row>
    <row r="3366" spans="3:9" x14ac:dyDescent="0.25">
      <c r="C3366" s="62"/>
      <c r="I3366" s="60"/>
    </row>
    <row r="3367" spans="3:9" x14ac:dyDescent="0.25">
      <c r="C3367" s="62"/>
      <c r="I3367" s="60"/>
    </row>
    <row r="3368" spans="3:9" x14ac:dyDescent="0.25">
      <c r="C3368" s="62"/>
      <c r="I3368" s="60"/>
    </row>
    <row r="3369" spans="3:9" x14ac:dyDescent="0.25">
      <c r="C3369" s="62"/>
      <c r="I3369" s="60"/>
    </row>
    <row r="3370" spans="3:9" x14ac:dyDescent="0.25">
      <c r="C3370" s="62"/>
      <c r="I3370" s="60"/>
    </row>
    <row r="3371" spans="3:9" x14ac:dyDescent="0.25">
      <c r="C3371" s="62"/>
      <c r="I3371" s="60"/>
    </row>
    <row r="3372" spans="3:9" x14ac:dyDescent="0.25">
      <c r="C3372" s="62"/>
      <c r="I3372" s="60"/>
    </row>
    <row r="3373" spans="3:9" x14ac:dyDescent="0.25">
      <c r="C3373" s="62"/>
      <c r="I3373" s="60"/>
    </row>
    <row r="3374" spans="3:9" x14ac:dyDescent="0.25">
      <c r="C3374" s="62"/>
      <c r="I3374" s="60"/>
    </row>
    <row r="3375" spans="3:9" x14ac:dyDescent="0.25">
      <c r="C3375" s="62"/>
      <c r="I3375" s="60"/>
    </row>
    <row r="3376" spans="3:9" x14ac:dyDescent="0.25">
      <c r="C3376" s="62"/>
      <c r="I3376" s="60"/>
    </row>
    <row r="3377" spans="3:9" x14ac:dyDescent="0.25">
      <c r="C3377" s="62"/>
      <c r="I3377" s="60"/>
    </row>
    <row r="3378" spans="3:9" x14ac:dyDescent="0.25">
      <c r="C3378" s="62"/>
      <c r="I3378" s="60"/>
    </row>
    <row r="3379" spans="3:9" x14ac:dyDescent="0.25">
      <c r="C3379" s="62"/>
      <c r="I3379" s="60"/>
    </row>
    <row r="3380" spans="3:9" x14ac:dyDescent="0.25">
      <c r="C3380" s="62"/>
      <c r="I3380" s="60"/>
    </row>
    <row r="3381" spans="3:9" x14ac:dyDescent="0.25">
      <c r="C3381" s="62"/>
      <c r="I3381" s="60"/>
    </row>
    <row r="3382" spans="3:9" x14ac:dyDescent="0.25">
      <c r="C3382" s="62"/>
      <c r="I3382" s="60"/>
    </row>
    <row r="3383" spans="3:9" x14ac:dyDescent="0.25">
      <c r="C3383" s="62"/>
      <c r="I3383" s="60"/>
    </row>
    <row r="3384" spans="3:9" x14ac:dyDescent="0.25">
      <c r="C3384" s="62"/>
      <c r="I3384" s="60"/>
    </row>
    <row r="3385" spans="3:9" x14ac:dyDescent="0.25">
      <c r="C3385" s="62"/>
      <c r="I3385" s="60"/>
    </row>
    <row r="3386" spans="3:9" x14ac:dyDescent="0.25">
      <c r="C3386" s="62"/>
      <c r="I3386" s="60"/>
    </row>
    <row r="3387" spans="3:9" x14ac:dyDescent="0.25">
      <c r="C3387" s="62"/>
      <c r="I3387" s="60"/>
    </row>
    <row r="3388" spans="3:9" x14ac:dyDescent="0.25">
      <c r="C3388" s="62"/>
      <c r="I3388" s="60"/>
    </row>
    <row r="3389" spans="3:9" x14ac:dyDescent="0.25">
      <c r="C3389" s="62"/>
      <c r="I3389" s="60"/>
    </row>
    <row r="3390" spans="3:9" x14ac:dyDescent="0.25">
      <c r="C3390" s="62"/>
      <c r="I3390" s="60"/>
    </row>
    <row r="3391" spans="3:9" x14ac:dyDescent="0.25">
      <c r="C3391" s="62"/>
      <c r="I3391" s="60"/>
    </row>
    <row r="3392" spans="3:9" x14ac:dyDescent="0.25">
      <c r="C3392" s="62"/>
      <c r="I3392" s="60"/>
    </row>
    <row r="3393" spans="3:9" x14ac:dyDescent="0.25">
      <c r="C3393" s="62"/>
      <c r="I3393" s="60"/>
    </row>
    <row r="3394" spans="3:9" x14ac:dyDescent="0.25">
      <c r="C3394" s="62"/>
      <c r="I3394" s="60"/>
    </row>
    <row r="3395" spans="3:9" x14ac:dyDescent="0.25">
      <c r="C3395" s="62"/>
      <c r="I3395" s="60"/>
    </row>
    <row r="3396" spans="3:9" x14ac:dyDescent="0.25">
      <c r="C3396" s="62"/>
      <c r="I3396" s="60"/>
    </row>
    <row r="3397" spans="3:9" x14ac:dyDescent="0.25">
      <c r="C3397" s="62"/>
      <c r="I3397" s="60"/>
    </row>
    <row r="3398" spans="3:9" x14ac:dyDescent="0.25">
      <c r="C3398" s="62"/>
      <c r="I3398" s="60"/>
    </row>
    <row r="3399" spans="3:9" x14ac:dyDescent="0.25">
      <c r="C3399" s="62"/>
      <c r="I3399" s="60"/>
    </row>
    <row r="3400" spans="3:9" x14ac:dyDescent="0.25">
      <c r="C3400" s="62"/>
      <c r="I3400" s="60"/>
    </row>
    <row r="3401" spans="3:9" x14ac:dyDescent="0.25">
      <c r="C3401" s="62"/>
      <c r="I3401" s="60"/>
    </row>
    <row r="3402" spans="3:9" x14ac:dyDescent="0.25">
      <c r="C3402" s="62"/>
      <c r="I3402" s="60"/>
    </row>
    <row r="3403" spans="3:9" x14ac:dyDescent="0.25">
      <c r="C3403" s="62"/>
      <c r="I3403" s="60"/>
    </row>
    <row r="3404" spans="3:9" x14ac:dyDescent="0.25">
      <c r="C3404" s="62"/>
      <c r="I3404" s="60"/>
    </row>
    <row r="3405" spans="3:9" x14ac:dyDescent="0.25">
      <c r="C3405" s="62"/>
      <c r="I3405" s="60"/>
    </row>
    <row r="3406" spans="3:9" x14ac:dyDescent="0.25">
      <c r="C3406" s="62"/>
      <c r="I3406" s="60"/>
    </row>
    <row r="3407" spans="3:9" x14ac:dyDescent="0.25">
      <c r="C3407" s="62"/>
      <c r="I3407" s="60"/>
    </row>
    <row r="3408" spans="3:9" x14ac:dyDescent="0.25">
      <c r="C3408" s="62"/>
      <c r="I3408" s="60"/>
    </row>
    <row r="3409" spans="3:9" x14ac:dyDescent="0.25">
      <c r="C3409" s="62"/>
      <c r="I3409" s="60"/>
    </row>
    <row r="3410" spans="3:9" x14ac:dyDescent="0.25">
      <c r="C3410" s="62"/>
      <c r="I3410" s="60"/>
    </row>
    <row r="3411" spans="3:9" x14ac:dyDescent="0.25">
      <c r="C3411" s="62"/>
      <c r="I3411" s="60"/>
    </row>
    <row r="3412" spans="3:9" x14ac:dyDescent="0.25">
      <c r="C3412" s="62"/>
      <c r="I3412" s="60"/>
    </row>
    <row r="3413" spans="3:9" x14ac:dyDescent="0.25">
      <c r="C3413" s="62"/>
      <c r="I3413" s="60"/>
    </row>
    <row r="3414" spans="3:9" x14ac:dyDescent="0.25">
      <c r="C3414" s="62"/>
      <c r="I3414" s="60"/>
    </row>
    <row r="3415" spans="3:9" x14ac:dyDescent="0.25">
      <c r="C3415" s="62"/>
      <c r="I3415" s="60"/>
    </row>
    <row r="3416" spans="3:9" x14ac:dyDescent="0.25">
      <c r="C3416" s="62"/>
      <c r="I3416" s="60"/>
    </row>
    <row r="3417" spans="3:9" x14ac:dyDescent="0.25">
      <c r="C3417" s="62"/>
      <c r="I3417" s="60"/>
    </row>
    <row r="3418" spans="3:9" x14ac:dyDescent="0.25">
      <c r="C3418" s="62"/>
      <c r="I3418" s="60"/>
    </row>
    <row r="3419" spans="3:9" x14ac:dyDescent="0.25">
      <c r="C3419" s="62"/>
      <c r="I3419" s="60"/>
    </row>
    <row r="3420" spans="3:9" x14ac:dyDescent="0.25">
      <c r="C3420" s="62"/>
      <c r="I3420" s="60"/>
    </row>
    <row r="3421" spans="3:9" x14ac:dyDescent="0.25">
      <c r="C3421" s="62"/>
      <c r="I3421" s="60"/>
    </row>
    <row r="3422" spans="3:9" x14ac:dyDescent="0.25">
      <c r="C3422" s="62"/>
      <c r="I3422" s="60"/>
    </row>
    <row r="3423" spans="3:9" x14ac:dyDescent="0.25">
      <c r="C3423" s="62"/>
      <c r="I3423" s="60"/>
    </row>
    <row r="3424" spans="3:9" x14ac:dyDescent="0.25">
      <c r="C3424" s="62"/>
      <c r="I3424" s="60"/>
    </row>
    <row r="3425" spans="3:9" x14ac:dyDescent="0.25">
      <c r="C3425" s="62"/>
      <c r="I3425" s="60"/>
    </row>
    <row r="3426" spans="3:9" x14ac:dyDescent="0.25">
      <c r="C3426" s="62"/>
      <c r="I3426" s="60"/>
    </row>
    <row r="3427" spans="3:9" x14ac:dyDescent="0.25">
      <c r="C3427" s="62"/>
      <c r="I3427" s="60"/>
    </row>
    <row r="3428" spans="3:9" x14ac:dyDescent="0.25">
      <c r="C3428" s="62"/>
      <c r="I3428" s="60"/>
    </row>
    <row r="3429" spans="3:9" x14ac:dyDescent="0.25">
      <c r="C3429" s="62"/>
      <c r="I3429" s="60"/>
    </row>
    <row r="3430" spans="3:9" x14ac:dyDescent="0.25">
      <c r="C3430" s="62"/>
      <c r="I3430" s="60"/>
    </row>
    <row r="3431" spans="3:9" x14ac:dyDescent="0.25">
      <c r="C3431" s="62"/>
      <c r="I3431" s="60"/>
    </row>
    <row r="3432" spans="3:9" x14ac:dyDescent="0.25">
      <c r="C3432" s="62"/>
      <c r="I3432" s="60"/>
    </row>
    <row r="3433" spans="3:9" x14ac:dyDescent="0.25">
      <c r="C3433" s="62"/>
      <c r="I3433" s="60"/>
    </row>
    <row r="3434" spans="3:9" x14ac:dyDescent="0.25">
      <c r="C3434" s="62"/>
      <c r="I3434" s="60"/>
    </row>
    <row r="3435" spans="3:9" x14ac:dyDescent="0.25">
      <c r="C3435" s="62"/>
      <c r="I3435" s="60"/>
    </row>
    <row r="3436" spans="3:9" x14ac:dyDescent="0.25">
      <c r="C3436" s="62"/>
      <c r="I3436" s="60"/>
    </row>
    <row r="3437" spans="3:9" x14ac:dyDescent="0.25">
      <c r="C3437" s="62"/>
      <c r="I3437" s="60"/>
    </row>
    <row r="3438" spans="3:9" x14ac:dyDescent="0.25">
      <c r="C3438" s="62"/>
      <c r="I3438" s="60"/>
    </row>
    <row r="3439" spans="3:9" x14ac:dyDescent="0.25">
      <c r="C3439" s="62"/>
      <c r="I3439" s="60"/>
    </row>
    <row r="3440" spans="3:9" x14ac:dyDescent="0.25">
      <c r="C3440" s="62"/>
      <c r="I3440" s="60"/>
    </row>
    <row r="3441" spans="3:9" x14ac:dyDescent="0.25">
      <c r="C3441" s="62"/>
      <c r="I3441" s="60"/>
    </row>
    <row r="3442" spans="3:9" x14ac:dyDescent="0.25">
      <c r="C3442" s="62"/>
      <c r="I3442" s="60"/>
    </row>
    <row r="3443" spans="3:9" x14ac:dyDescent="0.25">
      <c r="C3443" s="62"/>
      <c r="I3443" s="60"/>
    </row>
    <row r="3444" spans="3:9" x14ac:dyDescent="0.25">
      <c r="C3444" s="62"/>
      <c r="I3444" s="60"/>
    </row>
    <row r="3445" spans="3:9" x14ac:dyDescent="0.25">
      <c r="C3445" s="62"/>
      <c r="I3445" s="60"/>
    </row>
    <row r="3446" spans="3:9" x14ac:dyDescent="0.25">
      <c r="C3446" s="62"/>
      <c r="I3446" s="60"/>
    </row>
    <row r="3447" spans="3:9" x14ac:dyDescent="0.25">
      <c r="C3447" s="62"/>
      <c r="I3447" s="60"/>
    </row>
    <row r="3448" spans="3:9" x14ac:dyDescent="0.25">
      <c r="C3448" s="62"/>
      <c r="I3448" s="60"/>
    </row>
    <row r="3449" spans="3:9" x14ac:dyDescent="0.25">
      <c r="C3449" s="62"/>
      <c r="I3449" s="60"/>
    </row>
    <row r="3450" spans="3:9" x14ac:dyDescent="0.25">
      <c r="C3450" s="62"/>
      <c r="I3450" s="60"/>
    </row>
    <row r="3451" spans="3:9" x14ac:dyDescent="0.25">
      <c r="C3451" s="62"/>
      <c r="I3451" s="60"/>
    </row>
    <row r="3452" spans="3:9" x14ac:dyDescent="0.25">
      <c r="C3452" s="62"/>
      <c r="I3452" s="60"/>
    </row>
    <row r="3453" spans="3:9" x14ac:dyDescent="0.25">
      <c r="C3453" s="62"/>
      <c r="I3453" s="60"/>
    </row>
    <row r="3454" spans="3:9" x14ac:dyDescent="0.25">
      <c r="C3454" s="62"/>
      <c r="I3454" s="60"/>
    </row>
    <row r="3455" spans="3:9" x14ac:dyDescent="0.25">
      <c r="C3455" s="62"/>
      <c r="I3455" s="60"/>
    </row>
    <row r="3456" spans="3:9" x14ac:dyDescent="0.25">
      <c r="C3456" s="62"/>
      <c r="I3456" s="60"/>
    </row>
    <row r="3457" spans="3:9" x14ac:dyDescent="0.25">
      <c r="C3457" s="62"/>
      <c r="I3457" s="60"/>
    </row>
    <row r="3458" spans="3:9" x14ac:dyDescent="0.25">
      <c r="C3458" s="62"/>
      <c r="I3458" s="60"/>
    </row>
    <row r="3459" spans="3:9" x14ac:dyDescent="0.25">
      <c r="C3459" s="62"/>
      <c r="I3459" s="60"/>
    </row>
    <row r="3460" spans="3:9" x14ac:dyDescent="0.25">
      <c r="C3460" s="62"/>
      <c r="I3460" s="60"/>
    </row>
    <row r="3461" spans="3:9" x14ac:dyDescent="0.25">
      <c r="C3461" s="62"/>
      <c r="I3461" s="60"/>
    </row>
    <row r="3462" spans="3:9" x14ac:dyDescent="0.25">
      <c r="C3462" s="62"/>
      <c r="I3462" s="60"/>
    </row>
    <row r="3463" spans="3:9" x14ac:dyDescent="0.25">
      <c r="C3463" s="62"/>
      <c r="I3463" s="60"/>
    </row>
    <row r="3464" spans="3:9" x14ac:dyDescent="0.25">
      <c r="C3464" s="62"/>
      <c r="I3464" s="60"/>
    </row>
    <row r="3465" spans="3:9" x14ac:dyDescent="0.25">
      <c r="C3465" s="62"/>
      <c r="I3465" s="60"/>
    </row>
    <row r="3466" spans="3:9" x14ac:dyDescent="0.25">
      <c r="C3466" s="62"/>
      <c r="I3466" s="60"/>
    </row>
    <row r="3467" spans="3:9" x14ac:dyDescent="0.25">
      <c r="C3467" s="62"/>
      <c r="I3467" s="60"/>
    </row>
    <row r="3468" spans="3:9" x14ac:dyDescent="0.25">
      <c r="C3468" s="62"/>
      <c r="I3468" s="60"/>
    </row>
    <row r="3469" spans="3:9" x14ac:dyDescent="0.25">
      <c r="C3469" s="62"/>
      <c r="I3469" s="60"/>
    </row>
    <row r="3470" spans="3:9" x14ac:dyDescent="0.25">
      <c r="C3470" s="62"/>
      <c r="I3470" s="60"/>
    </row>
    <row r="3471" spans="3:9" x14ac:dyDescent="0.25">
      <c r="C3471" s="62"/>
      <c r="I3471" s="60"/>
    </row>
    <row r="3472" spans="3:9" x14ac:dyDescent="0.25">
      <c r="C3472" s="62"/>
      <c r="I3472" s="60"/>
    </row>
    <row r="3473" spans="3:9" x14ac:dyDescent="0.25">
      <c r="C3473" s="62"/>
      <c r="I3473" s="60"/>
    </row>
    <row r="3474" spans="3:9" x14ac:dyDescent="0.25">
      <c r="C3474" s="62"/>
      <c r="I3474" s="60"/>
    </row>
    <row r="3475" spans="3:9" x14ac:dyDescent="0.25">
      <c r="C3475" s="62"/>
      <c r="I3475" s="60"/>
    </row>
    <row r="3476" spans="3:9" x14ac:dyDescent="0.25">
      <c r="C3476" s="62"/>
      <c r="I3476" s="60"/>
    </row>
    <row r="3477" spans="3:9" x14ac:dyDescent="0.25">
      <c r="C3477" s="62"/>
      <c r="I3477" s="60"/>
    </row>
    <row r="3478" spans="3:9" x14ac:dyDescent="0.25">
      <c r="C3478" s="62"/>
      <c r="I3478" s="60"/>
    </row>
    <row r="3479" spans="3:9" x14ac:dyDescent="0.25">
      <c r="C3479" s="62"/>
      <c r="I3479" s="60"/>
    </row>
    <row r="3480" spans="3:9" x14ac:dyDescent="0.25">
      <c r="C3480" s="62"/>
      <c r="I3480" s="60"/>
    </row>
    <row r="3481" spans="3:9" x14ac:dyDescent="0.25">
      <c r="C3481" s="62"/>
      <c r="I3481" s="60"/>
    </row>
    <row r="3482" spans="3:9" x14ac:dyDescent="0.25">
      <c r="C3482" s="62"/>
      <c r="I3482" s="60"/>
    </row>
    <row r="3483" spans="3:9" x14ac:dyDescent="0.25">
      <c r="C3483" s="62"/>
      <c r="I3483" s="60"/>
    </row>
    <row r="3484" spans="3:9" x14ac:dyDescent="0.25">
      <c r="C3484" s="62"/>
      <c r="I3484" s="60"/>
    </row>
    <row r="3485" spans="3:9" x14ac:dyDescent="0.25">
      <c r="C3485" s="62"/>
      <c r="I3485" s="60"/>
    </row>
    <row r="3486" spans="3:9" x14ac:dyDescent="0.25">
      <c r="C3486" s="62"/>
      <c r="I3486" s="60"/>
    </row>
    <row r="3487" spans="3:9" x14ac:dyDescent="0.25">
      <c r="C3487" s="62"/>
      <c r="I3487" s="60"/>
    </row>
    <row r="3488" spans="3:9" x14ac:dyDescent="0.25">
      <c r="C3488" s="62"/>
      <c r="I3488" s="60"/>
    </row>
    <row r="3489" spans="3:9" x14ac:dyDescent="0.25">
      <c r="C3489" s="62"/>
      <c r="I3489" s="60"/>
    </row>
    <row r="3490" spans="3:9" x14ac:dyDescent="0.25">
      <c r="C3490" s="62"/>
      <c r="I3490" s="60"/>
    </row>
    <row r="3491" spans="3:9" x14ac:dyDescent="0.25">
      <c r="C3491" s="62"/>
      <c r="I3491" s="60"/>
    </row>
    <row r="3492" spans="3:9" x14ac:dyDescent="0.25">
      <c r="C3492" s="62"/>
      <c r="I3492" s="60"/>
    </row>
    <row r="3493" spans="3:9" x14ac:dyDescent="0.25">
      <c r="C3493" s="62"/>
      <c r="I3493" s="60"/>
    </row>
    <row r="3494" spans="3:9" x14ac:dyDescent="0.25">
      <c r="C3494" s="62"/>
      <c r="I3494" s="60"/>
    </row>
    <row r="3495" spans="3:9" x14ac:dyDescent="0.25">
      <c r="C3495" s="62"/>
      <c r="I3495" s="60"/>
    </row>
    <row r="3496" spans="3:9" x14ac:dyDescent="0.25">
      <c r="C3496" s="62"/>
      <c r="I3496" s="60"/>
    </row>
    <row r="3497" spans="3:9" x14ac:dyDescent="0.25">
      <c r="C3497" s="62"/>
      <c r="I3497" s="60"/>
    </row>
    <row r="3498" spans="3:9" x14ac:dyDescent="0.25">
      <c r="C3498" s="62"/>
      <c r="I3498" s="60"/>
    </row>
    <row r="3499" spans="3:9" x14ac:dyDescent="0.25">
      <c r="C3499" s="62"/>
      <c r="I3499" s="60"/>
    </row>
    <row r="3500" spans="3:9" x14ac:dyDescent="0.25">
      <c r="C3500" s="62"/>
      <c r="I3500" s="60"/>
    </row>
    <row r="3501" spans="3:9" x14ac:dyDescent="0.25">
      <c r="C3501" s="62"/>
      <c r="I3501" s="60"/>
    </row>
    <row r="3502" spans="3:9" x14ac:dyDescent="0.25">
      <c r="C3502" s="62"/>
      <c r="I3502" s="60"/>
    </row>
    <row r="3503" spans="3:9" x14ac:dyDescent="0.25">
      <c r="C3503" s="62"/>
      <c r="I3503" s="60"/>
    </row>
    <row r="3504" spans="3:9" x14ac:dyDescent="0.25">
      <c r="C3504" s="62"/>
      <c r="I3504" s="60"/>
    </row>
    <row r="3505" spans="3:9" x14ac:dyDescent="0.25">
      <c r="C3505" s="62"/>
      <c r="I3505" s="60"/>
    </row>
    <row r="3506" spans="3:9" x14ac:dyDescent="0.25">
      <c r="C3506" s="62"/>
      <c r="I3506" s="60"/>
    </row>
    <row r="3507" spans="3:9" x14ac:dyDescent="0.25">
      <c r="C3507" s="62"/>
      <c r="I3507" s="60"/>
    </row>
    <row r="3508" spans="3:9" x14ac:dyDescent="0.25">
      <c r="C3508" s="62"/>
      <c r="I3508" s="60"/>
    </row>
    <row r="3509" spans="3:9" x14ac:dyDescent="0.25">
      <c r="C3509" s="62"/>
      <c r="I3509" s="60"/>
    </row>
    <row r="3510" spans="3:9" x14ac:dyDescent="0.25">
      <c r="C3510" s="62"/>
      <c r="I3510" s="60"/>
    </row>
    <row r="3511" spans="3:9" x14ac:dyDescent="0.25">
      <c r="C3511" s="62"/>
      <c r="I3511" s="60"/>
    </row>
    <row r="3512" spans="3:9" x14ac:dyDescent="0.25">
      <c r="C3512" s="62"/>
      <c r="I3512" s="60"/>
    </row>
    <row r="3513" spans="3:9" x14ac:dyDescent="0.25">
      <c r="C3513" s="62"/>
      <c r="I3513" s="60"/>
    </row>
    <row r="3514" spans="3:9" x14ac:dyDescent="0.25">
      <c r="C3514" s="62"/>
      <c r="I3514" s="60"/>
    </row>
    <row r="3515" spans="3:9" x14ac:dyDescent="0.25">
      <c r="C3515" s="62"/>
      <c r="I3515" s="60"/>
    </row>
    <row r="3516" spans="3:9" x14ac:dyDescent="0.25">
      <c r="C3516" s="62"/>
      <c r="I3516" s="60"/>
    </row>
    <row r="3517" spans="3:9" x14ac:dyDescent="0.25">
      <c r="C3517" s="62"/>
      <c r="I3517" s="60"/>
    </row>
    <row r="3518" spans="3:9" x14ac:dyDescent="0.25">
      <c r="C3518" s="62"/>
      <c r="I3518" s="60"/>
    </row>
    <row r="3519" spans="3:9" x14ac:dyDescent="0.25">
      <c r="C3519" s="62"/>
      <c r="I3519" s="60"/>
    </row>
    <row r="3520" spans="3:9" x14ac:dyDescent="0.25">
      <c r="C3520" s="62"/>
      <c r="I3520" s="60"/>
    </row>
    <row r="3521" spans="3:9" x14ac:dyDescent="0.25">
      <c r="C3521" s="62"/>
      <c r="I3521" s="60"/>
    </row>
    <row r="3522" spans="3:9" x14ac:dyDescent="0.25">
      <c r="C3522" s="62"/>
      <c r="I3522" s="60"/>
    </row>
    <row r="3523" spans="3:9" x14ac:dyDescent="0.25">
      <c r="C3523" s="62"/>
      <c r="I3523" s="60"/>
    </row>
    <row r="3524" spans="3:9" x14ac:dyDescent="0.25">
      <c r="C3524" s="62"/>
      <c r="I3524" s="60"/>
    </row>
    <row r="3525" spans="3:9" x14ac:dyDescent="0.25">
      <c r="C3525" s="62"/>
      <c r="I3525" s="60"/>
    </row>
    <row r="3526" spans="3:9" x14ac:dyDescent="0.25">
      <c r="C3526" s="62"/>
      <c r="I3526" s="60"/>
    </row>
    <row r="3527" spans="3:9" x14ac:dyDescent="0.25">
      <c r="C3527" s="62"/>
      <c r="I3527" s="60"/>
    </row>
    <row r="3528" spans="3:9" x14ac:dyDescent="0.25">
      <c r="C3528" s="62"/>
      <c r="I3528" s="60"/>
    </row>
    <row r="3529" spans="3:9" x14ac:dyDescent="0.25">
      <c r="C3529" s="62"/>
      <c r="I3529" s="60"/>
    </row>
    <row r="3530" spans="3:9" x14ac:dyDescent="0.25">
      <c r="C3530" s="62"/>
      <c r="I3530" s="60"/>
    </row>
    <row r="3531" spans="3:9" x14ac:dyDescent="0.25">
      <c r="C3531" s="62"/>
      <c r="I3531" s="60"/>
    </row>
    <row r="3532" spans="3:9" x14ac:dyDescent="0.25">
      <c r="C3532" s="62"/>
      <c r="I3532" s="60"/>
    </row>
    <row r="3533" spans="3:9" x14ac:dyDescent="0.25">
      <c r="C3533" s="62"/>
      <c r="I3533" s="60"/>
    </row>
    <row r="3534" spans="3:9" x14ac:dyDescent="0.25">
      <c r="C3534" s="62"/>
      <c r="I3534" s="60"/>
    </row>
    <row r="3535" spans="3:9" x14ac:dyDescent="0.25">
      <c r="C3535" s="62"/>
      <c r="I3535" s="60"/>
    </row>
    <row r="3536" spans="3:9" x14ac:dyDescent="0.25">
      <c r="C3536" s="62"/>
      <c r="I3536" s="60"/>
    </row>
    <row r="3537" spans="3:9" x14ac:dyDescent="0.25">
      <c r="C3537" s="62"/>
      <c r="I3537" s="60"/>
    </row>
    <row r="3538" spans="3:9" x14ac:dyDescent="0.25">
      <c r="C3538" s="62"/>
      <c r="I3538" s="60"/>
    </row>
    <row r="3539" spans="3:9" x14ac:dyDescent="0.25">
      <c r="C3539" s="62"/>
      <c r="I3539" s="60"/>
    </row>
    <row r="3540" spans="3:9" x14ac:dyDescent="0.25">
      <c r="C3540" s="62"/>
      <c r="I3540" s="60"/>
    </row>
    <row r="3541" spans="3:9" x14ac:dyDescent="0.25">
      <c r="C3541" s="62"/>
      <c r="I3541" s="60"/>
    </row>
    <row r="3542" spans="3:9" x14ac:dyDescent="0.25">
      <c r="C3542" s="62"/>
      <c r="I3542" s="60"/>
    </row>
    <row r="3543" spans="3:9" x14ac:dyDescent="0.25">
      <c r="C3543" s="62"/>
      <c r="I3543" s="60"/>
    </row>
    <row r="3544" spans="3:9" x14ac:dyDescent="0.25">
      <c r="C3544" s="62"/>
      <c r="I3544" s="60"/>
    </row>
    <row r="3545" spans="3:9" x14ac:dyDescent="0.25">
      <c r="C3545" s="62"/>
      <c r="I3545" s="60"/>
    </row>
    <row r="3546" spans="3:9" x14ac:dyDescent="0.25">
      <c r="C3546" s="62"/>
      <c r="I3546" s="60"/>
    </row>
    <row r="3547" spans="3:9" x14ac:dyDescent="0.25">
      <c r="C3547" s="62"/>
      <c r="I3547" s="60"/>
    </row>
    <row r="3548" spans="3:9" x14ac:dyDescent="0.25">
      <c r="C3548" s="62"/>
      <c r="I3548" s="60"/>
    </row>
    <row r="3549" spans="3:9" x14ac:dyDescent="0.25">
      <c r="C3549" s="62"/>
      <c r="I3549" s="60"/>
    </row>
    <row r="3550" spans="3:9" x14ac:dyDescent="0.25">
      <c r="C3550" s="62"/>
      <c r="I3550" s="60"/>
    </row>
    <row r="3551" spans="3:9" x14ac:dyDescent="0.25">
      <c r="C3551" s="62"/>
      <c r="I3551" s="60"/>
    </row>
    <row r="3552" spans="3:9" x14ac:dyDescent="0.25">
      <c r="C3552" s="62"/>
      <c r="I3552" s="60"/>
    </row>
    <row r="3553" spans="3:9" x14ac:dyDescent="0.25">
      <c r="C3553" s="62"/>
      <c r="I3553" s="60"/>
    </row>
    <row r="3554" spans="3:9" x14ac:dyDescent="0.25">
      <c r="C3554" s="62"/>
      <c r="I3554" s="60"/>
    </row>
    <row r="3555" spans="3:9" x14ac:dyDescent="0.25">
      <c r="C3555" s="62"/>
      <c r="I3555" s="60"/>
    </row>
    <row r="3556" spans="3:9" x14ac:dyDescent="0.25">
      <c r="C3556" s="62"/>
      <c r="I3556" s="60"/>
    </row>
    <row r="3557" spans="3:9" x14ac:dyDescent="0.25">
      <c r="C3557" s="62"/>
      <c r="I3557" s="60"/>
    </row>
    <row r="3558" spans="3:9" x14ac:dyDescent="0.25">
      <c r="C3558" s="62"/>
      <c r="I3558" s="60"/>
    </row>
    <row r="3559" spans="3:9" x14ac:dyDescent="0.25">
      <c r="C3559" s="62"/>
      <c r="I3559" s="60"/>
    </row>
    <row r="3560" spans="3:9" x14ac:dyDescent="0.25">
      <c r="C3560" s="62"/>
      <c r="I3560" s="60"/>
    </row>
    <row r="3561" spans="3:9" x14ac:dyDescent="0.25">
      <c r="C3561" s="62"/>
      <c r="I3561" s="60"/>
    </row>
    <row r="3562" spans="3:9" x14ac:dyDescent="0.25">
      <c r="C3562" s="62"/>
      <c r="I3562" s="60"/>
    </row>
    <row r="3563" spans="3:9" x14ac:dyDescent="0.25">
      <c r="C3563" s="62"/>
      <c r="I3563" s="60"/>
    </row>
    <row r="3564" spans="3:9" x14ac:dyDescent="0.25">
      <c r="C3564" s="62"/>
      <c r="I3564" s="60"/>
    </row>
    <row r="3565" spans="3:9" x14ac:dyDescent="0.25">
      <c r="C3565" s="62"/>
      <c r="I3565" s="60"/>
    </row>
    <row r="3566" spans="3:9" x14ac:dyDescent="0.25">
      <c r="C3566" s="62"/>
      <c r="I3566" s="60"/>
    </row>
    <row r="3567" spans="3:9" x14ac:dyDescent="0.25">
      <c r="C3567" s="62"/>
      <c r="I3567" s="60"/>
    </row>
    <row r="3568" spans="3:9" x14ac:dyDescent="0.25">
      <c r="C3568" s="62"/>
      <c r="I3568" s="60"/>
    </row>
    <row r="3569" spans="3:9" x14ac:dyDescent="0.25">
      <c r="C3569" s="62"/>
      <c r="I3569" s="60"/>
    </row>
    <row r="3570" spans="3:9" x14ac:dyDescent="0.25">
      <c r="C3570" s="62"/>
      <c r="I3570" s="60"/>
    </row>
    <row r="3571" spans="3:9" x14ac:dyDescent="0.25">
      <c r="C3571" s="62"/>
      <c r="I3571" s="60"/>
    </row>
    <row r="3572" spans="3:9" x14ac:dyDescent="0.25">
      <c r="C3572" s="62"/>
      <c r="I3572" s="60"/>
    </row>
    <row r="3573" spans="3:9" x14ac:dyDescent="0.25">
      <c r="C3573" s="62"/>
      <c r="I3573" s="60"/>
    </row>
    <row r="3574" spans="3:9" x14ac:dyDescent="0.25">
      <c r="C3574" s="62"/>
      <c r="I3574" s="60"/>
    </row>
    <row r="3575" spans="3:9" x14ac:dyDescent="0.25">
      <c r="C3575" s="62"/>
      <c r="I3575" s="60"/>
    </row>
    <row r="3576" spans="3:9" x14ac:dyDescent="0.25">
      <c r="C3576" s="62"/>
      <c r="I3576" s="60"/>
    </row>
    <row r="3577" spans="3:9" x14ac:dyDescent="0.25">
      <c r="C3577" s="62"/>
      <c r="I3577" s="60"/>
    </row>
    <row r="3578" spans="3:9" x14ac:dyDescent="0.25">
      <c r="C3578" s="62"/>
      <c r="I3578" s="60"/>
    </row>
    <row r="3579" spans="3:9" x14ac:dyDescent="0.25">
      <c r="C3579" s="62"/>
      <c r="I3579" s="60"/>
    </row>
    <row r="3580" spans="3:9" x14ac:dyDescent="0.25">
      <c r="C3580" s="62"/>
      <c r="I3580" s="60"/>
    </row>
    <row r="3581" spans="3:9" x14ac:dyDescent="0.25">
      <c r="C3581" s="62"/>
      <c r="I3581" s="60"/>
    </row>
    <row r="3582" spans="3:9" x14ac:dyDescent="0.25">
      <c r="C3582" s="62"/>
      <c r="I3582" s="60"/>
    </row>
    <row r="3583" spans="3:9" x14ac:dyDescent="0.25">
      <c r="C3583" s="62"/>
      <c r="I3583" s="60"/>
    </row>
    <row r="3584" spans="3:9" x14ac:dyDescent="0.25">
      <c r="C3584" s="62"/>
      <c r="I3584" s="60"/>
    </row>
    <row r="3585" spans="3:9" x14ac:dyDescent="0.25">
      <c r="C3585" s="62"/>
      <c r="I3585" s="60"/>
    </row>
    <row r="3586" spans="3:9" x14ac:dyDescent="0.25">
      <c r="C3586" s="62"/>
      <c r="I3586" s="60"/>
    </row>
    <row r="3587" spans="3:9" x14ac:dyDescent="0.25">
      <c r="C3587" s="62"/>
      <c r="I3587" s="60"/>
    </row>
    <row r="3588" spans="3:9" x14ac:dyDescent="0.25">
      <c r="C3588" s="62"/>
      <c r="I3588" s="60"/>
    </row>
    <row r="3589" spans="3:9" x14ac:dyDescent="0.25">
      <c r="C3589" s="62"/>
      <c r="I3589" s="60"/>
    </row>
    <row r="3590" spans="3:9" x14ac:dyDescent="0.25">
      <c r="C3590" s="62"/>
      <c r="I3590" s="60"/>
    </row>
    <row r="3591" spans="3:9" x14ac:dyDescent="0.25">
      <c r="C3591" s="62"/>
      <c r="I3591" s="60"/>
    </row>
    <row r="3592" spans="3:9" x14ac:dyDescent="0.25">
      <c r="C3592" s="62"/>
      <c r="I3592" s="60"/>
    </row>
    <row r="3593" spans="3:9" x14ac:dyDescent="0.25">
      <c r="C3593" s="62"/>
      <c r="I3593" s="60"/>
    </row>
    <row r="3594" spans="3:9" x14ac:dyDescent="0.25">
      <c r="C3594" s="62"/>
      <c r="I3594" s="60"/>
    </row>
    <row r="3595" spans="3:9" x14ac:dyDescent="0.25">
      <c r="C3595" s="62"/>
      <c r="I3595" s="60"/>
    </row>
    <row r="3596" spans="3:9" x14ac:dyDescent="0.25">
      <c r="C3596" s="62"/>
      <c r="I3596" s="60"/>
    </row>
    <row r="3597" spans="3:9" x14ac:dyDescent="0.25">
      <c r="C3597" s="62"/>
      <c r="I3597" s="60"/>
    </row>
    <row r="3598" spans="3:9" x14ac:dyDescent="0.25">
      <c r="C3598" s="62"/>
      <c r="I3598" s="60"/>
    </row>
    <row r="3599" spans="3:9" x14ac:dyDescent="0.25">
      <c r="C3599" s="62"/>
      <c r="I3599" s="60"/>
    </row>
    <row r="3600" spans="3:9" x14ac:dyDescent="0.25">
      <c r="C3600" s="62"/>
      <c r="I3600" s="60"/>
    </row>
    <row r="3601" spans="3:9" x14ac:dyDescent="0.25">
      <c r="C3601" s="62"/>
      <c r="I3601" s="60"/>
    </row>
    <row r="3602" spans="3:9" x14ac:dyDescent="0.25">
      <c r="C3602" s="62"/>
      <c r="I3602" s="60"/>
    </row>
    <row r="3603" spans="3:9" x14ac:dyDescent="0.25">
      <c r="C3603" s="62"/>
      <c r="I3603" s="60"/>
    </row>
    <row r="3604" spans="3:9" x14ac:dyDescent="0.25">
      <c r="C3604" s="62"/>
      <c r="I3604" s="60"/>
    </row>
    <row r="3605" spans="3:9" x14ac:dyDescent="0.25">
      <c r="C3605" s="62"/>
      <c r="I3605" s="60"/>
    </row>
    <row r="3606" spans="3:9" x14ac:dyDescent="0.25">
      <c r="C3606" s="62"/>
      <c r="I3606" s="60"/>
    </row>
    <row r="3607" spans="3:9" x14ac:dyDescent="0.25">
      <c r="C3607" s="62"/>
      <c r="I3607" s="60"/>
    </row>
    <row r="3608" spans="3:9" x14ac:dyDescent="0.25">
      <c r="C3608" s="62"/>
      <c r="I3608" s="60"/>
    </row>
    <row r="3609" spans="3:9" x14ac:dyDescent="0.25">
      <c r="C3609" s="62"/>
      <c r="I3609" s="60"/>
    </row>
    <row r="3610" spans="3:9" x14ac:dyDescent="0.25">
      <c r="C3610" s="62"/>
      <c r="I3610" s="60"/>
    </row>
    <row r="3611" spans="3:9" x14ac:dyDescent="0.25">
      <c r="C3611" s="62"/>
      <c r="I3611" s="60"/>
    </row>
    <row r="3612" spans="3:9" x14ac:dyDescent="0.25">
      <c r="C3612" s="62"/>
      <c r="I3612" s="60"/>
    </row>
    <row r="3613" spans="3:9" x14ac:dyDescent="0.25">
      <c r="C3613" s="62"/>
      <c r="I3613" s="60"/>
    </row>
    <row r="3614" spans="3:9" x14ac:dyDescent="0.25">
      <c r="C3614" s="62"/>
      <c r="I3614" s="60"/>
    </row>
    <row r="3615" spans="3:9" x14ac:dyDescent="0.25">
      <c r="C3615" s="62"/>
      <c r="I3615" s="60"/>
    </row>
    <row r="3616" spans="3:9" x14ac:dyDescent="0.25">
      <c r="C3616" s="62"/>
      <c r="I3616" s="60"/>
    </row>
    <row r="3617" spans="3:9" x14ac:dyDescent="0.25">
      <c r="C3617" s="62"/>
      <c r="I3617" s="60"/>
    </row>
    <row r="3618" spans="3:9" x14ac:dyDescent="0.25">
      <c r="C3618" s="62"/>
      <c r="I3618" s="60"/>
    </row>
    <row r="3619" spans="3:9" x14ac:dyDescent="0.25">
      <c r="C3619" s="62"/>
      <c r="I3619" s="60"/>
    </row>
    <row r="3620" spans="3:9" x14ac:dyDescent="0.25">
      <c r="C3620" s="62"/>
      <c r="I3620" s="60"/>
    </row>
    <row r="3621" spans="3:9" x14ac:dyDescent="0.25">
      <c r="C3621" s="62"/>
      <c r="I3621" s="60"/>
    </row>
    <row r="3622" spans="3:9" x14ac:dyDescent="0.25">
      <c r="C3622" s="62"/>
      <c r="I3622" s="60"/>
    </row>
    <row r="3623" spans="3:9" x14ac:dyDescent="0.25">
      <c r="C3623" s="62"/>
      <c r="I3623" s="60"/>
    </row>
    <row r="3624" spans="3:9" x14ac:dyDescent="0.25">
      <c r="C3624" s="62"/>
      <c r="I3624" s="60"/>
    </row>
    <row r="3625" spans="3:9" x14ac:dyDescent="0.25">
      <c r="C3625" s="62"/>
      <c r="I3625" s="60"/>
    </row>
    <row r="3626" spans="3:9" x14ac:dyDescent="0.25">
      <c r="C3626" s="62"/>
      <c r="I3626" s="60"/>
    </row>
    <row r="3627" spans="3:9" x14ac:dyDescent="0.25">
      <c r="C3627" s="62"/>
      <c r="I3627" s="60"/>
    </row>
    <row r="3628" spans="3:9" x14ac:dyDescent="0.25">
      <c r="C3628" s="62"/>
      <c r="I3628" s="60"/>
    </row>
    <row r="3629" spans="3:9" x14ac:dyDescent="0.25">
      <c r="C3629" s="62"/>
      <c r="I3629" s="60"/>
    </row>
    <row r="3630" spans="3:9" x14ac:dyDescent="0.25">
      <c r="C3630" s="62"/>
      <c r="I3630" s="60"/>
    </row>
    <row r="3631" spans="3:9" x14ac:dyDescent="0.25">
      <c r="C3631" s="62"/>
      <c r="I3631" s="60"/>
    </row>
    <row r="3632" spans="3:9" x14ac:dyDescent="0.25">
      <c r="C3632" s="62"/>
      <c r="I3632" s="60"/>
    </row>
    <row r="3633" spans="3:9" x14ac:dyDescent="0.25">
      <c r="C3633" s="62"/>
      <c r="I3633" s="60"/>
    </row>
    <row r="3634" spans="3:9" x14ac:dyDescent="0.25">
      <c r="C3634" s="62"/>
      <c r="I3634" s="60"/>
    </row>
    <row r="3635" spans="3:9" x14ac:dyDescent="0.25">
      <c r="C3635" s="62"/>
      <c r="I3635" s="60"/>
    </row>
    <row r="3636" spans="3:9" x14ac:dyDescent="0.25">
      <c r="C3636" s="62"/>
      <c r="I3636" s="60"/>
    </row>
    <row r="3637" spans="3:9" x14ac:dyDescent="0.25">
      <c r="C3637" s="62"/>
      <c r="I3637" s="60"/>
    </row>
    <row r="3638" spans="3:9" x14ac:dyDescent="0.25">
      <c r="C3638" s="62"/>
      <c r="I3638" s="60"/>
    </row>
    <row r="3639" spans="3:9" x14ac:dyDescent="0.25">
      <c r="C3639" s="62"/>
      <c r="I3639" s="60"/>
    </row>
    <row r="3640" spans="3:9" x14ac:dyDescent="0.25">
      <c r="C3640" s="62"/>
      <c r="I3640" s="60"/>
    </row>
    <row r="3641" spans="3:9" x14ac:dyDescent="0.25">
      <c r="C3641" s="62"/>
      <c r="I3641" s="60"/>
    </row>
    <row r="3642" spans="3:9" x14ac:dyDescent="0.25">
      <c r="C3642" s="62"/>
      <c r="I3642" s="60"/>
    </row>
    <row r="3643" spans="3:9" x14ac:dyDescent="0.25">
      <c r="C3643" s="62"/>
      <c r="I3643" s="60"/>
    </row>
    <row r="3644" spans="3:9" x14ac:dyDescent="0.25">
      <c r="C3644" s="62"/>
      <c r="I3644" s="60"/>
    </row>
    <row r="3645" spans="3:9" x14ac:dyDescent="0.25">
      <c r="C3645" s="62"/>
      <c r="I3645" s="60"/>
    </row>
    <row r="3646" spans="3:9" x14ac:dyDescent="0.25">
      <c r="C3646" s="62"/>
      <c r="I3646" s="60"/>
    </row>
    <row r="3647" spans="3:9" x14ac:dyDescent="0.25">
      <c r="C3647" s="62"/>
      <c r="I3647" s="60"/>
    </row>
    <row r="3648" spans="3:9" x14ac:dyDescent="0.25">
      <c r="C3648" s="62"/>
      <c r="I3648" s="60"/>
    </row>
    <row r="3649" spans="3:9" x14ac:dyDescent="0.25">
      <c r="C3649" s="62"/>
      <c r="I3649" s="60"/>
    </row>
    <row r="3650" spans="3:9" x14ac:dyDescent="0.25">
      <c r="C3650" s="62"/>
      <c r="I3650" s="60"/>
    </row>
    <row r="3651" spans="3:9" x14ac:dyDescent="0.25">
      <c r="C3651" s="62"/>
      <c r="I3651" s="60"/>
    </row>
    <row r="3652" spans="3:9" x14ac:dyDescent="0.25">
      <c r="C3652" s="62"/>
      <c r="I3652" s="60"/>
    </row>
    <row r="3653" spans="3:9" x14ac:dyDescent="0.25">
      <c r="C3653" s="62"/>
      <c r="I3653" s="60"/>
    </row>
    <row r="3654" spans="3:9" x14ac:dyDescent="0.25">
      <c r="C3654" s="62"/>
      <c r="I3654" s="60"/>
    </row>
    <row r="3655" spans="3:9" x14ac:dyDescent="0.25">
      <c r="C3655" s="62"/>
      <c r="I3655" s="60"/>
    </row>
    <row r="3656" spans="3:9" x14ac:dyDescent="0.25">
      <c r="C3656" s="62"/>
      <c r="I3656" s="60"/>
    </row>
    <row r="3657" spans="3:9" x14ac:dyDescent="0.25">
      <c r="C3657" s="62"/>
      <c r="I3657" s="60"/>
    </row>
    <row r="3658" spans="3:9" x14ac:dyDescent="0.25">
      <c r="C3658" s="62"/>
      <c r="I3658" s="60"/>
    </row>
    <row r="3659" spans="3:9" x14ac:dyDescent="0.25">
      <c r="C3659" s="62"/>
      <c r="I3659" s="60"/>
    </row>
    <row r="3660" spans="3:9" x14ac:dyDescent="0.25">
      <c r="C3660" s="62"/>
      <c r="I3660" s="60"/>
    </row>
    <row r="3661" spans="3:9" x14ac:dyDescent="0.25">
      <c r="C3661" s="62"/>
      <c r="I3661" s="60"/>
    </row>
    <row r="3662" spans="3:9" x14ac:dyDescent="0.25">
      <c r="C3662" s="62"/>
      <c r="I3662" s="60"/>
    </row>
    <row r="3663" spans="3:9" x14ac:dyDescent="0.25">
      <c r="C3663" s="62"/>
      <c r="I3663" s="60"/>
    </row>
    <row r="3664" spans="3:9" x14ac:dyDescent="0.25">
      <c r="C3664" s="62"/>
      <c r="I3664" s="60"/>
    </row>
    <row r="3665" spans="3:9" x14ac:dyDescent="0.25">
      <c r="C3665" s="62"/>
      <c r="I3665" s="60"/>
    </row>
    <row r="3666" spans="3:9" x14ac:dyDescent="0.25">
      <c r="C3666" s="62"/>
      <c r="I3666" s="60"/>
    </row>
    <row r="3667" spans="3:9" x14ac:dyDescent="0.25">
      <c r="C3667" s="62"/>
      <c r="I3667" s="60"/>
    </row>
    <row r="3668" spans="3:9" x14ac:dyDescent="0.25">
      <c r="C3668" s="62"/>
      <c r="I3668" s="60"/>
    </row>
    <row r="3669" spans="3:9" x14ac:dyDescent="0.25">
      <c r="C3669" s="62"/>
      <c r="I3669" s="60"/>
    </row>
    <row r="3670" spans="3:9" x14ac:dyDescent="0.25">
      <c r="C3670" s="62"/>
      <c r="I3670" s="60"/>
    </row>
    <row r="3671" spans="3:9" x14ac:dyDescent="0.25">
      <c r="C3671" s="62"/>
      <c r="I3671" s="60"/>
    </row>
    <row r="3672" spans="3:9" x14ac:dyDescent="0.25">
      <c r="C3672" s="62"/>
      <c r="I3672" s="60"/>
    </row>
    <row r="3673" spans="3:9" x14ac:dyDescent="0.25">
      <c r="C3673" s="62"/>
      <c r="I3673" s="60"/>
    </row>
    <row r="3674" spans="3:9" x14ac:dyDescent="0.25">
      <c r="C3674" s="62"/>
      <c r="I3674" s="60"/>
    </row>
    <row r="3675" spans="3:9" x14ac:dyDescent="0.25">
      <c r="C3675" s="62"/>
      <c r="I3675" s="60"/>
    </row>
    <row r="3676" spans="3:9" x14ac:dyDescent="0.25">
      <c r="C3676" s="62"/>
      <c r="I3676" s="60"/>
    </row>
    <row r="3677" spans="3:9" x14ac:dyDescent="0.25">
      <c r="C3677" s="62"/>
      <c r="I3677" s="60"/>
    </row>
    <row r="3678" spans="3:9" x14ac:dyDescent="0.25">
      <c r="C3678" s="62"/>
      <c r="I3678" s="60"/>
    </row>
    <row r="3679" spans="3:9" x14ac:dyDescent="0.25">
      <c r="C3679" s="62"/>
      <c r="I3679" s="60"/>
    </row>
    <row r="3680" spans="3:9" x14ac:dyDescent="0.25">
      <c r="C3680" s="62"/>
      <c r="I3680" s="60"/>
    </row>
    <row r="3681" spans="3:9" x14ac:dyDescent="0.25">
      <c r="C3681" s="62"/>
      <c r="I3681" s="60"/>
    </row>
    <row r="3682" spans="3:9" x14ac:dyDescent="0.25">
      <c r="C3682" s="62"/>
      <c r="I3682" s="60"/>
    </row>
    <row r="3683" spans="3:9" x14ac:dyDescent="0.25">
      <c r="C3683" s="62"/>
      <c r="I3683" s="60"/>
    </row>
    <row r="3684" spans="3:9" x14ac:dyDescent="0.25">
      <c r="C3684" s="62"/>
      <c r="I3684" s="60"/>
    </row>
    <row r="3685" spans="3:9" x14ac:dyDescent="0.25">
      <c r="C3685" s="62"/>
      <c r="I3685" s="60"/>
    </row>
    <row r="3686" spans="3:9" x14ac:dyDescent="0.25">
      <c r="C3686" s="62"/>
      <c r="I3686" s="60"/>
    </row>
    <row r="3687" spans="3:9" x14ac:dyDescent="0.25">
      <c r="C3687" s="62"/>
      <c r="I3687" s="60"/>
    </row>
    <row r="3688" spans="3:9" x14ac:dyDescent="0.25">
      <c r="C3688" s="62"/>
      <c r="I3688" s="60"/>
    </row>
    <row r="3689" spans="3:9" x14ac:dyDescent="0.25">
      <c r="C3689" s="62"/>
      <c r="I3689" s="60"/>
    </row>
    <row r="3690" spans="3:9" x14ac:dyDescent="0.25">
      <c r="C3690" s="62"/>
      <c r="I3690" s="60"/>
    </row>
    <row r="3691" spans="3:9" x14ac:dyDescent="0.25">
      <c r="C3691" s="62"/>
      <c r="I3691" s="60"/>
    </row>
    <row r="3692" spans="3:9" x14ac:dyDescent="0.25">
      <c r="C3692" s="62"/>
      <c r="I3692" s="60"/>
    </row>
    <row r="3693" spans="3:9" x14ac:dyDescent="0.25">
      <c r="C3693" s="62"/>
      <c r="I3693" s="60"/>
    </row>
    <row r="3694" spans="3:9" x14ac:dyDescent="0.25">
      <c r="C3694" s="62"/>
      <c r="I3694" s="60"/>
    </row>
    <row r="3695" spans="3:9" x14ac:dyDescent="0.25">
      <c r="C3695" s="62"/>
      <c r="I3695" s="60"/>
    </row>
    <row r="3696" spans="3:9" x14ac:dyDescent="0.25">
      <c r="C3696" s="62"/>
      <c r="I3696" s="60"/>
    </row>
    <row r="3697" spans="3:9" x14ac:dyDescent="0.25">
      <c r="C3697" s="62"/>
      <c r="I3697" s="60"/>
    </row>
    <row r="3698" spans="3:9" x14ac:dyDescent="0.25">
      <c r="C3698" s="62"/>
      <c r="I3698" s="60"/>
    </row>
    <row r="3699" spans="3:9" x14ac:dyDescent="0.25">
      <c r="C3699" s="62"/>
      <c r="I3699" s="60"/>
    </row>
    <row r="3700" spans="3:9" x14ac:dyDescent="0.25">
      <c r="C3700" s="62"/>
      <c r="I3700" s="60"/>
    </row>
    <row r="3701" spans="3:9" x14ac:dyDescent="0.25">
      <c r="C3701" s="62"/>
      <c r="I3701" s="60"/>
    </row>
    <row r="3702" spans="3:9" x14ac:dyDescent="0.25">
      <c r="C3702" s="62"/>
      <c r="I3702" s="60"/>
    </row>
    <row r="3703" spans="3:9" x14ac:dyDescent="0.25">
      <c r="C3703" s="62"/>
      <c r="I3703" s="60"/>
    </row>
    <row r="3704" spans="3:9" x14ac:dyDescent="0.25">
      <c r="C3704" s="62"/>
      <c r="I3704" s="60"/>
    </row>
    <row r="3705" spans="3:9" x14ac:dyDescent="0.25">
      <c r="C3705" s="62"/>
      <c r="I3705" s="60"/>
    </row>
    <row r="3706" spans="3:9" x14ac:dyDescent="0.25">
      <c r="C3706" s="62"/>
      <c r="I3706" s="60"/>
    </row>
    <row r="3707" spans="3:9" x14ac:dyDescent="0.25">
      <c r="C3707" s="62"/>
      <c r="I3707" s="60"/>
    </row>
    <row r="3708" spans="3:9" x14ac:dyDescent="0.25">
      <c r="C3708" s="62"/>
      <c r="I3708" s="60"/>
    </row>
    <row r="3709" spans="3:9" x14ac:dyDescent="0.25">
      <c r="C3709" s="62"/>
      <c r="I3709" s="60"/>
    </row>
    <row r="3710" spans="3:9" x14ac:dyDescent="0.25">
      <c r="C3710" s="62"/>
      <c r="I3710" s="60"/>
    </row>
    <row r="3711" spans="3:9" x14ac:dyDescent="0.25">
      <c r="C3711" s="62"/>
      <c r="I3711" s="60"/>
    </row>
    <row r="3712" spans="3:9" x14ac:dyDescent="0.25">
      <c r="C3712" s="62"/>
      <c r="I3712" s="60"/>
    </row>
    <row r="3713" spans="3:9" x14ac:dyDescent="0.25">
      <c r="C3713" s="62"/>
      <c r="I3713" s="60"/>
    </row>
    <row r="3714" spans="3:9" x14ac:dyDescent="0.25">
      <c r="C3714" s="62"/>
      <c r="I3714" s="60"/>
    </row>
    <row r="3715" spans="3:9" x14ac:dyDescent="0.25">
      <c r="C3715" s="62"/>
      <c r="I3715" s="60"/>
    </row>
    <row r="3716" spans="3:9" x14ac:dyDescent="0.25">
      <c r="C3716" s="62"/>
      <c r="I3716" s="60"/>
    </row>
    <row r="3717" spans="3:9" x14ac:dyDescent="0.25">
      <c r="C3717" s="62"/>
      <c r="I3717" s="60"/>
    </row>
    <row r="3718" spans="3:9" x14ac:dyDescent="0.25">
      <c r="C3718" s="62"/>
      <c r="I3718" s="60"/>
    </row>
    <row r="3719" spans="3:9" x14ac:dyDescent="0.25">
      <c r="C3719" s="62"/>
      <c r="I3719" s="60"/>
    </row>
    <row r="3720" spans="3:9" x14ac:dyDescent="0.25">
      <c r="C3720" s="62"/>
      <c r="I3720" s="60"/>
    </row>
    <row r="3721" spans="3:9" x14ac:dyDescent="0.25">
      <c r="C3721" s="62"/>
      <c r="I3721" s="60"/>
    </row>
    <row r="3722" spans="3:9" x14ac:dyDescent="0.25">
      <c r="C3722" s="62"/>
      <c r="I3722" s="60"/>
    </row>
    <row r="3723" spans="3:9" x14ac:dyDescent="0.25">
      <c r="C3723" s="62"/>
      <c r="I3723" s="60"/>
    </row>
    <row r="3724" spans="3:9" x14ac:dyDescent="0.25">
      <c r="C3724" s="62"/>
      <c r="I3724" s="60"/>
    </row>
    <row r="3725" spans="3:9" x14ac:dyDescent="0.25">
      <c r="C3725" s="62"/>
      <c r="I3725" s="60"/>
    </row>
    <row r="3726" spans="3:9" x14ac:dyDescent="0.25">
      <c r="C3726" s="62"/>
      <c r="I3726" s="60"/>
    </row>
    <row r="3727" spans="3:9" x14ac:dyDescent="0.25">
      <c r="C3727" s="62"/>
      <c r="I3727" s="60"/>
    </row>
    <row r="3728" spans="3:9" x14ac:dyDescent="0.25">
      <c r="C3728" s="62"/>
      <c r="I3728" s="60"/>
    </row>
    <row r="3729" spans="3:9" x14ac:dyDescent="0.25">
      <c r="C3729" s="62"/>
      <c r="I3729" s="60"/>
    </row>
    <row r="3730" spans="3:9" x14ac:dyDescent="0.25">
      <c r="C3730" s="62"/>
      <c r="I3730" s="60"/>
    </row>
    <row r="3731" spans="3:9" x14ac:dyDescent="0.25">
      <c r="C3731" s="62"/>
      <c r="I3731" s="60"/>
    </row>
    <row r="3732" spans="3:9" x14ac:dyDescent="0.25">
      <c r="C3732" s="62"/>
      <c r="I3732" s="60"/>
    </row>
    <row r="3733" spans="3:9" x14ac:dyDescent="0.25">
      <c r="C3733" s="62"/>
      <c r="I3733" s="60"/>
    </row>
    <row r="3734" spans="3:9" x14ac:dyDescent="0.25">
      <c r="C3734" s="62"/>
      <c r="I3734" s="60"/>
    </row>
    <row r="3735" spans="3:9" x14ac:dyDescent="0.25">
      <c r="C3735" s="62"/>
      <c r="I3735" s="60"/>
    </row>
    <row r="3736" spans="3:9" x14ac:dyDescent="0.25">
      <c r="C3736" s="62"/>
      <c r="I3736" s="60"/>
    </row>
    <row r="3737" spans="3:9" x14ac:dyDescent="0.25">
      <c r="C3737" s="62"/>
      <c r="I3737" s="60"/>
    </row>
    <row r="3738" spans="3:9" x14ac:dyDescent="0.25">
      <c r="C3738" s="62"/>
      <c r="I3738" s="60"/>
    </row>
    <row r="3739" spans="3:9" x14ac:dyDescent="0.25">
      <c r="C3739" s="62"/>
      <c r="I3739" s="60"/>
    </row>
    <row r="3740" spans="3:9" x14ac:dyDescent="0.25">
      <c r="C3740" s="62"/>
      <c r="I3740" s="60"/>
    </row>
    <row r="3741" spans="3:9" x14ac:dyDescent="0.25">
      <c r="C3741" s="62"/>
      <c r="I3741" s="60"/>
    </row>
    <row r="3742" spans="3:9" x14ac:dyDescent="0.25">
      <c r="C3742" s="62"/>
      <c r="I3742" s="60"/>
    </row>
    <row r="3743" spans="3:9" x14ac:dyDescent="0.25">
      <c r="C3743" s="62"/>
      <c r="I3743" s="60"/>
    </row>
    <row r="3744" spans="3:9" x14ac:dyDescent="0.25">
      <c r="C3744" s="62"/>
      <c r="I3744" s="60"/>
    </row>
    <row r="3745" spans="3:9" x14ac:dyDescent="0.25">
      <c r="C3745" s="62"/>
      <c r="I3745" s="60"/>
    </row>
    <row r="3746" spans="3:9" x14ac:dyDescent="0.25">
      <c r="C3746" s="62"/>
      <c r="I3746" s="60"/>
    </row>
    <row r="3747" spans="3:9" x14ac:dyDescent="0.25">
      <c r="C3747" s="62"/>
      <c r="I3747" s="60"/>
    </row>
    <row r="3748" spans="3:9" x14ac:dyDescent="0.25">
      <c r="C3748" s="62"/>
      <c r="I3748" s="60"/>
    </row>
    <row r="3749" spans="3:9" x14ac:dyDescent="0.25">
      <c r="C3749" s="62"/>
      <c r="I3749" s="60"/>
    </row>
    <row r="3750" spans="3:9" x14ac:dyDescent="0.25">
      <c r="C3750" s="62"/>
      <c r="I3750" s="60"/>
    </row>
    <row r="3751" spans="3:9" x14ac:dyDescent="0.25">
      <c r="C3751" s="62"/>
      <c r="I3751" s="60"/>
    </row>
    <row r="3752" spans="3:9" x14ac:dyDescent="0.25">
      <c r="C3752" s="62"/>
      <c r="I3752" s="60"/>
    </row>
    <row r="3753" spans="3:9" x14ac:dyDescent="0.25">
      <c r="C3753" s="62"/>
      <c r="I3753" s="60"/>
    </row>
    <row r="3754" spans="3:9" x14ac:dyDescent="0.25">
      <c r="C3754" s="62"/>
      <c r="I3754" s="60"/>
    </row>
    <row r="3755" spans="3:9" x14ac:dyDescent="0.25">
      <c r="C3755" s="62"/>
      <c r="I3755" s="60"/>
    </row>
    <row r="3756" spans="3:9" x14ac:dyDescent="0.25">
      <c r="C3756" s="62"/>
      <c r="I3756" s="60"/>
    </row>
    <row r="3757" spans="3:9" x14ac:dyDescent="0.25">
      <c r="C3757" s="62"/>
      <c r="I3757" s="60"/>
    </row>
    <row r="3758" spans="3:9" x14ac:dyDescent="0.25">
      <c r="C3758" s="62"/>
      <c r="I3758" s="60"/>
    </row>
    <row r="3759" spans="3:9" x14ac:dyDescent="0.25">
      <c r="C3759" s="62"/>
      <c r="I3759" s="60"/>
    </row>
    <row r="3760" spans="3:9" x14ac:dyDescent="0.25">
      <c r="C3760" s="62"/>
      <c r="I3760" s="60"/>
    </row>
    <row r="3761" spans="3:9" x14ac:dyDescent="0.25">
      <c r="C3761" s="62"/>
      <c r="I3761" s="60"/>
    </row>
    <row r="3762" spans="3:9" x14ac:dyDescent="0.25">
      <c r="C3762" s="62"/>
      <c r="I3762" s="60"/>
    </row>
    <row r="3763" spans="3:9" x14ac:dyDescent="0.25">
      <c r="C3763" s="62"/>
      <c r="I3763" s="60"/>
    </row>
    <row r="3764" spans="3:9" x14ac:dyDescent="0.25">
      <c r="C3764" s="62"/>
      <c r="I3764" s="60"/>
    </row>
    <row r="3765" spans="3:9" x14ac:dyDescent="0.25">
      <c r="C3765" s="62"/>
      <c r="I3765" s="60"/>
    </row>
    <row r="3766" spans="3:9" x14ac:dyDescent="0.25">
      <c r="C3766" s="62"/>
      <c r="I3766" s="60"/>
    </row>
    <row r="3767" spans="3:9" x14ac:dyDescent="0.25">
      <c r="C3767" s="62"/>
      <c r="I3767" s="60"/>
    </row>
    <row r="3768" spans="3:9" x14ac:dyDescent="0.25">
      <c r="C3768" s="62"/>
      <c r="I3768" s="60"/>
    </row>
    <row r="3769" spans="3:9" x14ac:dyDescent="0.25">
      <c r="C3769" s="62"/>
      <c r="I3769" s="60"/>
    </row>
    <row r="3770" spans="3:9" x14ac:dyDescent="0.25">
      <c r="C3770" s="62"/>
      <c r="I3770" s="60"/>
    </row>
    <row r="3771" spans="3:9" x14ac:dyDescent="0.25">
      <c r="C3771" s="62"/>
      <c r="I3771" s="60"/>
    </row>
    <row r="3772" spans="3:9" x14ac:dyDescent="0.25">
      <c r="C3772" s="62"/>
      <c r="I3772" s="60"/>
    </row>
    <row r="3773" spans="3:9" x14ac:dyDescent="0.25">
      <c r="C3773" s="62"/>
      <c r="I3773" s="60"/>
    </row>
    <row r="3774" spans="3:9" x14ac:dyDescent="0.25">
      <c r="C3774" s="62"/>
      <c r="I3774" s="60"/>
    </row>
    <row r="3775" spans="3:9" x14ac:dyDescent="0.25">
      <c r="C3775" s="62"/>
      <c r="I3775" s="60"/>
    </row>
    <row r="3776" spans="3:9" x14ac:dyDescent="0.25">
      <c r="C3776" s="62"/>
      <c r="I3776" s="60"/>
    </row>
    <row r="3777" spans="3:9" x14ac:dyDescent="0.25">
      <c r="C3777" s="62"/>
      <c r="I3777" s="60"/>
    </row>
    <row r="3778" spans="3:9" x14ac:dyDescent="0.25">
      <c r="C3778" s="62"/>
      <c r="I3778" s="60"/>
    </row>
    <row r="3779" spans="3:9" x14ac:dyDescent="0.25">
      <c r="C3779" s="62"/>
      <c r="I3779" s="60"/>
    </row>
    <row r="3780" spans="3:9" x14ac:dyDescent="0.25">
      <c r="C3780" s="62"/>
      <c r="I3780" s="60"/>
    </row>
    <row r="3781" spans="3:9" x14ac:dyDescent="0.25">
      <c r="C3781" s="62"/>
      <c r="I3781" s="60"/>
    </row>
    <row r="3782" spans="3:9" x14ac:dyDescent="0.25">
      <c r="C3782" s="62"/>
      <c r="I3782" s="60"/>
    </row>
    <row r="3783" spans="3:9" x14ac:dyDescent="0.25">
      <c r="C3783" s="62"/>
      <c r="I3783" s="60"/>
    </row>
    <row r="3784" spans="3:9" x14ac:dyDescent="0.25">
      <c r="C3784" s="62"/>
      <c r="I3784" s="60"/>
    </row>
    <row r="3785" spans="3:9" x14ac:dyDescent="0.25">
      <c r="C3785" s="62"/>
      <c r="I3785" s="60"/>
    </row>
    <row r="3786" spans="3:9" x14ac:dyDescent="0.25">
      <c r="C3786" s="62"/>
      <c r="I3786" s="60"/>
    </row>
    <row r="3787" spans="3:9" x14ac:dyDescent="0.25">
      <c r="C3787" s="62"/>
      <c r="I3787" s="60"/>
    </row>
    <row r="3788" spans="3:9" x14ac:dyDescent="0.25">
      <c r="C3788" s="62"/>
      <c r="I3788" s="60"/>
    </row>
    <row r="3789" spans="3:9" x14ac:dyDescent="0.25">
      <c r="C3789" s="62"/>
      <c r="I3789" s="60"/>
    </row>
    <row r="3790" spans="3:9" x14ac:dyDescent="0.25">
      <c r="C3790" s="62"/>
      <c r="I3790" s="60"/>
    </row>
    <row r="3791" spans="3:9" x14ac:dyDescent="0.25">
      <c r="C3791" s="62"/>
      <c r="I3791" s="60"/>
    </row>
    <row r="3792" spans="3:9" x14ac:dyDescent="0.25">
      <c r="C3792" s="62"/>
      <c r="I3792" s="60"/>
    </row>
    <row r="3793" spans="3:9" x14ac:dyDescent="0.25">
      <c r="C3793" s="62"/>
      <c r="I3793" s="60"/>
    </row>
    <row r="3794" spans="3:9" x14ac:dyDescent="0.25">
      <c r="C3794" s="62"/>
      <c r="I3794" s="60"/>
    </row>
    <row r="3795" spans="3:9" x14ac:dyDescent="0.25">
      <c r="C3795" s="62"/>
      <c r="I3795" s="60"/>
    </row>
    <row r="3796" spans="3:9" x14ac:dyDescent="0.25">
      <c r="C3796" s="62"/>
      <c r="I3796" s="60"/>
    </row>
    <row r="3797" spans="3:9" x14ac:dyDescent="0.25">
      <c r="C3797" s="62"/>
      <c r="I3797" s="60"/>
    </row>
    <row r="3798" spans="3:9" x14ac:dyDescent="0.25">
      <c r="C3798" s="62"/>
      <c r="I3798" s="60"/>
    </row>
    <row r="3799" spans="3:9" x14ac:dyDescent="0.25">
      <c r="C3799" s="62"/>
      <c r="I3799" s="60"/>
    </row>
    <row r="3800" spans="3:9" x14ac:dyDescent="0.25">
      <c r="C3800" s="62"/>
      <c r="I3800" s="60"/>
    </row>
    <row r="3801" spans="3:9" x14ac:dyDescent="0.25">
      <c r="C3801" s="62"/>
      <c r="I3801" s="60"/>
    </row>
    <row r="3802" spans="3:9" x14ac:dyDescent="0.25">
      <c r="C3802" s="62"/>
      <c r="I3802" s="60"/>
    </row>
    <row r="3803" spans="3:9" x14ac:dyDescent="0.25">
      <c r="C3803" s="62"/>
      <c r="I3803" s="60"/>
    </row>
    <row r="3804" spans="3:9" x14ac:dyDescent="0.25">
      <c r="C3804" s="62"/>
      <c r="I3804" s="60"/>
    </row>
    <row r="3805" spans="3:9" x14ac:dyDescent="0.25">
      <c r="C3805" s="62"/>
      <c r="I3805" s="60"/>
    </row>
    <row r="3806" spans="3:9" x14ac:dyDescent="0.25">
      <c r="C3806" s="62"/>
      <c r="I3806" s="60"/>
    </row>
    <row r="3807" spans="3:9" x14ac:dyDescent="0.25">
      <c r="C3807" s="62"/>
      <c r="I3807" s="60"/>
    </row>
    <row r="3808" spans="3:9" x14ac:dyDescent="0.25">
      <c r="C3808" s="62"/>
      <c r="I3808" s="60"/>
    </row>
    <row r="3809" spans="3:9" x14ac:dyDescent="0.25">
      <c r="C3809" s="62"/>
      <c r="I3809" s="60"/>
    </row>
    <row r="3810" spans="3:9" x14ac:dyDescent="0.25">
      <c r="C3810" s="62"/>
      <c r="I3810" s="60"/>
    </row>
    <row r="3811" spans="3:9" x14ac:dyDescent="0.25">
      <c r="C3811" s="62"/>
      <c r="I3811" s="60"/>
    </row>
    <row r="3812" spans="3:9" x14ac:dyDescent="0.25">
      <c r="C3812" s="62"/>
      <c r="I3812" s="60"/>
    </row>
    <row r="3813" spans="3:9" x14ac:dyDescent="0.25">
      <c r="C3813" s="62"/>
      <c r="I3813" s="60"/>
    </row>
    <row r="3814" spans="3:9" x14ac:dyDescent="0.25">
      <c r="C3814" s="62"/>
      <c r="I3814" s="60"/>
    </row>
    <row r="3815" spans="3:9" x14ac:dyDescent="0.25">
      <c r="C3815" s="62"/>
      <c r="I3815" s="60"/>
    </row>
    <row r="3816" spans="3:9" x14ac:dyDescent="0.25">
      <c r="C3816" s="62"/>
      <c r="I3816" s="60"/>
    </row>
    <row r="3817" spans="3:9" x14ac:dyDescent="0.25">
      <c r="C3817" s="62"/>
      <c r="I3817" s="60"/>
    </row>
    <row r="3818" spans="3:9" x14ac:dyDescent="0.25">
      <c r="C3818" s="62"/>
      <c r="I3818" s="60"/>
    </row>
    <row r="3819" spans="3:9" x14ac:dyDescent="0.25">
      <c r="C3819" s="62"/>
      <c r="I3819" s="60"/>
    </row>
    <row r="3820" spans="3:9" x14ac:dyDescent="0.25">
      <c r="C3820" s="62"/>
      <c r="I3820" s="60"/>
    </row>
    <row r="3821" spans="3:9" x14ac:dyDescent="0.25">
      <c r="C3821" s="62"/>
      <c r="I3821" s="60"/>
    </row>
    <row r="3822" spans="3:9" x14ac:dyDescent="0.25">
      <c r="C3822" s="62"/>
      <c r="I3822" s="60"/>
    </row>
    <row r="3823" spans="3:9" x14ac:dyDescent="0.25">
      <c r="C3823" s="62"/>
      <c r="I3823" s="60"/>
    </row>
    <row r="3824" spans="3:9" x14ac:dyDescent="0.25">
      <c r="C3824" s="62"/>
      <c r="I3824" s="60"/>
    </row>
    <row r="3825" spans="3:9" x14ac:dyDescent="0.25">
      <c r="C3825" s="62"/>
      <c r="I3825" s="60"/>
    </row>
    <row r="3826" spans="3:9" x14ac:dyDescent="0.25">
      <c r="C3826" s="62"/>
      <c r="I3826" s="60"/>
    </row>
    <row r="3827" spans="3:9" x14ac:dyDescent="0.25">
      <c r="C3827" s="62"/>
      <c r="I3827" s="60"/>
    </row>
    <row r="3828" spans="3:9" x14ac:dyDescent="0.25">
      <c r="C3828" s="62"/>
      <c r="I3828" s="60"/>
    </row>
    <row r="3829" spans="3:9" x14ac:dyDescent="0.25">
      <c r="C3829" s="62"/>
      <c r="I3829" s="60"/>
    </row>
    <row r="3830" spans="3:9" x14ac:dyDescent="0.25">
      <c r="C3830" s="62"/>
      <c r="I3830" s="60"/>
    </row>
    <row r="3831" spans="3:9" x14ac:dyDescent="0.25">
      <c r="C3831" s="62"/>
      <c r="I3831" s="60"/>
    </row>
    <row r="3832" spans="3:9" x14ac:dyDescent="0.25">
      <c r="C3832" s="62"/>
      <c r="I3832" s="60"/>
    </row>
    <row r="3833" spans="3:9" x14ac:dyDescent="0.25">
      <c r="C3833" s="62"/>
      <c r="I3833" s="60"/>
    </row>
    <row r="3834" spans="3:9" x14ac:dyDescent="0.25">
      <c r="C3834" s="62"/>
      <c r="I3834" s="60"/>
    </row>
    <row r="3835" spans="3:9" x14ac:dyDescent="0.25">
      <c r="C3835" s="62"/>
      <c r="I3835" s="60"/>
    </row>
    <row r="3836" spans="3:9" x14ac:dyDescent="0.25">
      <c r="C3836" s="62"/>
      <c r="I3836" s="60"/>
    </row>
    <row r="3837" spans="3:9" x14ac:dyDescent="0.25">
      <c r="C3837" s="62"/>
      <c r="I3837" s="60"/>
    </row>
    <row r="3838" spans="3:9" x14ac:dyDescent="0.25">
      <c r="C3838" s="62"/>
      <c r="I3838" s="60"/>
    </row>
    <row r="3839" spans="3:9" x14ac:dyDescent="0.25">
      <c r="C3839" s="62"/>
      <c r="I3839" s="60"/>
    </row>
    <row r="3840" spans="3:9" x14ac:dyDescent="0.25">
      <c r="C3840" s="62"/>
      <c r="I3840" s="60"/>
    </row>
    <row r="3841" spans="3:9" x14ac:dyDescent="0.25">
      <c r="C3841" s="62"/>
      <c r="I3841" s="60"/>
    </row>
    <row r="3842" spans="3:9" x14ac:dyDescent="0.25">
      <c r="C3842" s="62"/>
      <c r="I3842" s="60"/>
    </row>
    <row r="3843" spans="3:9" x14ac:dyDescent="0.25">
      <c r="C3843" s="62"/>
      <c r="I3843" s="60"/>
    </row>
    <row r="3844" spans="3:9" x14ac:dyDescent="0.25">
      <c r="C3844" s="62"/>
      <c r="I3844" s="60"/>
    </row>
    <row r="3845" spans="3:9" x14ac:dyDescent="0.25">
      <c r="C3845" s="62"/>
      <c r="I3845" s="60"/>
    </row>
    <row r="3846" spans="3:9" x14ac:dyDescent="0.25">
      <c r="C3846" s="62"/>
      <c r="I3846" s="60"/>
    </row>
    <row r="3847" spans="3:9" x14ac:dyDescent="0.25">
      <c r="C3847" s="62"/>
      <c r="I3847" s="60"/>
    </row>
    <row r="3848" spans="3:9" x14ac:dyDescent="0.25">
      <c r="C3848" s="62"/>
      <c r="I3848" s="60"/>
    </row>
    <row r="3849" spans="3:9" x14ac:dyDescent="0.25">
      <c r="C3849" s="62"/>
      <c r="I3849" s="60"/>
    </row>
    <row r="3850" spans="3:9" x14ac:dyDescent="0.25">
      <c r="C3850" s="62"/>
      <c r="I3850" s="60"/>
    </row>
    <row r="3851" spans="3:9" x14ac:dyDescent="0.25">
      <c r="C3851" s="62"/>
      <c r="I3851" s="60"/>
    </row>
    <row r="3852" spans="3:9" x14ac:dyDescent="0.25">
      <c r="C3852" s="62"/>
      <c r="I3852" s="60"/>
    </row>
    <row r="3853" spans="3:9" x14ac:dyDescent="0.25">
      <c r="C3853" s="62"/>
      <c r="I3853" s="60"/>
    </row>
    <row r="3854" spans="3:9" x14ac:dyDescent="0.25">
      <c r="C3854" s="62"/>
      <c r="I3854" s="60"/>
    </row>
    <row r="3855" spans="3:9" x14ac:dyDescent="0.25">
      <c r="C3855" s="62"/>
      <c r="I3855" s="60"/>
    </row>
    <row r="3856" spans="3:9" x14ac:dyDescent="0.25">
      <c r="C3856" s="62"/>
      <c r="I3856" s="60"/>
    </row>
    <row r="3857" spans="3:9" x14ac:dyDescent="0.25">
      <c r="C3857" s="62"/>
      <c r="I3857" s="60"/>
    </row>
    <row r="3858" spans="3:9" x14ac:dyDescent="0.25">
      <c r="C3858" s="62"/>
      <c r="I3858" s="60"/>
    </row>
    <row r="3859" spans="3:9" x14ac:dyDescent="0.25">
      <c r="C3859" s="62"/>
      <c r="I3859" s="60"/>
    </row>
    <row r="3860" spans="3:9" x14ac:dyDescent="0.25">
      <c r="C3860" s="62"/>
      <c r="I3860" s="60"/>
    </row>
    <row r="3861" spans="3:9" x14ac:dyDescent="0.25">
      <c r="C3861" s="62"/>
      <c r="I3861" s="60"/>
    </row>
    <row r="3862" spans="3:9" x14ac:dyDescent="0.25">
      <c r="C3862" s="62"/>
      <c r="I3862" s="60"/>
    </row>
    <row r="3863" spans="3:9" x14ac:dyDescent="0.25">
      <c r="C3863" s="62"/>
      <c r="I3863" s="60"/>
    </row>
    <row r="3864" spans="3:9" x14ac:dyDescent="0.25">
      <c r="C3864" s="62"/>
      <c r="I3864" s="60"/>
    </row>
    <row r="3865" spans="3:9" x14ac:dyDescent="0.25">
      <c r="C3865" s="62"/>
      <c r="I3865" s="60"/>
    </row>
    <row r="3866" spans="3:9" x14ac:dyDescent="0.25">
      <c r="C3866" s="62"/>
      <c r="I3866" s="60"/>
    </row>
    <row r="3867" spans="3:9" x14ac:dyDescent="0.25">
      <c r="C3867" s="62"/>
      <c r="I3867" s="60"/>
    </row>
    <row r="3868" spans="3:9" x14ac:dyDescent="0.25">
      <c r="C3868" s="62"/>
      <c r="I3868" s="60"/>
    </row>
    <row r="3869" spans="3:9" x14ac:dyDescent="0.25">
      <c r="C3869" s="62"/>
      <c r="I3869" s="60"/>
    </row>
    <row r="3870" spans="3:9" x14ac:dyDescent="0.25">
      <c r="C3870" s="62"/>
      <c r="I3870" s="60"/>
    </row>
    <row r="3871" spans="3:9" x14ac:dyDescent="0.25">
      <c r="C3871" s="62"/>
      <c r="I3871" s="60"/>
    </row>
    <row r="3872" spans="3:9" x14ac:dyDescent="0.25">
      <c r="C3872" s="62"/>
      <c r="I3872" s="60"/>
    </row>
    <row r="3873" spans="3:9" x14ac:dyDescent="0.25">
      <c r="C3873" s="62"/>
      <c r="I3873" s="60"/>
    </row>
    <row r="3874" spans="3:9" x14ac:dyDescent="0.25">
      <c r="C3874" s="62"/>
      <c r="I3874" s="60"/>
    </row>
    <row r="3875" spans="3:9" x14ac:dyDescent="0.25">
      <c r="C3875" s="62"/>
      <c r="I3875" s="60"/>
    </row>
    <row r="3876" spans="3:9" x14ac:dyDescent="0.25">
      <c r="C3876" s="62"/>
      <c r="I3876" s="60"/>
    </row>
    <row r="3877" spans="3:9" x14ac:dyDescent="0.25">
      <c r="C3877" s="62"/>
      <c r="I3877" s="60"/>
    </row>
    <row r="3878" spans="3:9" x14ac:dyDescent="0.25">
      <c r="C3878" s="62"/>
      <c r="I3878" s="60"/>
    </row>
    <row r="3879" spans="3:9" x14ac:dyDescent="0.25">
      <c r="C3879" s="62"/>
      <c r="I3879" s="60"/>
    </row>
    <row r="3880" spans="3:9" x14ac:dyDescent="0.25">
      <c r="C3880" s="62"/>
      <c r="I3880" s="60"/>
    </row>
    <row r="3881" spans="3:9" x14ac:dyDescent="0.25">
      <c r="C3881" s="62"/>
      <c r="I3881" s="60"/>
    </row>
    <row r="3882" spans="3:9" x14ac:dyDescent="0.25">
      <c r="C3882" s="62"/>
      <c r="I3882" s="60"/>
    </row>
    <row r="3883" spans="3:9" x14ac:dyDescent="0.25">
      <c r="C3883" s="62"/>
      <c r="I3883" s="60"/>
    </row>
    <row r="3884" spans="3:9" x14ac:dyDescent="0.25">
      <c r="C3884" s="62"/>
      <c r="I3884" s="60"/>
    </row>
    <row r="3885" spans="3:9" x14ac:dyDescent="0.25">
      <c r="C3885" s="62"/>
      <c r="I3885" s="60"/>
    </row>
    <row r="3886" spans="3:9" x14ac:dyDescent="0.25">
      <c r="C3886" s="62"/>
      <c r="I3886" s="60"/>
    </row>
    <row r="3887" spans="3:9" x14ac:dyDescent="0.25">
      <c r="C3887" s="62"/>
      <c r="I3887" s="60"/>
    </row>
    <row r="3888" spans="3:9" x14ac:dyDescent="0.25">
      <c r="C3888" s="62"/>
      <c r="I3888" s="60"/>
    </row>
    <row r="3889" spans="3:9" x14ac:dyDescent="0.25">
      <c r="C3889" s="62"/>
      <c r="I3889" s="60"/>
    </row>
    <row r="3890" spans="3:9" x14ac:dyDescent="0.25">
      <c r="C3890" s="62"/>
      <c r="I3890" s="60"/>
    </row>
    <row r="3891" spans="3:9" x14ac:dyDescent="0.25">
      <c r="C3891" s="62"/>
      <c r="I3891" s="60"/>
    </row>
    <row r="3892" spans="3:9" x14ac:dyDescent="0.25">
      <c r="C3892" s="62"/>
      <c r="I3892" s="60"/>
    </row>
    <row r="3893" spans="3:9" x14ac:dyDescent="0.25">
      <c r="C3893" s="62"/>
      <c r="I3893" s="60"/>
    </row>
    <row r="3894" spans="3:9" x14ac:dyDescent="0.25">
      <c r="C3894" s="62"/>
      <c r="I3894" s="60"/>
    </row>
    <row r="3895" spans="3:9" x14ac:dyDescent="0.25">
      <c r="C3895" s="62"/>
      <c r="I3895" s="60"/>
    </row>
    <row r="3896" spans="3:9" x14ac:dyDescent="0.25">
      <c r="C3896" s="62"/>
      <c r="I3896" s="60"/>
    </row>
    <row r="3897" spans="3:9" x14ac:dyDescent="0.25">
      <c r="C3897" s="62"/>
      <c r="I3897" s="60"/>
    </row>
    <row r="3898" spans="3:9" x14ac:dyDescent="0.25">
      <c r="C3898" s="62"/>
      <c r="I3898" s="60"/>
    </row>
    <row r="3899" spans="3:9" x14ac:dyDescent="0.25">
      <c r="C3899" s="62"/>
      <c r="I3899" s="60"/>
    </row>
    <row r="3900" spans="3:9" x14ac:dyDescent="0.25">
      <c r="C3900" s="62"/>
      <c r="I3900" s="60"/>
    </row>
    <row r="3901" spans="3:9" x14ac:dyDescent="0.25">
      <c r="C3901" s="62"/>
      <c r="I3901" s="60"/>
    </row>
    <row r="3902" spans="3:9" x14ac:dyDescent="0.25">
      <c r="C3902" s="62"/>
      <c r="I3902" s="60"/>
    </row>
    <row r="3903" spans="3:9" x14ac:dyDescent="0.25">
      <c r="C3903" s="62"/>
      <c r="I3903" s="60"/>
    </row>
    <row r="3904" spans="3:9" x14ac:dyDescent="0.25">
      <c r="C3904" s="62"/>
      <c r="I3904" s="60"/>
    </row>
    <row r="3905" spans="3:9" x14ac:dyDescent="0.25">
      <c r="C3905" s="62"/>
      <c r="I3905" s="60"/>
    </row>
    <row r="3906" spans="3:9" x14ac:dyDescent="0.25">
      <c r="C3906" s="62"/>
      <c r="I3906" s="60"/>
    </row>
    <row r="3907" spans="3:9" x14ac:dyDescent="0.25">
      <c r="C3907" s="62"/>
      <c r="I3907" s="60"/>
    </row>
    <row r="3908" spans="3:9" x14ac:dyDescent="0.25">
      <c r="C3908" s="62"/>
      <c r="I3908" s="60"/>
    </row>
    <row r="3909" spans="3:9" x14ac:dyDescent="0.25">
      <c r="C3909" s="62"/>
      <c r="I3909" s="60"/>
    </row>
    <row r="3910" spans="3:9" x14ac:dyDescent="0.25">
      <c r="C3910" s="62"/>
      <c r="I3910" s="60"/>
    </row>
    <row r="3911" spans="3:9" x14ac:dyDescent="0.25">
      <c r="C3911" s="62"/>
      <c r="I3911" s="60"/>
    </row>
    <row r="3912" spans="3:9" x14ac:dyDescent="0.25">
      <c r="C3912" s="62"/>
      <c r="I3912" s="60"/>
    </row>
    <row r="3913" spans="3:9" x14ac:dyDescent="0.25">
      <c r="C3913" s="62"/>
      <c r="I3913" s="60"/>
    </row>
    <row r="3914" spans="3:9" x14ac:dyDescent="0.25">
      <c r="C3914" s="62"/>
      <c r="I3914" s="60"/>
    </row>
    <row r="3915" spans="3:9" x14ac:dyDescent="0.25">
      <c r="C3915" s="62"/>
      <c r="I3915" s="60"/>
    </row>
    <row r="3916" spans="3:9" x14ac:dyDescent="0.25">
      <c r="C3916" s="62"/>
      <c r="I3916" s="60"/>
    </row>
    <row r="3917" spans="3:9" x14ac:dyDescent="0.25">
      <c r="C3917" s="62"/>
      <c r="I3917" s="60"/>
    </row>
    <row r="3918" spans="3:9" x14ac:dyDescent="0.25">
      <c r="C3918" s="62"/>
      <c r="I3918" s="60"/>
    </row>
    <row r="3919" spans="3:9" x14ac:dyDescent="0.25">
      <c r="C3919" s="62"/>
      <c r="I3919" s="60"/>
    </row>
    <row r="3920" spans="3:9" x14ac:dyDescent="0.25">
      <c r="C3920" s="62"/>
      <c r="I3920" s="60"/>
    </row>
    <row r="3921" spans="3:9" x14ac:dyDescent="0.25">
      <c r="C3921" s="62"/>
      <c r="I3921" s="60"/>
    </row>
    <row r="3922" spans="3:9" x14ac:dyDescent="0.25">
      <c r="C3922" s="62"/>
      <c r="I3922" s="60"/>
    </row>
    <row r="3923" spans="3:9" x14ac:dyDescent="0.25">
      <c r="C3923" s="62"/>
      <c r="I3923" s="60"/>
    </row>
    <row r="3924" spans="3:9" x14ac:dyDescent="0.25">
      <c r="C3924" s="62"/>
      <c r="I3924" s="60"/>
    </row>
    <row r="3925" spans="3:9" x14ac:dyDescent="0.25">
      <c r="C3925" s="62"/>
      <c r="I3925" s="60"/>
    </row>
    <row r="3926" spans="3:9" x14ac:dyDescent="0.25">
      <c r="C3926" s="62"/>
      <c r="I3926" s="60"/>
    </row>
    <row r="3927" spans="3:9" x14ac:dyDescent="0.25">
      <c r="C3927" s="62"/>
      <c r="I3927" s="60"/>
    </row>
    <row r="3928" spans="3:9" x14ac:dyDescent="0.25">
      <c r="C3928" s="62"/>
      <c r="I3928" s="60"/>
    </row>
    <row r="3929" spans="3:9" x14ac:dyDescent="0.25">
      <c r="C3929" s="62"/>
      <c r="I3929" s="60"/>
    </row>
    <row r="3930" spans="3:9" x14ac:dyDescent="0.25">
      <c r="C3930" s="62"/>
      <c r="I3930" s="60"/>
    </row>
    <row r="3931" spans="3:9" x14ac:dyDescent="0.25">
      <c r="C3931" s="62"/>
      <c r="I3931" s="60"/>
    </row>
    <row r="3932" spans="3:9" x14ac:dyDescent="0.25">
      <c r="C3932" s="62"/>
      <c r="I3932" s="60"/>
    </row>
    <row r="3933" spans="3:9" x14ac:dyDescent="0.25">
      <c r="C3933" s="62"/>
      <c r="I3933" s="60"/>
    </row>
    <row r="3934" spans="3:9" x14ac:dyDescent="0.25">
      <c r="C3934" s="62"/>
      <c r="I3934" s="60"/>
    </row>
    <row r="3935" spans="3:9" x14ac:dyDescent="0.25">
      <c r="C3935" s="62"/>
      <c r="I3935" s="60"/>
    </row>
    <row r="3936" spans="3:9" x14ac:dyDescent="0.25">
      <c r="C3936" s="62"/>
      <c r="I3936" s="60"/>
    </row>
    <row r="3937" spans="3:9" x14ac:dyDescent="0.25">
      <c r="C3937" s="62"/>
      <c r="I3937" s="60"/>
    </row>
    <row r="3938" spans="3:9" x14ac:dyDescent="0.25">
      <c r="C3938" s="62"/>
      <c r="I3938" s="60"/>
    </row>
    <row r="3939" spans="3:9" x14ac:dyDescent="0.25">
      <c r="C3939" s="62"/>
      <c r="I3939" s="60"/>
    </row>
    <row r="3940" spans="3:9" x14ac:dyDescent="0.25">
      <c r="C3940" s="62"/>
      <c r="I3940" s="60"/>
    </row>
    <row r="3941" spans="3:9" x14ac:dyDescent="0.25">
      <c r="C3941" s="62"/>
      <c r="I3941" s="60"/>
    </row>
    <row r="3942" spans="3:9" x14ac:dyDescent="0.25">
      <c r="C3942" s="62"/>
      <c r="I3942" s="60"/>
    </row>
    <row r="3943" spans="3:9" x14ac:dyDescent="0.25">
      <c r="C3943" s="62"/>
      <c r="I3943" s="60"/>
    </row>
    <row r="3944" spans="3:9" x14ac:dyDescent="0.25">
      <c r="C3944" s="62"/>
      <c r="I3944" s="60"/>
    </row>
    <row r="3945" spans="3:9" x14ac:dyDescent="0.25">
      <c r="C3945" s="62"/>
      <c r="I3945" s="60"/>
    </row>
    <row r="3946" spans="3:9" x14ac:dyDescent="0.25">
      <c r="C3946" s="62"/>
      <c r="I3946" s="60"/>
    </row>
    <row r="3947" spans="3:9" x14ac:dyDescent="0.25">
      <c r="C3947" s="62"/>
      <c r="I3947" s="60"/>
    </row>
    <row r="3948" spans="3:9" x14ac:dyDescent="0.25">
      <c r="C3948" s="62"/>
      <c r="I3948" s="60"/>
    </row>
    <row r="3949" spans="3:9" x14ac:dyDescent="0.25">
      <c r="C3949" s="62"/>
      <c r="I3949" s="60"/>
    </row>
    <row r="3950" spans="3:9" x14ac:dyDescent="0.25">
      <c r="C3950" s="62"/>
      <c r="I3950" s="60"/>
    </row>
    <row r="3951" spans="3:9" x14ac:dyDescent="0.25">
      <c r="C3951" s="62"/>
      <c r="I3951" s="60"/>
    </row>
    <row r="3952" spans="3:9" x14ac:dyDescent="0.25">
      <c r="C3952" s="62"/>
      <c r="I3952" s="60"/>
    </row>
    <row r="3953" spans="3:9" x14ac:dyDescent="0.25">
      <c r="C3953" s="62"/>
      <c r="I3953" s="60"/>
    </row>
    <row r="3954" spans="3:9" x14ac:dyDescent="0.25">
      <c r="C3954" s="62"/>
      <c r="I3954" s="60"/>
    </row>
    <row r="3955" spans="3:9" x14ac:dyDescent="0.25">
      <c r="C3955" s="62"/>
      <c r="I3955" s="60"/>
    </row>
    <row r="3956" spans="3:9" x14ac:dyDescent="0.25">
      <c r="C3956" s="62"/>
      <c r="I3956" s="60"/>
    </row>
    <row r="3957" spans="3:9" x14ac:dyDescent="0.25">
      <c r="C3957" s="62"/>
      <c r="I3957" s="60"/>
    </row>
    <row r="3958" spans="3:9" x14ac:dyDescent="0.25">
      <c r="C3958" s="62"/>
      <c r="I3958" s="60"/>
    </row>
    <row r="3959" spans="3:9" x14ac:dyDescent="0.25">
      <c r="C3959" s="62"/>
      <c r="I3959" s="60"/>
    </row>
    <row r="3960" spans="3:9" x14ac:dyDescent="0.25">
      <c r="C3960" s="62"/>
      <c r="I3960" s="60"/>
    </row>
    <row r="3961" spans="3:9" x14ac:dyDescent="0.25">
      <c r="C3961" s="62"/>
      <c r="I3961" s="60"/>
    </row>
    <row r="3962" spans="3:9" x14ac:dyDescent="0.25">
      <c r="C3962" s="62"/>
      <c r="I3962" s="60"/>
    </row>
    <row r="3963" spans="3:9" x14ac:dyDescent="0.25">
      <c r="C3963" s="62"/>
      <c r="I3963" s="60"/>
    </row>
    <row r="3964" spans="3:9" x14ac:dyDescent="0.25">
      <c r="C3964" s="62"/>
      <c r="I3964" s="60"/>
    </row>
    <row r="3965" spans="3:9" x14ac:dyDescent="0.25">
      <c r="C3965" s="62"/>
      <c r="I3965" s="60"/>
    </row>
    <row r="3966" spans="3:9" x14ac:dyDescent="0.25">
      <c r="C3966" s="62"/>
      <c r="I3966" s="60"/>
    </row>
    <row r="3967" spans="3:9" x14ac:dyDescent="0.25">
      <c r="C3967" s="62"/>
      <c r="I3967" s="60"/>
    </row>
    <row r="3968" spans="3:9" x14ac:dyDescent="0.25">
      <c r="C3968" s="62"/>
      <c r="I3968" s="60"/>
    </row>
    <row r="3969" spans="3:9" x14ac:dyDescent="0.25">
      <c r="C3969" s="62"/>
      <c r="I3969" s="60"/>
    </row>
    <row r="3970" spans="3:9" x14ac:dyDescent="0.25">
      <c r="C3970" s="62"/>
      <c r="I3970" s="60"/>
    </row>
    <row r="3971" spans="3:9" x14ac:dyDescent="0.25">
      <c r="C3971" s="62"/>
      <c r="I3971" s="60"/>
    </row>
    <row r="3972" spans="3:9" x14ac:dyDescent="0.25">
      <c r="C3972" s="62"/>
      <c r="I3972" s="60"/>
    </row>
    <row r="3973" spans="3:9" x14ac:dyDescent="0.25">
      <c r="C3973" s="62"/>
      <c r="I3973" s="60"/>
    </row>
    <row r="3974" spans="3:9" x14ac:dyDescent="0.25">
      <c r="C3974" s="62"/>
      <c r="I3974" s="60"/>
    </row>
    <row r="3975" spans="3:9" x14ac:dyDescent="0.25">
      <c r="C3975" s="62"/>
      <c r="I3975" s="60"/>
    </row>
    <row r="3976" spans="3:9" x14ac:dyDescent="0.25">
      <c r="C3976" s="62"/>
      <c r="I3976" s="60"/>
    </row>
    <row r="3977" spans="3:9" x14ac:dyDescent="0.25">
      <c r="C3977" s="62"/>
      <c r="I3977" s="60"/>
    </row>
    <row r="3978" spans="3:9" x14ac:dyDescent="0.25">
      <c r="C3978" s="62"/>
      <c r="I3978" s="60"/>
    </row>
    <row r="3979" spans="3:9" x14ac:dyDescent="0.25">
      <c r="C3979" s="62"/>
      <c r="I3979" s="60"/>
    </row>
    <row r="3980" spans="3:9" x14ac:dyDescent="0.25">
      <c r="C3980" s="62"/>
      <c r="I3980" s="60"/>
    </row>
    <row r="3981" spans="3:9" x14ac:dyDescent="0.25">
      <c r="C3981" s="62"/>
      <c r="I3981" s="60"/>
    </row>
    <row r="3982" spans="3:9" x14ac:dyDescent="0.25">
      <c r="C3982" s="62"/>
      <c r="I3982" s="60"/>
    </row>
    <row r="3983" spans="3:9" x14ac:dyDescent="0.25">
      <c r="C3983" s="62"/>
      <c r="I3983" s="60"/>
    </row>
    <row r="3984" spans="3:9" x14ac:dyDescent="0.25">
      <c r="C3984" s="62"/>
      <c r="I3984" s="60"/>
    </row>
    <row r="3985" spans="3:9" x14ac:dyDescent="0.25">
      <c r="C3985" s="62"/>
      <c r="I3985" s="60"/>
    </row>
    <row r="3986" spans="3:9" x14ac:dyDescent="0.25">
      <c r="C3986" s="62"/>
      <c r="I3986" s="60"/>
    </row>
    <row r="3987" spans="3:9" x14ac:dyDescent="0.25">
      <c r="C3987" s="62"/>
      <c r="I3987" s="60"/>
    </row>
    <row r="3988" spans="3:9" x14ac:dyDescent="0.25">
      <c r="C3988" s="62"/>
      <c r="I3988" s="60"/>
    </row>
    <row r="3989" spans="3:9" x14ac:dyDescent="0.25">
      <c r="C3989" s="62"/>
      <c r="I3989" s="60"/>
    </row>
    <row r="3990" spans="3:9" x14ac:dyDescent="0.25">
      <c r="C3990" s="62"/>
      <c r="I3990" s="60"/>
    </row>
    <row r="3991" spans="3:9" x14ac:dyDescent="0.25">
      <c r="C3991" s="62"/>
      <c r="I3991" s="60"/>
    </row>
    <row r="3992" spans="3:9" x14ac:dyDescent="0.25">
      <c r="C3992" s="62"/>
      <c r="I3992" s="60"/>
    </row>
    <row r="3993" spans="3:9" x14ac:dyDescent="0.25">
      <c r="C3993" s="62"/>
      <c r="I3993" s="60"/>
    </row>
    <row r="3994" spans="3:9" x14ac:dyDescent="0.25">
      <c r="C3994" s="62"/>
      <c r="I3994" s="60"/>
    </row>
    <row r="3995" spans="3:9" x14ac:dyDescent="0.25">
      <c r="C3995" s="62"/>
      <c r="I3995" s="60"/>
    </row>
    <row r="3996" spans="3:9" x14ac:dyDescent="0.25">
      <c r="C3996" s="62"/>
      <c r="I3996" s="60"/>
    </row>
    <row r="3997" spans="3:9" x14ac:dyDescent="0.25">
      <c r="C3997" s="62"/>
      <c r="I3997" s="60"/>
    </row>
    <row r="3998" spans="3:9" x14ac:dyDescent="0.25">
      <c r="C3998" s="62"/>
      <c r="I3998" s="60"/>
    </row>
    <row r="3999" spans="3:9" x14ac:dyDescent="0.25">
      <c r="C3999" s="62"/>
      <c r="I3999" s="60"/>
    </row>
    <row r="4000" spans="3:9" x14ac:dyDescent="0.25">
      <c r="C4000" s="62"/>
      <c r="I4000" s="60"/>
    </row>
    <row r="4001" spans="3:9" x14ac:dyDescent="0.25">
      <c r="C4001" s="62"/>
      <c r="I4001" s="60"/>
    </row>
    <row r="4002" spans="3:9" x14ac:dyDescent="0.25">
      <c r="C4002" s="62"/>
      <c r="I4002" s="60"/>
    </row>
    <row r="4003" spans="3:9" x14ac:dyDescent="0.25">
      <c r="C4003" s="62"/>
      <c r="I4003" s="60"/>
    </row>
    <row r="4004" spans="3:9" x14ac:dyDescent="0.25">
      <c r="C4004" s="62"/>
      <c r="I4004" s="60"/>
    </row>
    <row r="4005" spans="3:9" x14ac:dyDescent="0.25">
      <c r="C4005" s="62"/>
      <c r="I4005" s="60"/>
    </row>
    <row r="4006" spans="3:9" x14ac:dyDescent="0.25">
      <c r="C4006" s="62"/>
      <c r="I4006" s="60"/>
    </row>
    <row r="4007" spans="3:9" x14ac:dyDescent="0.25">
      <c r="C4007" s="62"/>
      <c r="I4007" s="60"/>
    </row>
    <row r="4008" spans="3:9" x14ac:dyDescent="0.25">
      <c r="C4008" s="62"/>
      <c r="I4008" s="60"/>
    </row>
    <row r="4009" spans="3:9" x14ac:dyDescent="0.25">
      <c r="C4009" s="62"/>
      <c r="I4009" s="60"/>
    </row>
    <row r="4010" spans="3:9" x14ac:dyDescent="0.25">
      <c r="C4010" s="62"/>
      <c r="I4010" s="60"/>
    </row>
    <row r="4011" spans="3:9" x14ac:dyDescent="0.25">
      <c r="C4011" s="62"/>
      <c r="I4011" s="60"/>
    </row>
    <row r="4012" spans="3:9" x14ac:dyDescent="0.25">
      <c r="C4012" s="62"/>
      <c r="I4012" s="60"/>
    </row>
    <row r="4013" spans="3:9" x14ac:dyDescent="0.25">
      <c r="C4013" s="62"/>
      <c r="I4013" s="60"/>
    </row>
    <row r="4014" spans="3:9" x14ac:dyDescent="0.25">
      <c r="C4014" s="62"/>
      <c r="I4014" s="60"/>
    </row>
    <row r="4015" spans="3:9" x14ac:dyDescent="0.25">
      <c r="C4015" s="62"/>
      <c r="I4015" s="60"/>
    </row>
    <row r="4016" spans="3:9" x14ac:dyDescent="0.25">
      <c r="C4016" s="62"/>
      <c r="I4016" s="60"/>
    </row>
    <row r="4017" spans="3:9" x14ac:dyDescent="0.25">
      <c r="C4017" s="62"/>
      <c r="I4017" s="60"/>
    </row>
    <row r="4018" spans="3:9" x14ac:dyDescent="0.25">
      <c r="C4018" s="62"/>
      <c r="I4018" s="60"/>
    </row>
    <row r="4019" spans="3:9" x14ac:dyDescent="0.25">
      <c r="C4019" s="62"/>
      <c r="I4019" s="60"/>
    </row>
    <row r="4020" spans="3:9" x14ac:dyDescent="0.25">
      <c r="C4020" s="62"/>
      <c r="I4020" s="60"/>
    </row>
    <row r="4021" spans="3:9" x14ac:dyDescent="0.25">
      <c r="C4021" s="62"/>
      <c r="I4021" s="60"/>
    </row>
    <row r="4022" spans="3:9" x14ac:dyDescent="0.25">
      <c r="C4022" s="62"/>
      <c r="I4022" s="60"/>
    </row>
    <row r="4023" spans="3:9" x14ac:dyDescent="0.25">
      <c r="C4023" s="62"/>
      <c r="I4023" s="60"/>
    </row>
    <row r="4024" spans="3:9" x14ac:dyDescent="0.25">
      <c r="C4024" s="62"/>
      <c r="I4024" s="60"/>
    </row>
    <row r="4025" spans="3:9" x14ac:dyDescent="0.25">
      <c r="C4025" s="62"/>
      <c r="I4025" s="60"/>
    </row>
    <row r="4026" spans="3:9" x14ac:dyDescent="0.25">
      <c r="C4026" s="62"/>
      <c r="I4026" s="60"/>
    </row>
    <row r="4027" spans="3:9" x14ac:dyDescent="0.25">
      <c r="C4027" s="62"/>
      <c r="I4027" s="60"/>
    </row>
    <row r="4028" spans="3:9" x14ac:dyDescent="0.25">
      <c r="C4028" s="62"/>
      <c r="I4028" s="60"/>
    </row>
    <row r="4029" spans="3:9" x14ac:dyDescent="0.25">
      <c r="C4029" s="62"/>
      <c r="I4029" s="60"/>
    </row>
    <row r="4030" spans="3:9" x14ac:dyDescent="0.25">
      <c r="C4030" s="62"/>
      <c r="I4030" s="60"/>
    </row>
    <row r="4031" spans="3:9" x14ac:dyDescent="0.25">
      <c r="C4031" s="62"/>
      <c r="I4031" s="60"/>
    </row>
    <row r="4032" spans="3:9" x14ac:dyDescent="0.25">
      <c r="C4032" s="62"/>
      <c r="I4032" s="60"/>
    </row>
    <row r="4033" spans="3:9" x14ac:dyDescent="0.25">
      <c r="C4033" s="62"/>
      <c r="I4033" s="60"/>
    </row>
    <row r="4034" spans="3:9" x14ac:dyDescent="0.25">
      <c r="C4034" s="62"/>
      <c r="I4034" s="60"/>
    </row>
    <row r="4035" spans="3:9" x14ac:dyDescent="0.25">
      <c r="C4035" s="62"/>
      <c r="I4035" s="60"/>
    </row>
    <row r="4036" spans="3:9" x14ac:dyDescent="0.25">
      <c r="C4036" s="62"/>
      <c r="I4036" s="60"/>
    </row>
    <row r="4037" spans="3:9" x14ac:dyDescent="0.25">
      <c r="C4037" s="62"/>
      <c r="I4037" s="60"/>
    </row>
    <row r="4038" spans="3:9" x14ac:dyDescent="0.25">
      <c r="C4038" s="62"/>
      <c r="I4038" s="60"/>
    </row>
    <row r="4039" spans="3:9" x14ac:dyDescent="0.25">
      <c r="C4039" s="62"/>
      <c r="I4039" s="60"/>
    </row>
    <row r="4040" spans="3:9" x14ac:dyDescent="0.25">
      <c r="C4040" s="62"/>
      <c r="I4040" s="60"/>
    </row>
    <row r="4041" spans="3:9" x14ac:dyDescent="0.25">
      <c r="C4041" s="62"/>
      <c r="I4041" s="60"/>
    </row>
    <row r="4042" spans="3:9" x14ac:dyDescent="0.25">
      <c r="C4042" s="62"/>
      <c r="I4042" s="60"/>
    </row>
    <row r="4043" spans="3:9" x14ac:dyDescent="0.25">
      <c r="C4043" s="62"/>
      <c r="I4043" s="60"/>
    </row>
    <row r="4044" spans="3:9" x14ac:dyDescent="0.25">
      <c r="C4044" s="62"/>
      <c r="I4044" s="60"/>
    </row>
    <row r="4045" spans="3:9" x14ac:dyDescent="0.25">
      <c r="C4045" s="62"/>
      <c r="I4045" s="60"/>
    </row>
    <row r="4046" spans="3:9" x14ac:dyDescent="0.25">
      <c r="C4046" s="62"/>
      <c r="I4046" s="60"/>
    </row>
    <row r="4047" spans="3:9" x14ac:dyDescent="0.25">
      <c r="C4047" s="62"/>
      <c r="I4047" s="60"/>
    </row>
    <row r="4048" spans="3:9" x14ac:dyDescent="0.25">
      <c r="C4048" s="62"/>
      <c r="I4048" s="60"/>
    </row>
    <row r="4049" spans="3:9" x14ac:dyDescent="0.25">
      <c r="C4049" s="62"/>
      <c r="I4049" s="60"/>
    </row>
    <row r="4050" spans="3:9" x14ac:dyDescent="0.25">
      <c r="C4050" s="62"/>
      <c r="I4050" s="60"/>
    </row>
    <row r="4051" spans="3:9" x14ac:dyDescent="0.25">
      <c r="C4051" s="62"/>
      <c r="I4051" s="60"/>
    </row>
    <row r="4052" spans="3:9" x14ac:dyDescent="0.25">
      <c r="C4052" s="62"/>
      <c r="I4052" s="60"/>
    </row>
    <row r="4053" spans="3:9" x14ac:dyDescent="0.25">
      <c r="C4053" s="62"/>
      <c r="I4053" s="60"/>
    </row>
    <row r="4054" spans="3:9" x14ac:dyDescent="0.25">
      <c r="C4054" s="62"/>
      <c r="I4054" s="60"/>
    </row>
    <row r="4055" spans="3:9" x14ac:dyDescent="0.25">
      <c r="C4055" s="62"/>
      <c r="I4055" s="60"/>
    </row>
    <row r="4056" spans="3:9" x14ac:dyDescent="0.25">
      <c r="C4056" s="62"/>
      <c r="I4056" s="60"/>
    </row>
    <row r="4057" spans="3:9" x14ac:dyDescent="0.25">
      <c r="C4057" s="62"/>
      <c r="I4057" s="60"/>
    </row>
    <row r="4058" spans="3:9" x14ac:dyDescent="0.25">
      <c r="C4058" s="62"/>
      <c r="I4058" s="60"/>
    </row>
    <row r="4059" spans="3:9" x14ac:dyDescent="0.25">
      <c r="C4059" s="62"/>
      <c r="I4059" s="60"/>
    </row>
    <row r="4060" spans="3:9" x14ac:dyDescent="0.25">
      <c r="C4060" s="62"/>
      <c r="I4060" s="60"/>
    </row>
    <row r="4061" spans="3:9" x14ac:dyDescent="0.25">
      <c r="C4061" s="62"/>
      <c r="I4061" s="60"/>
    </row>
    <row r="4062" spans="3:9" x14ac:dyDescent="0.25">
      <c r="C4062" s="62"/>
      <c r="I4062" s="60"/>
    </row>
    <row r="4063" spans="3:9" x14ac:dyDescent="0.25">
      <c r="C4063" s="62"/>
      <c r="I4063" s="60"/>
    </row>
    <row r="4064" spans="3:9" x14ac:dyDescent="0.25">
      <c r="C4064" s="62"/>
      <c r="I4064" s="60"/>
    </row>
    <row r="4065" spans="3:9" x14ac:dyDescent="0.25">
      <c r="C4065" s="62"/>
      <c r="I4065" s="60"/>
    </row>
    <row r="4066" spans="3:9" x14ac:dyDescent="0.25">
      <c r="C4066" s="62"/>
      <c r="I4066" s="60"/>
    </row>
    <row r="4067" spans="3:9" x14ac:dyDescent="0.25">
      <c r="C4067" s="62"/>
      <c r="I4067" s="60"/>
    </row>
    <row r="4068" spans="3:9" x14ac:dyDescent="0.25">
      <c r="C4068" s="62"/>
      <c r="I4068" s="60"/>
    </row>
    <row r="4069" spans="3:9" x14ac:dyDescent="0.25">
      <c r="C4069" s="62"/>
      <c r="I4069" s="60"/>
    </row>
    <row r="4070" spans="3:9" x14ac:dyDescent="0.25">
      <c r="C4070" s="62"/>
      <c r="I4070" s="60"/>
    </row>
    <row r="4071" spans="3:9" x14ac:dyDescent="0.25">
      <c r="C4071" s="62"/>
      <c r="I4071" s="60"/>
    </row>
    <row r="4072" spans="3:9" x14ac:dyDescent="0.25">
      <c r="C4072" s="62"/>
      <c r="I4072" s="60"/>
    </row>
    <row r="4073" spans="3:9" x14ac:dyDescent="0.25">
      <c r="C4073" s="62"/>
      <c r="I4073" s="60"/>
    </row>
    <row r="4074" spans="3:9" x14ac:dyDescent="0.25">
      <c r="C4074" s="62"/>
      <c r="I4074" s="60"/>
    </row>
    <row r="4075" spans="3:9" x14ac:dyDescent="0.25">
      <c r="C4075" s="62"/>
      <c r="I4075" s="60"/>
    </row>
    <row r="4076" spans="3:9" x14ac:dyDescent="0.25">
      <c r="C4076" s="62"/>
      <c r="I4076" s="60"/>
    </row>
    <row r="4077" spans="3:9" x14ac:dyDescent="0.25">
      <c r="C4077" s="62"/>
      <c r="I4077" s="60"/>
    </row>
    <row r="4078" spans="3:9" x14ac:dyDescent="0.25">
      <c r="C4078" s="62"/>
      <c r="I4078" s="60"/>
    </row>
    <row r="4079" spans="3:9" x14ac:dyDescent="0.25">
      <c r="C4079" s="62"/>
      <c r="I4079" s="60"/>
    </row>
    <row r="4080" spans="3:9" x14ac:dyDescent="0.25">
      <c r="C4080" s="62"/>
      <c r="I4080" s="60"/>
    </row>
    <row r="4081" spans="3:9" x14ac:dyDescent="0.25">
      <c r="C4081" s="62"/>
      <c r="I4081" s="60"/>
    </row>
    <row r="4082" spans="3:9" x14ac:dyDescent="0.25">
      <c r="C4082" s="62"/>
      <c r="I4082" s="60"/>
    </row>
    <row r="4083" spans="3:9" x14ac:dyDescent="0.25">
      <c r="C4083" s="62"/>
      <c r="I4083" s="60"/>
    </row>
    <row r="4084" spans="3:9" x14ac:dyDescent="0.25">
      <c r="C4084" s="62"/>
      <c r="I4084" s="60"/>
    </row>
    <row r="4085" spans="3:9" x14ac:dyDescent="0.25">
      <c r="C4085" s="62"/>
      <c r="I4085" s="60"/>
    </row>
    <row r="4086" spans="3:9" x14ac:dyDescent="0.25">
      <c r="C4086" s="62"/>
      <c r="I4086" s="60"/>
    </row>
    <row r="4087" spans="3:9" x14ac:dyDescent="0.25">
      <c r="C4087" s="62"/>
      <c r="I4087" s="60"/>
    </row>
    <row r="4088" spans="3:9" x14ac:dyDescent="0.25">
      <c r="C4088" s="62"/>
      <c r="I4088" s="60"/>
    </row>
    <row r="4089" spans="3:9" x14ac:dyDescent="0.25">
      <c r="C4089" s="62"/>
      <c r="I4089" s="60"/>
    </row>
    <row r="4090" spans="3:9" x14ac:dyDescent="0.25">
      <c r="C4090" s="62"/>
      <c r="I4090" s="60"/>
    </row>
    <row r="4091" spans="3:9" x14ac:dyDescent="0.25">
      <c r="C4091" s="62"/>
      <c r="I4091" s="60"/>
    </row>
    <row r="4092" spans="3:9" x14ac:dyDescent="0.25">
      <c r="C4092" s="62"/>
      <c r="I4092" s="60"/>
    </row>
    <row r="4093" spans="3:9" x14ac:dyDescent="0.25">
      <c r="C4093" s="62"/>
      <c r="I4093" s="60"/>
    </row>
    <row r="4094" spans="3:9" x14ac:dyDescent="0.25">
      <c r="C4094" s="62"/>
      <c r="I4094" s="60"/>
    </row>
    <row r="4095" spans="3:9" x14ac:dyDescent="0.25">
      <c r="C4095" s="62"/>
      <c r="I4095" s="60"/>
    </row>
    <row r="4096" spans="3:9" x14ac:dyDescent="0.25">
      <c r="C4096" s="62"/>
      <c r="I4096" s="60"/>
    </row>
    <row r="4097" spans="3:9" x14ac:dyDescent="0.25">
      <c r="C4097" s="62"/>
      <c r="I4097" s="60"/>
    </row>
    <row r="4098" spans="3:9" x14ac:dyDescent="0.25">
      <c r="C4098" s="62"/>
      <c r="I4098" s="60"/>
    </row>
    <row r="4099" spans="3:9" x14ac:dyDescent="0.25">
      <c r="C4099" s="62"/>
      <c r="I4099" s="60"/>
    </row>
    <row r="4100" spans="3:9" x14ac:dyDescent="0.25">
      <c r="C4100" s="62"/>
      <c r="I4100" s="60"/>
    </row>
    <row r="4101" spans="3:9" x14ac:dyDescent="0.25">
      <c r="C4101" s="62"/>
      <c r="I4101" s="60"/>
    </row>
    <row r="4102" spans="3:9" x14ac:dyDescent="0.25">
      <c r="C4102" s="62"/>
      <c r="I4102" s="60"/>
    </row>
    <row r="4103" spans="3:9" x14ac:dyDescent="0.25">
      <c r="C4103" s="62"/>
      <c r="I4103" s="60"/>
    </row>
    <row r="4104" spans="3:9" x14ac:dyDescent="0.25">
      <c r="C4104" s="62"/>
      <c r="I4104" s="60"/>
    </row>
    <row r="4105" spans="3:9" x14ac:dyDescent="0.25">
      <c r="C4105" s="62"/>
      <c r="I4105" s="60"/>
    </row>
    <row r="4106" spans="3:9" x14ac:dyDescent="0.25">
      <c r="C4106" s="62"/>
      <c r="I4106" s="60"/>
    </row>
    <row r="4107" spans="3:9" x14ac:dyDescent="0.25">
      <c r="C4107" s="62"/>
      <c r="I4107" s="60"/>
    </row>
    <row r="4108" spans="3:9" x14ac:dyDescent="0.25">
      <c r="C4108" s="62"/>
      <c r="I4108" s="60"/>
    </row>
    <row r="4109" spans="3:9" x14ac:dyDescent="0.25">
      <c r="C4109" s="62"/>
      <c r="I4109" s="60"/>
    </row>
    <row r="4110" spans="3:9" x14ac:dyDescent="0.25">
      <c r="C4110" s="62"/>
      <c r="I4110" s="60"/>
    </row>
    <row r="4111" spans="3:9" x14ac:dyDescent="0.25">
      <c r="C4111" s="62"/>
      <c r="I4111" s="60"/>
    </row>
    <row r="4112" spans="3:9" x14ac:dyDescent="0.25">
      <c r="C4112" s="62"/>
      <c r="I4112" s="60"/>
    </row>
    <row r="4113" spans="3:9" x14ac:dyDescent="0.25">
      <c r="C4113" s="62"/>
      <c r="I4113" s="60"/>
    </row>
    <row r="4114" spans="3:9" x14ac:dyDescent="0.25">
      <c r="C4114" s="62"/>
      <c r="I4114" s="60"/>
    </row>
    <row r="4115" spans="3:9" x14ac:dyDescent="0.25">
      <c r="C4115" s="62"/>
      <c r="I4115" s="60"/>
    </row>
    <row r="4116" spans="3:9" x14ac:dyDescent="0.25">
      <c r="C4116" s="62"/>
      <c r="I4116" s="60"/>
    </row>
    <row r="4117" spans="3:9" x14ac:dyDescent="0.25">
      <c r="C4117" s="62"/>
      <c r="I4117" s="60"/>
    </row>
    <row r="4118" spans="3:9" x14ac:dyDescent="0.25">
      <c r="C4118" s="62"/>
      <c r="I4118" s="60"/>
    </row>
    <row r="4119" spans="3:9" x14ac:dyDescent="0.25">
      <c r="C4119" s="62"/>
      <c r="I4119" s="60"/>
    </row>
    <row r="4120" spans="3:9" x14ac:dyDescent="0.25">
      <c r="C4120" s="62"/>
      <c r="I4120" s="60"/>
    </row>
    <row r="4121" spans="3:9" x14ac:dyDescent="0.25">
      <c r="C4121" s="62"/>
      <c r="I4121" s="60"/>
    </row>
    <row r="4122" spans="3:9" x14ac:dyDescent="0.25">
      <c r="C4122" s="62"/>
      <c r="I4122" s="60"/>
    </row>
    <row r="4123" spans="3:9" x14ac:dyDescent="0.25">
      <c r="C4123" s="62"/>
      <c r="I4123" s="60"/>
    </row>
    <row r="4124" spans="3:9" x14ac:dyDescent="0.25">
      <c r="C4124" s="62"/>
      <c r="I4124" s="60"/>
    </row>
    <row r="4125" spans="3:9" x14ac:dyDescent="0.25">
      <c r="C4125" s="62"/>
      <c r="I4125" s="60"/>
    </row>
    <row r="4126" spans="3:9" x14ac:dyDescent="0.25">
      <c r="C4126" s="62"/>
      <c r="I4126" s="60"/>
    </row>
    <row r="4127" spans="3:9" x14ac:dyDescent="0.25">
      <c r="C4127" s="62"/>
      <c r="I4127" s="60"/>
    </row>
    <row r="4128" spans="3:9" x14ac:dyDescent="0.25">
      <c r="C4128" s="62"/>
      <c r="I4128" s="60"/>
    </row>
    <row r="4129" spans="3:9" x14ac:dyDescent="0.25">
      <c r="C4129" s="62"/>
      <c r="I4129" s="60"/>
    </row>
    <row r="4130" spans="3:9" x14ac:dyDescent="0.25">
      <c r="C4130" s="62"/>
      <c r="I4130" s="60"/>
    </row>
    <row r="4131" spans="3:9" x14ac:dyDescent="0.25">
      <c r="C4131" s="62"/>
      <c r="I4131" s="60"/>
    </row>
    <row r="4132" spans="3:9" x14ac:dyDescent="0.25">
      <c r="C4132" s="62"/>
      <c r="I4132" s="60"/>
    </row>
    <row r="4133" spans="3:9" x14ac:dyDescent="0.25">
      <c r="C4133" s="62"/>
      <c r="I4133" s="60"/>
    </row>
    <row r="4134" spans="3:9" x14ac:dyDescent="0.25">
      <c r="C4134" s="62"/>
      <c r="I4134" s="60"/>
    </row>
    <row r="4135" spans="3:9" x14ac:dyDescent="0.25">
      <c r="C4135" s="62"/>
      <c r="I4135" s="60"/>
    </row>
    <row r="4136" spans="3:9" x14ac:dyDescent="0.25">
      <c r="C4136" s="62"/>
      <c r="I4136" s="60"/>
    </row>
    <row r="4137" spans="3:9" x14ac:dyDescent="0.25">
      <c r="C4137" s="62"/>
      <c r="I4137" s="60"/>
    </row>
    <row r="4138" spans="3:9" x14ac:dyDescent="0.25">
      <c r="C4138" s="62"/>
      <c r="I4138" s="60"/>
    </row>
    <row r="4139" spans="3:9" x14ac:dyDescent="0.25">
      <c r="C4139" s="62"/>
      <c r="I4139" s="60"/>
    </row>
    <row r="4140" spans="3:9" x14ac:dyDescent="0.25">
      <c r="C4140" s="62"/>
      <c r="I4140" s="60"/>
    </row>
    <row r="4141" spans="3:9" x14ac:dyDescent="0.25">
      <c r="C4141" s="62"/>
      <c r="I4141" s="60"/>
    </row>
    <row r="4142" spans="3:9" x14ac:dyDescent="0.25">
      <c r="C4142" s="62"/>
      <c r="I4142" s="60"/>
    </row>
    <row r="4143" spans="3:9" x14ac:dyDescent="0.25">
      <c r="C4143" s="62"/>
      <c r="I4143" s="60"/>
    </row>
    <row r="4144" spans="3:9" x14ac:dyDescent="0.25">
      <c r="C4144" s="62"/>
      <c r="I4144" s="60"/>
    </row>
    <row r="4145" spans="3:9" x14ac:dyDescent="0.25">
      <c r="C4145" s="62"/>
      <c r="I4145" s="60"/>
    </row>
    <row r="4146" spans="3:9" x14ac:dyDescent="0.25">
      <c r="C4146" s="62"/>
      <c r="I4146" s="60"/>
    </row>
    <row r="4147" spans="3:9" x14ac:dyDescent="0.25">
      <c r="C4147" s="62"/>
      <c r="I4147" s="60"/>
    </row>
    <row r="4148" spans="3:9" x14ac:dyDescent="0.25">
      <c r="C4148" s="62"/>
      <c r="I4148" s="60"/>
    </row>
    <row r="4149" spans="3:9" x14ac:dyDescent="0.25">
      <c r="C4149" s="62"/>
      <c r="I4149" s="60"/>
    </row>
    <row r="4150" spans="3:9" x14ac:dyDescent="0.25">
      <c r="C4150" s="62"/>
      <c r="I4150" s="60"/>
    </row>
    <row r="4151" spans="3:9" x14ac:dyDescent="0.25">
      <c r="C4151" s="62"/>
      <c r="I4151" s="60"/>
    </row>
    <row r="4152" spans="3:9" x14ac:dyDescent="0.25">
      <c r="C4152" s="62"/>
      <c r="I4152" s="60"/>
    </row>
    <row r="4153" spans="3:9" x14ac:dyDescent="0.25">
      <c r="C4153" s="62"/>
      <c r="I4153" s="60"/>
    </row>
    <row r="4154" spans="3:9" x14ac:dyDescent="0.25">
      <c r="C4154" s="62"/>
      <c r="I4154" s="60"/>
    </row>
    <row r="4155" spans="3:9" x14ac:dyDescent="0.25">
      <c r="C4155" s="62"/>
      <c r="I4155" s="60"/>
    </row>
    <row r="4156" spans="3:9" x14ac:dyDescent="0.25">
      <c r="C4156" s="62"/>
      <c r="I4156" s="60"/>
    </row>
    <row r="4157" spans="3:9" x14ac:dyDescent="0.25">
      <c r="C4157" s="62"/>
      <c r="I4157" s="60"/>
    </row>
    <row r="4158" spans="3:9" x14ac:dyDescent="0.25">
      <c r="C4158" s="62"/>
      <c r="I4158" s="60"/>
    </row>
    <row r="4159" spans="3:9" x14ac:dyDescent="0.25">
      <c r="C4159" s="62"/>
      <c r="I4159" s="60"/>
    </row>
    <row r="4160" spans="3:9" x14ac:dyDescent="0.25">
      <c r="C4160" s="62"/>
      <c r="I4160" s="60"/>
    </row>
    <row r="4161" spans="3:9" x14ac:dyDescent="0.25">
      <c r="C4161" s="62"/>
      <c r="I4161" s="60"/>
    </row>
    <row r="4162" spans="3:9" x14ac:dyDescent="0.25">
      <c r="C4162" s="62"/>
      <c r="I4162" s="60"/>
    </row>
    <row r="4163" spans="3:9" x14ac:dyDescent="0.25">
      <c r="C4163" s="62"/>
      <c r="I4163" s="60"/>
    </row>
    <row r="4164" spans="3:9" x14ac:dyDescent="0.25">
      <c r="C4164" s="62"/>
      <c r="I4164" s="60"/>
    </row>
    <row r="4165" spans="3:9" x14ac:dyDescent="0.25">
      <c r="C4165" s="62"/>
      <c r="I4165" s="60"/>
    </row>
    <row r="4166" spans="3:9" x14ac:dyDescent="0.25">
      <c r="C4166" s="62"/>
      <c r="I4166" s="60"/>
    </row>
    <row r="4167" spans="3:9" x14ac:dyDescent="0.25">
      <c r="C4167" s="62"/>
      <c r="I4167" s="60"/>
    </row>
    <row r="4168" spans="3:9" x14ac:dyDescent="0.25">
      <c r="C4168" s="62"/>
      <c r="I4168" s="60"/>
    </row>
    <row r="4169" spans="3:9" x14ac:dyDescent="0.25">
      <c r="C4169" s="62"/>
      <c r="I4169" s="60"/>
    </row>
    <row r="4170" spans="3:9" x14ac:dyDescent="0.25">
      <c r="C4170" s="62"/>
      <c r="I4170" s="60"/>
    </row>
    <row r="4171" spans="3:9" x14ac:dyDescent="0.25">
      <c r="C4171" s="62"/>
      <c r="I4171" s="60"/>
    </row>
    <row r="4172" spans="3:9" x14ac:dyDescent="0.25">
      <c r="C4172" s="62"/>
      <c r="I4172" s="60"/>
    </row>
    <row r="4173" spans="3:9" x14ac:dyDescent="0.25">
      <c r="C4173" s="62"/>
      <c r="I4173" s="60"/>
    </row>
    <row r="4174" spans="3:9" x14ac:dyDescent="0.25">
      <c r="C4174" s="62"/>
      <c r="I4174" s="60"/>
    </row>
    <row r="4175" spans="3:9" x14ac:dyDescent="0.25">
      <c r="C4175" s="62"/>
      <c r="I4175" s="60"/>
    </row>
    <row r="4176" spans="3:9" x14ac:dyDescent="0.25">
      <c r="C4176" s="62"/>
      <c r="I4176" s="60"/>
    </row>
    <row r="4177" spans="3:9" x14ac:dyDescent="0.25">
      <c r="C4177" s="62"/>
      <c r="I4177" s="60"/>
    </row>
    <row r="4178" spans="3:9" x14ac:dyDescent="0.25">
      <c r="C4178" s="62"/>
      <c r="I4178" s="60"/>
    </row>
    <row r="4179" spans="3:9" x14ac:dyDescent="0.25">
      <c r="C4179" s="62"/>
      <c r="I4179" s="60"/>
    </row>
    <row r="4180" spans="3:9" x14ac:dyDescent="0.25">
      <c r="C4180" s="62"/>
      <c r="I4180" s="60"/>
    </row>
    <row r="4181" spans="3:9" x14ac:dyDescent="0.25">
      <c r="C4181" s="62"/>
      <c r="I4181" s="60"/>
    </row>
    <row r="4182" spans="3:9" x14ac:dyDescent="0.25">
      <c r="C4182" s="62"/>
      <c r="I4182" s="60"/>
    </row>
    <row r="4183" spans="3:9" x14ac:dyDescent="0.25">
      <c r="C4183" s="62"/>
      <c r="I4183" s="60"/>
    </row>
    <row r="4184" spans="3:9" x14ac:dyDescent="0.25">
      <c r="C4184" s="62"/>
      <c r="I4184" s="60"/>
    </row>
    <row r="4185" spans="3:9" x14ac:dyDescent="0.25">
      <c r="C4185" s="62"/>
      <c r="I4185" s="60"/>
    </row>
    <row r="4186" spans="3:9" x14ac:dyDescent="0.25">
      <c r="C4186" s="62"/>
      <c r="I4186" s="60"/>
    </row>
    <row r="4187" spans="3:9" x14ac:dyDescent="0.25">
      <c r="C4187" s="62"/>
      <c r="I4187" s="60"/>
    </row>
    <row r="4188" spans="3:9" x14ac:dyDescent="0.25">
      <c r="C4188" s="62"/>
      <c r="I4188" s="60"/>
    </row>
    <row r="4189" spans="3:9" x14ac:dyDescent="0.25">
      <c r="C4189" s="62"/>
      <c r="I4189" s="60"/>
    </row>
    <row r="4190" spans="3:9" x14ac:dyDescent="0.25">
      <c r="C4190" s="62"/>
      <c r="I4190" s="60"/>
    </row>
    <row r="4191" spans="3:9" x14ac:dyDescent="0.25">
      <c r="C4191" s="62"/>
      <c r="I4191" s="60"/>
    </row>
    <row r="4192" spans="3:9" x14ac:dyDescent="0.25">
      <c r="C4192" s="62"/>
      <c r="I4192" s="60"/>
    </row>
    <row r="4193" spans="3:9" x14ac:dyDescent="0.25">
      <c r="C4193" s="62"/>
      <c r="I4193" s="60"/>
    </row>
    <row r="4194" spans="3:9" x14ac:dyDescent="0.25">
      <c r="C4194" s="62"/>
      <c r="I4194" s="60"/>
    </row>
    <row r="4195" spans="3:9" x14ac:dyDescent="0.25">
      <c r="C4195" s="62"/>
      <c r="I4195" s="60"/>
    </row>
    <row r="4196" spans="3:9" x14ac:dyDescent="0.25">
      <c r="C4196" s="62"/>
      <c r="I4196" s="60"/>
    </row>
    <row r="4197" spans="3:9" x14ac:dyDescent="0.25">
      <c r="C4197" s="62"/>
      <c r="I4197" s="60"/>
    </row>
    <row r="4198" spans="3:9" x14ac:dyDescent="0.25">
      <c r="C4198" s="62"/>
      <c r="I4198" s="60"/>
    </row>
    <row r="4199" spans="3:9" x14ac:dyDescent="0.25">
      <c r="C4199" s="62"/>
      <c r="I4199" s="60"/>
    </row>
    <row r="4200" spans="3:9" x14ac:dyDescent="0.25">
      <c r="C4200" s="62"/>
      <c r="I4200" s="60"/>
    </row>
    <row r="4201" spans="3:9" x14ac:dyDescent="0.25">
      <c r="C4201" s="62"/>
      <c r="I4201" s="60"/>
    </row>
    <row r="4202" spans="3:9" x14ac:dyDescent="0.25">
      <c r="C4202" s="62"/>
      <c r="I4202" s="60"/>
    </row>
    <row r="4203" spans="3:9" x14ac:dyDescent="0.25">
      <c r="C4203" s="62"/>
      <c r="I4203" s="60"/>
    </row>
    <row r="4204" spans="3:9" x14ac:dyDescent="0.25">
      <c r="C4204" s="62"/>
      <c r="I4204" s="60"/>
    </row>
    <row r="4205" spans="3:9" x14ac:dyDescent="0.25">
      <c r="C4205" s="62"/>
      <c r="I4205" s="60"/>
    </row>
    <row r="4206" spans="3:9" x14ac:dyDescent="0.25">
      <c r="C4206" s="62"/>
      <c r="I4206" s="60"/>
    </row>
    <row r="4207" spans="3:9" x14ac:dyDescent="0.25">
      <c r="C4207" s="62"/>
      <c r="I4207" s="60"/>
    </row>
    <row r="4208" spans="3:9" x14ac:dyDescent="0.25">
      <c r="C4208" s="62"/>
      <c r="I4208" s="60"/>
    </row>
    <row r="4209" spans="3:9" x14ac:dyDescent="0.25">
      <c r="C4209" s="62"/>
      <c r="I4209" s="60"/>
    </row>
    <row r="4210" spans="3:9" x14ac:dyDescent="0.25">
      <c r="C4210" s="62"/>
      <c r="I4210" s="60"/>
    </row>
    <row r="4211" spans="3:9" x14ac:dyDescent="0.25">
      <c r="C4211" s="62"/>
      <c r="I4211" s="60"/>
    </row>
    <row r="4212" spans="3:9" x14ac:dyDescent="0.25">
      <c r="C4212" s="62"/>
      <c r="I4212" s="60"/>
    </row>
    <row r="4213" spans="3:9" x14ac:dyDescent="0.25">
      <c r="C4213" s="62"/>
      <c r="I4213" s="60"/>
    </row>
    <row r="4214" spans="3:9" x14ac:dyDescent="0.25">
      <c r="C4214" s="62"/>
      <c r="I4214" s="60"/>
    </row>
    <row r="4215" spans="3:9" x14ac:dyDescent="0.25">
      <c r="C4215" s="62"/>
      <c r="I4215" s="60"/>
    </row>
    <row r="4216" spans="3:9" x14ac:dyDescent="0.25">
      <c r="C4216" s="62"/>
      <c r="I4216" s="60"/>
    </row>
    <row r="4217" spans="3:9" x14ac:dyDescent="0.25">
      <c r="C4217" s="62"/>
      <c r="I4217" s="60"/>
    </row>
    <row r="4218" spans="3:9" x14ac:dyDescent="0.25">
      <c r="C4218" s="62"/>
      <c r="I4218" s="60"/>
    </row>
    <row r="4219" spans="3:9" x14ac:dyDescent="0.25">
      <c r="C4219" s="62"/>
      <c r="I4219" s="60"/>
    </row>
    <row r="4220" spans="3:9" x14ac:dyDescent="0.25">
      <c r="C4220" s="62"/>
      <c r="I4220" s="60"/>
    </row>
    <row r="4221" spans="3:9" x14ac:dyDescent="0.25">
      <c r="C4221" s="62"/>
      <c r="I4221" s="60"/>
    </row>
    <row r="4222" spans="3:9" x14ac:dyDescent="0.25">
      <c r="C4222" s="62"/>
      <c r="I4222" s="60"/>
    </row>
    <row r="4223" spans="3:9" x14ac:dyDescent="0.25">
      <c r="C4223" s="62"/>
      <c r="I4223" s="60"/>
    </row>
    <row r="4224" spans="3:9" x14ac:dyDescent="0.25">
      <c r="C4224" s="62"/>
      <c r="I4224" s="60"/>
    </row>
    <row r="4225" spans="3:9" x14ac:dyDescent="0.25">
      <c r="C4225" s="62"/>
      <c r="I4225" s="60"/>
    </row>
    <row r="4226" spans="3:9" x14ac:dyDescent="0.25">
      <c r="C4226" s="62"/>
      <c r="I4226" s="60"/>
    </row>
    <row r="4227" spans="3:9" x14ac:dyDescent="0.25">
      <c r="C4227" s="62"/>
      <c r="I4227" s="60"/>
    </row>
    <row r="4228" spans="3:9" x14ac:dyDescent="0.25">
      <c r="C4228" s="62"/>
      <c r="I4228" s="60"/>
    </row>
    <row r="4229" spans="3:9" x14ac:dyDescent="0.25">
      <c r="C4229" s="62"/>
      <c r="I4229" s="60"/>
    </row>
    <row r="4230" spans="3:9" x14ac:dyDescent="0.25">
      <c r="C4230" s="62"/>
      <c r="I4230" s="60"/>
    </row>
    <row r="4231" spans="3:9" x14ac:dyDescent="0.25">
      <c r="C4231" s="62"/>
      <c r="I4231" s="60"/>
    </row>
    <row r="4232" spans="3:9" x14ac:dyDescent="0.25">
      <c r="C4232" s="62"/>
      <c r="I4232" s="60"/>
    </row>
    <row r="4233" spans="3:9" x14ac:dyDescent="0.25">
      <c r="C4233" s="62"/>
      <c r="I4233" s="60"/>
    </row>
    <row r="4234" spans="3:9" x14ac:dyDescent="0.25">
      <c r="C4234" s="62"/>
      <c r="I4234" s="60"/>
    </row>
    <row r="4235" spans="3:9" x14ac:dyDescent="0.25">
      <c r="C4235" s="62"/>
      <c r="I4235" s="60"/>
    </row>
    <row r="4236" spans="3:9" x14ac:dyDescent="0.25">
      <c r="C4236" s="62"/>
      <c r="I4236" s="60"/>
    </row>
    <row r="4237" spans="3:9" x14ac:dyDescent="0.25">
      <c r="C4237" s="62"/>
      <c r="I4237" s="60"/>
    </row>
    <row r="4238" spans="3:9" x14ac:dyDescent="0.25">
      <c r="C4238" s="62"/>
      <c r="I4238" s="60"/>
    </row>
    <row r="4239" spans="3:9" x14ac:dyDescent="0.25">
      <c r="C4239" s="62"/>
      <c r="I4239" s="60"/>
    </row>
    <row r="4240" spans="3:9" x14ac:dyDescent="0.25">
      <c r="C4240" s="62"/>
      <c r="I4240" s="60"/>
    </row>
    <row r="4241" spans="3:9" x14ac:dyDescent="0.25">
      <c r="C4241" s="62"/>
      <c r="I4241" s="60"/>
    </row>
    <row r="4242" spans="3:9" x14ac:dyDescent="0.25">
      <c r="C4242" s="62"/>
      <c r="I4242" s="60"/>
    </row>
    <row r="4243" spans="3:9" x14ac:dyDescent="0.25">
      <c r="C4243" s="62"/>
      <c r="I4243" s="60"/>
    </row>
    <row r="4244" spans="3:9" x14ac:dyDescent="0.25">
      <c r="C4244" s="62"/>
      <c r="I4244" s="60"/>
    </row>
    <row r="4245" spans="3:9" x14ac:dyDescent="0.25">
      <c r="C4245" s="62"/>
      <c r="I4245" s="60"/>
    </row>
    <row r="4246" spans="3:9" x14ac:dyDescent="0.25">
      <c r="C4246" s="62"/>
      <c r="I4246" s="60"/>
    </row>
    <row r="4247" spans="3:9" x14ac:dyDescent="0.25">
      <c r="C4247" s="62"/>
      <c r="I4247" s="60"/>
    </row>
    <row r="4248" spans="3:9" x14ac:dyDescent="0.25">
      <c r="C4248" s="62"/>
      <c r="I4248" s="60"/>
    </row>
    <row r="4249" spans="3:9" x14ac:dyDescent="0.25">
      <c r="C4249" s="62"/>
      <c r="I4249" s="60"/>
    </row>
    <row r="4250" spans="3:9" x14ac:dyDescent="0.25">
      <c r="C4250" s="62"/>
      <c r="I4250" s="60"/>
    </row>
    <row r="4251" spans="3:9" x14ac:dyDescent="0.25">
      <c r="C4251" s="62"/>
      <c r="I4251" s="60"/>
    </row>
    <row r="4252" spans="3:9" x14ac:dyDescent="0.25">
      <c r="C4252" s="62"/>
      <c r="I4252" s="60"/>
    </row>
    <row r="4253" spans="3:9" x14ac:dyDescent="0.25">
      <c r="C4253" s="62"/>
      <c r="I4253" s="60"/>
    </row>
    <row r="4254" spans="3:9" x14ac:dyDescent="0.25">
      <c r="C4254" s="62"/>
      <c r="I4254" s="60"/>
    </row>
    <row r="4255" spans="3:9" x14ac:dyDescent="0.25">
      <c r="C4255" s="62"/>
      <c r="I4255" s="60"/>
    </row>
    <row r="4256" spans="3:9" x14ac:dyDescent="0.25">
      <c r="C4256" s="62"/>
      <c r="I4256" s="60"/>
    </row>
    <row r="4257" spans="3:9" x14ac:dyDescent="0.25">
      <c r="C4257" s="62"/>
      <c r="I4257" s="60"/>
    </row>
    <row r="4258" spans="3:9" x14ac:dyDescent="0.25">
      <c r="C4258" s="62"/>
      <c r="I4258" s="60"/>
    </row>
    <row r="4259" spans="3:9" x14ac:dyDescent="0.25">
      <c r="C4259" s="62"/>
      <c r="I4259" s="60"/>
    </row>
    <row r="4260" spans="3:9" x14ac:dyDescent="0.25">
      <c r="C4260" s="62"/>
      <c r="I4260" s="60"/>
    </row>
    <row r="4261" spans="3:9" x14ac:dyDescent="0.25">
      <c r="C4261" s="62"/>
      <c r="I4261" s="60"/>
    </row>
    <row r="4262" spans="3:9" x14ac:dyDescent="0.25">
      <c r="C4262" s="62"/>
      <c r="I4262" s="60"/>
    </row>
    <row r="4263" spans="3:9" x14ac:dyDescent="0.25">
      <c r="C4263" s="62"/>
      <c r="I4263" s="60"/>
    </row>
    <row r="4264" spans="3:9" x14ac:dyDescent="0.25">
      <c r="C4264" s="62"/>
      <c r="I4264" s="60"/>
    </row>
    <row r="4265" spans="3:9" x14ac:dyDescent="0.25">
      <c r="C4265" s="62"/>
      <c r="I4265" s="60"/>
    </row>
    <row r="4266" spans="3:9" x14ac:dyDescent="0.25">
      <c r="C4266" s="62"/>
      <c r="I4266" s="60"/>
    </row>
    <row r="4267" spans="3:9" x14ac:dyDescent="0.25">
      <c r="C4267" s="62"/>
      <c r="I4267" s="60"/>
    </row>
    <row r="4268" spans="3:9" x14ac:dyDescent="0.25">
      <c r="C4268" s="62"/>
      <c r="I4268" s="60"/>
    </row>
    <row r="4269" spans="3:9" x14ac:dyDescent="0.25">
      <c r="C4269" s="62"/>
      <c r="I4269" s="60"/>
    </row>
    <row r="4270" spans="3:9" x14ac:dyDescent="0.25">
      <c r="C4270" s="62"/>
      <c r="I4270" s="60"/>
    </row>
    <row r="4271" spans="3:9" x14ac:dyDescent="0.25">
      <c r="C4271" s="62"/>
      <c r="I4271" s="60"/>
    </row>
    <row r="4272" spans="3:9" x14ac:dyDescent="0.25">
      <c r="C4272" s="62"/>
      <c r="I4272" s="60"/>
    </row>
    <row r="4273" spans="3:9" x14ac:dyDescent="0.25">
      <c r="C4273" s="62"/>
      <c r="I4273" s="60"/>
    </row>
    <row r="4274" spans="3:9" x14ac:dyDescent="0.25">
      <c r="C4274" s="62"/>
      <c r="I4274" s="60"/>
    </row>
    <row r="4275" spans="3:9" x14ac:dyDescent="0.25">
      <c r="C4275" s="62"/>
      <c r="I4275" s="60"/>
    </row>
    <row r="4276" spans="3:9" x14ac:dyDescent="0.25">
      <c r="C4276" s="62"/>
      <c r="I4276" s="60"/>
    </row>
    <row r="4277" spans="3:9" x14ac:dyDescent="0.25">
      <c r="C4277" s="62"/>
      <c r="I4277" s="60"/>
    </row>
    <row r="4278" spans="3:9" x14ac:dyDescent="0.25">
      <c r="C4278" s="62"/>
      <c r="I4278" s="60"/>
    </row>
    <row r="4279" spans="3:9" x14ac:dyDescent="0.25">
      <c r="C4279" s="62"/>
      <c r="I4279" s="60"/>
    </row>
    <row r="4280" spans="3:9" x14ac:dyDescent="0.25">
      <c r="C4280" s="62"/>
      <c r="I4280" s="60"/>
    </row>
    <row r="4281" spans="3:9" x14ac:dyDescent="0.25">
      <c r="C4281" s="62"/>
      <c r="I4281" s="60"/>
    </row>
    <row r="4282" spans="3:9" x14ac:dyDescent="0.25">
      <c r="C4282" s="62"/>
      <c r="I4282" s="60"/>
    </row>
    <row r="4283" spans="3:9" x14ac:dyDescent="0.25">
      <c r="C4283" s="62"/>
      <c r="I4283" s="60"/>
    </row>
    <row r="4284" spans="3:9" x14ac:dyDescent="0.25">
      <c r="C4284" s="62"/>
      <c r="I4284" s="60"/>
    </row>
    <row r="4285" spans="3:9" x14ac:dyDescent="0.25">
      <c r="C4285" s="62"/>
      <c r="I4285" s="60"/>
    </row>
    <row r="4286" spans="3:9" x14ac:dyDescent="0.25">
      <c r="C4286" s="62"/>
      <c r="I4286" s="60"/>
    </row>
    <row r="4287" spans="3:9" x14ac:dyDescent="0.25">
      <c r="C4287" s="62"/>
      <c r="I4287" s="60"/>
    </row>
    <row r="4288" spans="3:9" x14ac:dyDescent="0.25">
      <c r="C4288" s="62"/>
      <c r="I4288" s="60"/>
    </row>
    <row r="4289" spans="3:9" x14ac:dyDescent="0.25">
      <c r="C4289" s="62"/>
      <c r="I4289" s="60"/>
    </row>
    <row r="4290" spans="3:9" x14ac:dyDescent="0.25">
      <c r="C4290" s="62"/>
      <c r="I4290" s="60"/>
    </row>
    <row r="4291" spans="3:9" x14ac:dyDescent="0.25">
      <c r="C4291" s="62"/>
      <c r="I4291" s="60"/>
    </row>
    <row r="4292" spans="3:9" x14ac:dyDescent="0.25">
      <c r="C4292" s="62"/>
      <c r="I4292" s="60"/>
    </row>
    <row r="4293" spans="3:9" x14ac:dyDescent="0.25">
      <c r="C4293" s="62"/>
      <c r="I4293" s="60"/>
    </row>
    <row r="4294" spans="3:9" x14ac:dyDescent="0.25">
      <c r="C4294" s="62"/>
      <c r="I4294" s="60"/>
    </row>
    <row r="4295" spans="3:9" x14ac:dyDescent="0.25">
      <c r="C4295" s="62"/>
      <c r="I4295" s="60"/>
    </row>
    <row r="4296" spans="3:9" x14ac:dyDescent="0.25">
      <c r="C4296" s="62"/>
      <c r="I4296" s="60"/>
    </row>
    <row r="4297" spans="3:9" x14ac:dyDescent="0.25">
      <c r="C4297" s="62"/>
      <c r="I4297" s="60"/>
    </row>
    <row r="4298" spans="3:9" x14ac:dyDescent="0.25">
      <c r="C4298" s="62"/>
      <c r="I4298" s="60"/>
    </row>
    <row r="4299" spans="3:9" x14ac:dyDescent="0.25">
      <c r="C4299" s="62"/>
      <c r="I4299" s="60"/>
    </row>
    <row r="4300" spans="3:9" x14ac:dyDescent="0.25">
      <c r="C4300" s="62"/>
      <c r="I4300" s="60"/>
    </row>
    <row r="4301" spans="3:9" x14ac:dyDescent="0.25">
      <c r="C4301" s="62"/>
      <c r="I4301" s="60"/>
    </row>
    <row r="4302" spans="3:9" x14ac:dyDescent="0.25">
      <c r="C4302" s="62"/>
      <c r="I4302" s="60"/>
    </row>
    <row r="4303" spans="3:9" x14ac:dyDescent="0.25">
      <c r="C4303" s="62"/>
      <c r="I4303" s="60"/>
    </row>
    <row r="4304" spans="3:9" x14ac:dyDescent="0.25">
      <c r="C4304" s="62"/>
      <c r="I4304" s="60"/>
    </row>
    <row r="4305" spans="3:9" x14ac:dyDescent="0.25">
      <c r="C4305" s="62"/>
      <c r="I4305" s="60"/>
    </row>
    <row r="4306" spans="3:9" x14ac:dyDescent="0.25">
      <c r="C4306" s="62"/>
      <c r="I4306" s="60"/>
    </row>
    <row r="4307" spans="3:9" x14ac:dyDescent="0.25">
      <c r="C4307" s="62"/>
      <c r="I4307" s="60"/>
    </row>
    <row r="4308" spans="3:9" x14ac:dyDescent="0.25">
      <c r="C4308" s="62"/>
      <c r="I4308" s="60"/>
    </row>
    <row r="4309" spans="3:9" x14ac:dyDescent="0.25">
      <c r="C4309" s="62"/>
      <c r="I4309" s="60"/>
    </row>
    <row r="4310" spans="3:9" x14ac:dyDescent="0.25">
      <c r="C4310" s="62"/>
      <c r="I4310" s="60"/>
    </row>
    <row r="4311" spans="3:9" x14ac:dyDescent="0.25">
      <c r="C4311" s="62"/>
      <c r="I4311" s="60"/>
    </row>
    <row r="4312" spans="3:9" x14ac:dyDescent="0.25">
      <c r="C4312" s="62"/>
      <c r="I4312" s="60"/>
    </row>
    <row r="4313" spans="3:9" x14ac:dyDescent="0.25">
      <c r="C4313" s="62"/>
      <c r="I4313" s="60"/>
    </row>
    <row r="4314" spans="3:9" x14ac:dyDescent="0.25">
      <c r="C4314" s="62"/>
      <c r="I4314" s="60"/>
    </row>
    <row r="4315" spans="3:9" x14ac:dyDescent="0.25">
      <c r="C4315" s="62"/>
      <c r="I4315" s="60"/>
    </row>
    <row r="4316" spans="3:9" x14ac:dyDescent="0.25">
      <c r="C4316" s="62"/>
      <c r="I4316" s="60"/>
    </row>
    <row r="4317" spans="3:9" x14ac:dyDescent="0.25">
      <c r="C4317" s="62"/>
      <c r="I4317" s="60"/>
    </row>
    <row r="4318" spans="3:9" x14ac:dyDescent="0.25">
      <c r="C4318" s="62"/>
      <c r="I4318" s="60"/>
    </row>
    <row r="4319" spans="3:9" x14ac:dyDescent="0.25">
      <c r="C4319" s="62"/>
      <c r="I4319" s="60"/>
    </row>
    <row r="4320" spans="3:9" x14ac:dyDescent="0.25">
      <c r="C4320" s="62"/>
      <c r="I4320" s="60"/>
    </row>
    <row r="4321" spans="3:9" x14ac:dyDescent="0.25">
      <c r="C4321" s="62"/>
      <c r="I4321" s="60"/>
    </row>
    <row r="4322" spans="3:9" x14ac:dyDescent="0.25">
      <c r="C4322" s="62"/>
      <c r="I4322" s="60"/>
    </row>
    <row r="4323" spans="3:9" x14ac:dyDescent="0.25">
      <c r="C4323" s="62"/>
      <c r="I4323" s="60"/>
    </row>
    <row r="4324" spans="3:9" x14ac:dyDescent="0.25">
      <c r="C4324" s="62"/>
      <c r="I4324" s="60"/>
    </row>
    <row r="4325" spans="3:9" x14ac:dyDescent="0.25">
      <c r="C4325" s="62"/>
      <c r="I4325" s="60"/>
    </row>
    <row r="4326" spans="3:9" x14ac:dyDescent="0.25">
      <c r="C4326" s="62"/>
      <c r="I4326" s="60"/>
    </row>
    <row r="4327" spans="3:9" x14ac:dyDescent="0.25">
      <c r="C4327" s="62"/>
      <c r="I4327" s="60"/>
    </row>
    <row r="4328" spans="3:9" x14ac:dyDescent="0.25">
      <c r="C4328" s="62"/>
      <c r="I4328" s="60"/>
    </row>
    <row r="4329" spans="3:9" x14ac:dyDescent="0.25">
      <c r="C4329" s="62"/>
      <c r="I4329" s="60"/>
    </row>
    <row r="4330" spans="3:9" x14ac:dyDescent="0.25">
      <c r="C4330" s="62"/>
      <c r="I4330" s="60"/>
    </row>
    <row r="4331" spans="3:9" x14ac:dyDescent="0.25">
      <c r="C4331" s="62"/>
      <c r="I4331" s="60"/>
    </row>
    <row r="4332" spans="3:9" x14ac:dyDescent="0.25">
      <c r="C4332" s="62"/>
      <c r="I4332" s="60"/>
    </row>
    <row r="4333" spans="3:9" x14ac:dyDescent="0.25">
      <c r="C4333" s="62"/>
      <c r="I4333" s="60"/>
    </row>
    <row r="4334" spans="3:9" x14ac:dyDescent="0.25">
      <c r="C4334" s="62"/>
      <c r="I4334" s="60"/>
    </row>
    <row r="4335" spans="3:9" x14ac:dyDescent="0.25">
      <c r="C4335" s="62"/>
      <c r="I4335" s="60"/>
    </row>
    <row r="4336" spans="3:9" x14ac:dyDescent="0.25">
      <c r="C4336" s="62"/>
      <c r="I4336" s="60"/>
    </row>
    <row r="4337" spans="3:9" x14ac:dyDescent="0.25">
      <c r="C4337" s="62"/>
      <c r="I4337" s="60"/>
    </row>
    <row r="4338" spans="3:9" x14ac:dyDescent="0.25">
      <c r="C4338" s="62"/>
      <c r="I4338" s="60"/>
    </row>
    <row r="4339" spans="3:9" x14ac:dyDescent="0.25">
      <c r="C4339" s="62"/>
      <c r="I4339" s="60"/>
    </row>
    <row r="4340" spans="3:9" x14ac:dyDescent="0.25">
      <c r="C4340" s="62"/>
      <c r="I4340" s="60"/>
    </row>
    <row r="4341" spans="3:9" x14ac:dyDescent="0.25">
      <c r="C4341" s="62"/>
      <c r="I4341" s="60"/>
    </row>
    <row r="4342" spans="3:9" x14ac:dyDescent="0.25">
      <c r="C4342" s="62"/>
      <c r="I4342" s="60"/>
    </row>
    <row r="4343" spans="3:9" x14ac:dyDescent="0.25">
      <c r="C4343" s="62"/>
      <c r="I4343" s="60"/>
    </row>
    <row r="4344" spans="3:9" x14ac:dyDescent="0.25">
      <c r="C4344" s="62"/>
      <c r="I4344" s="60"/>
    </row>
    <row r="4345" spans="3:9" x14ac:dyDescent="0.25">
      <c r="C4345" s="62"/>
      <c r="I4345" s="60"/>
    </row>
    <row r="4346" spans="3:9" x14ac:dyDescent="0.25">
      <c r="C4346" s="62"/>
      <c r="I4346" s="60"/>
    </row>
    <row r="4347" spans="3:9" x14ac:dyDescent="0.25">
      <c r="C4347" s="62"/>
      <c r="I4347" s="60"/>
    </row>
    <row r="4348" spans="3:9" x14ac:dyDescent="0.25">
      <c r="C4348" s="62"/>
      <c r="I4348" s="60"/>
    </row>
    <row r="4349" spans="3:9" x14ac:dyDescent="0.25">
      <c r="C4349" s="62"/>
      <c r="I4349" s="60"/>
    </row>
    <row r="4350" spans="3:9" x14ac:dyDescent="0.25">
      <c r="C4350" s="62"/>
      <c r="I4350" s="60"/>
    </row>
    <row r="4351" spans="3:9" x14ac:dyDescent="0.25">
      <c r="C4351" s="62"/>
      <c r="I4351" s="60"/>
    </row>
    <row r="4352" spans="3:9" x14ac:dyDescent="0.25">
      <c r="C4352" s="62"/>
      <c r="I4352" s="60"/>
    </row>
    <row r="4353" spans="3:9" x14ac:dyDescent="0.25">
      <c r="C4353" s="62"/>
      <c r="I4353" s="60"/>
    </row>
    <row r="4354" spans="3:9" x14ac:dyDescent="0.25">
      <c r="C4354" s="62"/>
      <c r="I4354" s="60"/>
    </row>
    <row r="4355" spans="3:9" x14ac:dyDescent="0.25">
      <c r="C4355" s="62"/>
      <c r="I4355" s="60"/>
    </row>
    <row r="4356" spans="3:9" x14ac:dyDescent="0.25">
      <c r="C4356" s="62"/>
      <c r="I4356" s="60"/>
    </row>
    <row r="4357" spans="3:9" x14ac:dyDescent="0.25">
      <c r="C4357" s="62"/>
      <c r="I4357" s="60"/>
    </row>
    <row r="4358" spans="3:9" x14ac:dyDescent="0.25">
      <c r="C4358" s="62"/>
      <c r="I4358" s="60"/>
    </row>
    <row r="4359" spans="3:9" x14ac:dyDescent="0.25">
      <c r="C4359" s="62"/>
      <c r="I4359" s="60"/>
    </row>
    <row r="4360" spans="3:9" x14ac:dyDescent="0.25">
      <c r="C4360" s="62"/>
      <c r="I4360" s="60"/>
    </row>
    <row r="4361" spans="3:9" x14ac:dyDescent="0.25">
      <c r="C4361" s="62"/>
      <c r="I4361" s="60"/>
    </row>
    <row r="4362" spans="3:9" x14ac:dyDescent="0.25">
      <c r="C4362" s="62"/>
      <c r="I4362" s="60"/>
    </row>
    <row r="4363" spans="3:9" x14ac:dyDescent="0.25">
      <c r="C4363" s="62"/>
      <c r="I4363" s="60"/>
    </row>
    <row r="4364" spans="3:9" x14ac:dyDescent="0.25">
      <c r="C4364" s="62"/>
      <c r="I4364" s="60"/>
    </row>
    <row r="4365" spans="3:9" x14ac:dyDescent="0.25">
      <c r="C4365" s="62"/>
      <c r="I4365" s="60"/>
    </row>
    <row r="4366" spans="3:9" x14ac:dyDescent="0.25">
      <c r="C4366" s="62"/>
      <c r="I4366" s="60"/>
    </row>
    <row r="4367" spans="3:9" x14ac:dyDescent="0.25">
      <c r="C4367" s="62"/>
      <c r="I4367" s="60"/>
    </row>
    <row r="4368" spans="3:9" x14ac:dyDescent="0.25">
      <c r="C4368" s="62"/>
      <c r="I4368" s="60"/>
    </row>
    <row r="4369" spans="3:9" x14ac:dyDescent="0.25">
      <c r="C4369" s="62"/>
      <c r="I4369" s="60"/>
    </row>
    <row r="4370" spans="3:9" x14ac:dyDescent="0.25">
      <c r="C4370" s="62"/>
      <c r="I4370" s="60"/>
    </row>
    <row r="4371" spans="3:9" x14ac:dyDescent="0.25">
      <c r="C4371" s="62"/>
      <c r="I4371" s="60"/>
    </row>
    <row r="4372" spans="3:9" x14ac:dyDescent="0.25">
      <c r="C4372" s="62"/>
      <c r="I4372" s="60"/>
    </row>
    <row r="4373" spans="3:9" x14ac:dyDescent="0.25">
      <c r="C4373" s="62"/>
      <c r="I4373" s="60"/>
    </row>
    <row r="4374" spans="3:9" x14ac:dyDescent="0.25">
      <c r="C4374" s="62"/>
      <c r="I4374" s="60"/>
    </row>
    <row r="4375" spans="3:9" x14ac:dyDescent="0.25">
      <c r="C4375" s="62"/>
      <c r="I4375" s="60"/>
    </row>
    <row r="4376" spans="3:9" x14ac:dyDescent="0.25">
      <c r="C4376" s="62"/>
      <c r="I4376" s="60"/>
    </row>
    <row r="4377" spans="3:9" x14ac:dyDescent="0.25">
      <c r="C4377" s="62"/>
      <c r="I4377" s="60"/>
    </row>
    <row r="4378" spans="3:9" x14ac:dyDescent="0.25">
      <c r="C4378" s="62"/>
      <c r="I4378" s="60"/>
    </row>
    <row r="4379" spans="3:9" x14ac:dyDescent="0.25">
      <c r="C4379" s="62"/>
      <c r="I4379" s="60"/>
    </row>
    <row r="4380" spans="3:9" x14ac:dyDescent="0.25">
      <c r="C4380" s="62"/>
      <c r="I4380" s="60"/>
    </row>
    <row r="4381" spans="3:9" x14ac:dyDescent="0.25">
      <c r="C4381" s="62"/>
      <c r="I4381" s="60"/>
    </row>
    <row r="4382" spans="3:9" x14ac:dyDescent="0.25">
      <c r="C4382" s="62"/>
      <c r="I4382" s="60"/>
    </row>
    <row r="4383" spans="3:9" x14ac:dyDescent="0.25">
      <c r="C4383" s="62"/>
      <c r="I4383" s="60"/>
    </row>
    <row r="4384" spans="3:9" x14ac:dyDescent="0.25">
      <c r="C4384" s="62"/>
      <c r="I4384" s="60"/>
    </row>
    <row r="4385" spans="3:9" x14ac:dyDescent="0.25">
      <c r="C4385" s="62"/>
      <c r="I4385" s="60"/>
    </row>
    <row r="4386" spans="3:9" x14ac:dyDescent="0.25">
      <c r="C4386" s="62"/>
      <c r="I4386" s="60"/>
    </row>
    <row r="4387" spans="3:9" x14ac:dyDescent="0.25">
      <c r="C4387" s="62"/>
      <c r="I4387" s="60"/>
    </row>
    <row r="4388" spans="3:9" x14ac:dyDescent="0.25">
      <c r="C4388" s="62"/>
      <c r="I4388" s="60"/>
    </row>
    <row r="4389" spans="3:9" x14ac:dyDescent="0.25">
      <c r="C4389" s="62"/>
      <c r="I4389" s="60"/>
    </row>
    <row r="4390" spans="3:9" x14ac:dyDescent="0.25">
      <c r="C4390" s="62"/>
      <c r="I4390" s="60"/>
    </row>
    <row r="4391" spans="3:9" x14ac:dyDescent="0.25">
      <c r="C4391" s="62"/>
      <c r="I4391" s="60"/>
    </row>
    <row r="4392" spans="3:9" x14ac:dyDescent="0.25">
      <c r="C4392" s="62"/>
      <c r="I4392" s="60"/>
    </row>
    <row r="4393" spans="3:9" x14ac:dyDescent="0.25">
      <c r="C4393" s="62"/>
      <c r="I4393" s="60"/>
    </row>
    <row r="4394" spans="3:9" x14ac:dyDescent="0.25">
      <c r="C4394" s="62"/>
      <c r="I4394" s="60"/>
    </row>
    <row r="4395" spans="3:9" x14ac:dyDescent="0.25">
      <c r="C4395" s="62"/>
      <c r="I4395" s="60"/>
    </row>
    <row r="4396" spans="3:9" x14ac:dyDescent="0.25">
      <c r="C4396" s="62"/>
      <c r="I4396" s="60"/>
    </row>
    <row r="4397" spans="3:9" x14ac:dyDescent="0.25">
      <c r="C4397" s="62"/>
      <c r="I4397" s="60"/>
    </row>
    <row r="4398" spans="3:9" x14ac:dyDescent="0.25">
      <c r="C4398" s="62"/>
      <c r="I4398" s="60"/>
    </row>
    <row r="4399" spans="3:9" x14ac:dyDescent="0.25">
      <c r="C4399" s="62"/>
      <c r="I4399" s="60"/>
    </row>
    <row r="4400" spans="3:9" x14ac:dyDescent="0.25">
      <c r="C4400" s="62"/>
      <c r="I4400" s="60"/>
    </row>
    <row r="4401" spans="3:9" x14ac:dyDescent="0.25">
      <c r="C4401" s="62"/>
      <c r="I4401" s="60"/>
    </row>
    <row r="4402" spans="3:9" x14ac:dyDescent="0.25">
      <c r="C4402" s="62"/>
      <c r="I4402" s="60"/>
    </row>
    <row r="4403" spans="3:9" x14ac:dyDescent="0.25">
      <c r="C4403" s="62"/>
      <c r="I4403" s="60"/>
    </row>
    <row r="4404" spans="3:9" x14ac:dyDescent="0.25">
      <c r="C4404" s="62"/>
      <c r="I4404" s="60"/>
    </row>
    <row r="4405" spans="3:9" x14ac:dyDescent="0.25">
      <c r="C4405" s="62"/>
      <c r="I4405" s="60"/>
    </row>
    <row r="4406" spans="3:9" x14ac:dyDescent="0.25">
      <c r="C4406" s="62"/>
      <c r="I4406" s="60"/>
    </row>
    <row r="4407" spans="3:9" x14ac:dyDescent="0.25">
      <c r="C4407" s="62"/>
      <c r="I4407" s="60"/>
    </row>
    <row r="4408" spans="3:9" x14ac:dyDescent="0.25">
      <c r="C4408" s="62"/>
      <c r="I4408" s="60"/>
    </row>
    <row r="4409" spans="3:9" x14ac:dyDescent="0.25">
      <c r="C4409" s="62"/>
      <c r="I4409" s="60"/>
    </row>
    <row r="4410" spans="3:9" x14ac:dyDescent="0.25">
      <c r="C4410" s="62"/>
      <c r="I4410" s="60"/>
    </row>
    <row r="4411" spans="3:9" x14ac:dyDescent="0.25">
      <c r="C4411" s="62"/>
      <c r="I4411" s="60"/>
    </row>
    <row r="4412" spans="3:9" x14ac:dyDescent="0.25">
      <c r="C4412" s="62"/>
      <c r="I4412" s="60"/>
    </row>
    <row r="4413" spans="3:9" x14ac:dyDescent="0.25">
      <c r="C4413" s="62"/>
      <c r="I4413" s="60"/>
    </row>
    <row r="4414" spans="3:9" x14ac:dyDescent="0.25">
      <c r="C4414" s="62"/>
      <c r="I4414" s="60"/>
    </row>
    <row r="4415" spans="3:9" x14ac:dyDescent="0.25">
      <c r="C4415" s="62"/>
      <c r="I4415" s="60"/>
    </row>
    <row r="4416" spans="3:9" x14ac:dyDescent="0.25">
      <c r="C4416" s="62"/>
      <c r="I4416" s="60"/>
    </row>
    <row r="4417" spans="3:9" x14ac:dyDescent="0.25">
      <c r="C4417" s="62"/>
      <c r="I4417" s="60"/>
    </row>
    <row r="4418" spans="3:9" x14ac:dyDescent="0.25">
      <c r="C4418" s="62"/>
      <c r="I4418" s="60"/>
    </row>
    <row r="4419" spans="3:9" x14ac:dyDescent="0.25">
      <c r="C4419" s="62"/>
      <c r="I4419" s="60"/>
    </row>
    <row r="4420" spans="3:9" x14ac:dyDescent="0.25">
      <c r="C4420" s="62"/>
      <c r="I4420" s="60"/>
    </row>
    <row r="4421" spans="3:9" x14ac:dyDescent="0.25">
      <c r="C4421" s="62"/>
      <c r="I4421" s="60"/>
    </row>
    <row r="4422" spans="3:9" x14ac:dyDescent="0.25">
      <c r="C4422" s="62"/>
      <c r="I4422" s="60"/>
    </row>
    <row r="4423" spans="3:9" x14ac:dyDescent="0.25">
      <c r="C4423" s="62"/>
      <c r="I4423" s="60"/>
    </row>
    <row r="4424" spans="3:9" x14ac:dyDescent="0.25">
      <c r="C4424" s="62"/>
      <c r="I4424" s="60"/>
    </row>
    <row r="4425" spans="3:9" x14ac:dyDescent="0.25">
      <c r="C4425" s="62"/>
      <c r="I4425" s="60"/>
    </row>
    <row r="4426" spans="3:9" x14ac:dyDescent="0.25">
      <c r="C4426" s="62"/>
      <c r="I4426" s="60"/>
    </row>
    <row r="4427" spans="3:9" x14ac:dyDescent="0.25">
      <c r="C4427" s="62"/>
      <c r="I4427" s="60"/>
    </row>
    <row r="4428" spans="3:9" x14ac:dyDescent="0.25">
      <c r="C4428" s="62"/>
      <c r="I4428" s="60"/>
    </row>
    <row r="4429" spans="3:9" x14ac:dyDescent="0.25">
      <c r="C4429" s="62"/>
      <c r="I4429" s="60"/>
    </row>
    <row r="4430" spans="3:9" x14ac:dyDescent="0.25">
      <c r="C4430" s="62"/>
      <c r="I4430" s="60"/>
    </row>
    <row r="4431" spans="3:9" x14ac:dyDescent="0.25">
      <c r="C4431" s="62"/>
      <c r="I4431" s="60"/>
    </row>
    <row r="4432" spans="3:9" x14ac:dyDescent="0.25">
      <c r="C4432" s="62"/>
      <c r="I4432" s="60"/>
    </row>
    <row r="4433" spans="3:9" x14ac:dyDescent="0.25">
      <c r="C4433" s="62"/>
      <c r="I4433" s="60"/>
    </row>
    <row r="4434" spans="3:9" x14ac:dyDescent="0.25">
      <c r="C4434" s="62"/>
      <c r="I4434" s="60"/>
    </row>
    <row r="4435" spans="3:9" x14ac:dyDescent="0.25">
      <c r="C4435" s="62"/>
      <c r="I4435" s="60"/>
    </row>
    <row r="4436" spans="3:9" x14ac:dyDescent="0.25">
      <c r="C4436" s="62"/>
      <c r="I4436" s="60"/>
    </row>
    <row r="4437" spans="3:9" x14ac:dyDescent="0.25">
      <c r="C4437" s="62"/>
      <c r="I4437" s="60"/>
    </row>
    <row r="4438" spans="3:9" x14ac:dyDescent="0.25">
      <c r="C4438" s="62"/>
      <c r="I4438" s="60"/>
    </row>
    <row r="4439" spans="3:9" x14ac:dyDescent="0.25">
      <c r="C4439" s="62"/>
      <c r="I4439" s="60"/>
    </row>
    <row r="4440" spans="3:9" x14ac:dyDescent="0.25">
      <c r="C4440" s="62"/>
      <c r="I4440" s="60"/>
    </row>
    <row r="4441" spans="3:9" x14ac:dyDescent="0.25">
      <c r="C4441" s="62"/>
      <c r="I4441" s="60"/>
    </row>
    <row r="4442" spans="3:9" x14ac:dyDescent="0.25">
      <c r="C4442" s="62"/>
      <c r="I4442" s="60"/>
    </row>
    <row r="4443" spans="3:9" x14ac:dyDescent="0.25">
      <c r="C4443" s="62"/>
      <c r="I4443" s="60"/>
    </row>
    <row r="4444" spans="3:9" x14ac:dyDescent="0.25">
      <c r="C4444" s="62"/>
      <c r="I4444" s="60"/>
    </row>
    <row r="4445" spans="3:9" x14ac:dyDescent="0.25">
      <c r="C4445" s="62"/>
      <c r="I4445" s="60"/>
    </row>
    <row r="4446" spans="3:9" x14ac:dyDescent="0.25">
      <c r="C4446" s="62"/>
      <c r="I4446" s="60"/>
    </row>
    <row r="4447" spans="3:9" x14ac:dyDescent="0.25">
      <c r="C4447" s="62"/>
      <c r="I4447" s="60"/>
    </row>
    <row r="4448" spans="3:9" x14ac:dyDescent="0.25">
      <c r="C4448" s="62"/>
      <c r="I4448" s="60"/>
    </row>
    <row r="4449" spans="3:9" x14ac:dyDescent="0.25">
      <c r="C4449" s="62"/>
      <c r="I4449" s="60"/>
    </row>
    <row r="4450" spans="3:9" x14ac:dyDescent="0.25">
      <c r="C4450" s="62"/>
      <c r="I4450" s="60"/>
    </row>
    <row r="4451" spans="3:9" x14ac:dyDescent="0.25">
      <c r="C4451" s="62"/>
      <c r="I4451" s="60"/>
    </row>
    <row r="4452" spans="3:9" x14ac:dyDescent="0.25">
      <c r="C4452" s="62"/>
      <c r="I4452" s="60"/>
    </row>
    <row r="4453" spans="3:9" x14ac:dyDescent="0.25">
      <c r="C4453" s="62"/>
      <c r="I4453" s="60"/>
    </row>
    <row r="4454" spans="3:9" x14ac:dyDescent="0.25">
      <c r="C4454" s="62"/>
      <c r="I4454" s="60"/>
    </row>
    <row r="4455" spans="3:9" x14ac:dyDescent="0.25">
      <c r="C4455" s="62"/>
      <c r="I4455" s="60"/>
    </row>
    <row r="4456" spans="3:9" x14ac:dyDescent="0.25">
      <c r="C4456" s="62"/>
      <c r="I4456" s="60"/>
    </row>
    <row r="4457" spans="3:9" x14ac:dyDescent="0.25">
      <c r="C4457" s="62"/>
      <c r="I4457" s="60"/>
    </row>
    <row r="4458" spans="3:9" x14ac:dyDescent="0.25">
      <c r="C4458" s="62"/>
      <c r="I4458" s="60"/>
    </row>
    <row r="4459" spans="3:9" x14ac:dyDescent="0.25">
      <c r="C4459" s="62"/>
      <c r="I4459" s="60"/>
    </row>
    <row r="4460" spans="3:9" x14ac:dyDescent="0.25">
      <c r="C4460" s="62"/>
      <c r="I4460" s="60"/>
    </row>
    <row r="4461" spans="3:9" x14ac:dyDescent="0.25">
      <c r="C4461" s="62"/>
      <c r="I4461" s="60"/>
    </row>
    <row r="4462" spans="3:9" x14ac:dyDescent="0.25">
      <c r="C4462" s="62"/>
      <c r="I4462" s="60"/>
    </row>
    <row r="4463" spans="3:9" x14ac:dyDescent="0.25">
      <c r="C4463" s="62"/>
      <c r="I4463" s="60"/>
    </row>
    <row r="4464" spans="3:9" x14ac:dyDescent="0.25">
      <c r="C4464" s="62"/>
      <c r="I4464" s="60"/>
    </row>
    <row r="4465" spans="3:9" x14ac:dyDescent="0.25">
      <c r="C4465" s="62"/>
      <c r="I4465" s="60"/>
    </row>
    <row r="4466" spans="3:9" x14ac:dyDescent="0.25">
      <c r="C4466" s="62"/>
      <c r="I4466" s="60"/>
    </row>
    <row r="4467" spans="3:9" x14ac:dyDescent="0.25">
      <c r="C4467" s="62"/>
      <c r="I4467" s="60"/>
    </row>
    <row r="4468" spans="3:9" x14ac:dyDescent="0.25">
      <c r="C4468" s="62"/>
      <c r="I4468" s="60"/>
    </row>
    <row r="4469" spans="3:9" x14ac:dyDescent="0.25">
      <c r="C4469" s="62"/>
      <c r="I4469" s="60"/>
    </row>
    <row r="4470" spans="3:9" x14ac:dyDescent="0.25">
      <c r="C4470" s="62"/>
      <c r="I4470" s="60"/>
    </row>
    <row r="4471" spans="3:9" x14ac:dyDescent="0.25">
      <c r="C4471" s="62"/>
      <c r="I4471" s="60"/>
    </row>
    <row r="4472" spans="3:9" x14ac:dyDescent="0.25">
      <c r="C4472" s="62"/>
      <c r="I4472" s="60"/>
    </row>
    <row r="4473" spans="3:9" x14ac:dyDescent="0.25">
      <c r="C4473" s="62"/>
      <c r="I4473" s="60"/>
    </row>
    <row r="4474" spans="3:9" x14ac:dyDescent="0.25">
      <c r="C4474" s="62"/>
      <c r="I4474" s="60"/>
    </row>
    <row r="4475" spans="3:9" x14ac:dyDescent="0.25">
      <c r="C4475" s="62"/>
      <c r="I4475" s="60"/>
    </row>
    <row r="4476" spans="3:9" x14ac:dyDescent="0.25">
      <c r="C4476" s="62"/>
      <c r="I4476" s="60"/>
    </row>
    <row r="4477" spans="3:9" x14ac:dyDescent="0.25">
      <c r="C4477" s="62"/>
      <c r="I4477" s="60"/>
    </row>
    <row r="4478" spans="3:9" x14ac:dyDescent="0.25">
      <c r="C4478" s="62"/>
      <c r="I4478" s="60"/>
    </row>
    <row r="4479" spans="3:9" x14ac:dyDescent="0.25">
      <c r="C4479" s="62"/>
      <c r="I4479" s="60"/>
    </row>
    <row r="4480" spans="3:9" x14ac:dyDescent="0.25">
      <c r="C4480" s="62"/>
      <c r="I4480" s="60"/>
    </row>
    <row r="4481" spans="3:9" x14ac:dyDescent="0.25">
      <c r="C4481" s="62"/>
      <c r="I4481" s="60"/>
    </row>
    <row r="4482" spans="3:9" x14ac:dyDescent="0.25">
      <c r="C4482" s="62"/>
      <c r="I4482" s="60"/>
    </row>
    <row r="4483" spans="3:9" x14ac:dyDescent="0.25">
      <c r="C4483" s="62"/>
      <c r="I4483" s="60"/>
    </row>
    <row r="4484" spans="3:9" x14ac:dyDescent="0.25">
      <c r="C4484" s="62"/>
      <c r="I4484" s="60"/>
    </row>
    <row r="4485" spans="3:9" x14ac:dyDescent="0.25">
      <c r="C4485" s="62"/>
      <c r="I4485" s="60"/>
    </row>
    <row r="4486" spans="3:9" x14ac:dyDescent="0.25">
      <c r="C4486" s="62"/>
      <c r="I4486" s="60"/>
    </row>
    <row r="4487" spans="3:9" x14ac:dyDescent="0.25">
      <c r="C4487" s="62"/>
      <c r="I4487" s="60"/>
    </row>
    <row r="4488" spans="3:9" x14ac:dyDescent="0.25">
      <c r="C4488" s="62"/>
      <c r="I4488" s="60"/>
    </row>
    <row r="4489" spans="3:9" x14ac:dyDescent="0.25">
      <c r="C4489" s="62"/>
      <c r="I4489" s="60"/>
    </row>
    <row r="4490" spans="3:9" x14ac:dyDescent="0.25">
      <c r="C4490" s="62"/>
      <c r="I4490" s="60"/>
    </row>
    <row r="4491" spans="3:9" x14ac:dyDescent="0.25">
      <c r="C4491" s="62"/>
      <c r="I4491" s="60"/>
    </row>
    <row r="4492" spans="3:9" x14ac:dyDescent="0.25">
      <c r="C4492" s="62"/>
      <c r="I4492" s="60"/>
    </row>
    <row r="4493" spans="3:9" x14ac:dyDescent="0.25">
      <c r="C4493" s="62"/>
      <c r="I4493" s="60"/>
    </row>
    <row r="4494" spans="3:9" x14ac:dyDescent="0.25">
      <c r="C4494" s="62"/>
      <c r="I4494" s="60"/>
    </row>
    <row r="4495" spans="3:9" x14ac:dyDescent="0.25">
      <c r="C4495" s="62"/>
      <c r="I4495" s="60"/>
    </row>
    <row r="4496" spans="3:9" x14ac:dyDescent="0.25">
      <c r="C4496" s="62"/>
      <c r="I4496" s="60"/>
    </row>
    <row r="4497" spans="3:9" x14ac:dyDescent="0.25">
      <c r="C4497" s="62"/>
      <c r="I4497" s="60"/>
    </row>
    <row r="4498" spans="3:9" x14ac:dyDescent="0.25">
      <c r="C4498" s="62"/>
      <c r="I4498" s="60"/>
    </row>
    <row r="4499" spans="3:9" x14ac:dyDescent="0.25">
      <c r="C4499" s="62"/>
      <c r="I4499" s="60"/>
    </row>
    <row r="4500" spans="3:9" x14ac:dyDescent="0.25">
      <c r="C4500" s="62"/>
      <c r="I4500" s="60"/>
    </row>
    <row r="4501" spans="3:9" x14ac:dyDescent="0.25">
      <c r="C4501" s="62"/>
      <c r="I4501" s="60"/>
    </row>
    <row r="4502" spans="3:9" x14ac:dyDescent="0.25">
      <c r="C4502" s="62"/>
      <c r="I4502" s="60"/>
    </row>
    <row r="4503" spans="3:9" x14ac:dyDescent="0.25">
      <c r="C4503" s="62"/>
      <c r="I4503" s="60"/>
    </row>
    <row r="4504" spans="3:9" x14ac:dyDescent="0.25">
      <c r="C4504" s="62"/>
      <c r="I4504" s="60"/>
    </row>
    <row r="4505" spans="3:9" x14ac:dyDescent="0.25">
      <c r="C4505" s="62"/>
      <c r="I4505" s="60"/>
    </row>
    <row r="4506" spans="3:9" x14ac:dyDescent="0.25">
      <c r="C4506" s="62"/>
      <c r="I4506" s="60"/>
    </row>
    <row r="4507" spans="3:9" x14ac:dyDescent="0.25">
      <c r="C4507" s="62"/>
      <c r="I4507" s="60"/>
    </row>
    <row r="4508" spans="3:9" x14ac:dyDescent="0.25">
      <c r="C4508" s="62"/>
      <c r="I4508" s="60"/>
    </row>
    <row r="4509" spans="3:9" x14ac:dyDescent="0.25">
      <c r="C4509" s="62"/>
      <c r="I4509" s="60"/>
    </row>
    <row r="4510" spans="3:9" x14ac:dyDescent="0.25">
      <c r="C4510" s="62"/>
      <c r="I4510" s="60"/>
    </row>
    <row r="4511" spans="3:9" x14ac:dyDescent="0.25">
      <c r="C4511" s="62"/>
      <c r="I4511" s="60"/>
    </row>
    <row r="4512" spans="3:9" x14ac:dyDescent="0.25">
      <c r="C4512" s="62"/>
      <c r="I4512" s="60"/>
    </row>
    <row r="4513" spans="3:9" x14ac:dyDescent="0.25">
      <c r="C4513" s="62"/>
      <c r="I4513" s="60"/>
    </row>
    <row r="4514" spans="3:9" x14ac:dyDescent="0.25">
      <c r="C4514" s="62"/>
      <c r="I4514" s="60"/>
    </row>
    <row r="4515" spans="3:9" x14ac:dyDescent="0.25">
      <c r="C4515" s="62"/>
      <c r="I4515" s="60"/>
    </row>
    <row r="4516" spans="3:9" x14ac:dyDescent="0.25">
      <c r="C4516" s="62"/>
      <c r="I4516" s="60"/>
    </row>
    <row r="4517" spans="3:9" x14ac:dyDescent="0.25">
      <c r="C4517" s="62"/>
      <c r="I4517" s="60"/>
    </row>
    <row r="4518" spans="3:9" x14ac:dyDescent="0.25">
      <c r="C4518" s="62"/>
      <c r="I4518" s="60"/>
    </row>
    <row r="4519" spans="3:9" x14ac:dyDescent="0.25">
      <c r="C4519" s="62"/>
      <c r="I4519" s="60"/>
    </row>
    <row r="4520" spans="3:9" x14ac:dyDescent="0.25">
      <c r="C4520" s="62"/>
      <c r="I4520" s="60"/>
    </row>
    <row r="4521" spans="3:9" x14ac:dyDescent="0.25">
      <c r="C4521" s="62"/>
      <c r="I4521" s="60"/>
    </row>
    <row r="4522" spans="3:9" x14ac:dyDescent="0.25">
      <c r="C4522" s="62"/>
      <c r="I4522" s="60"/>
    </row>
    <row r="4523" spans="3:9" x14ac:dyDescent="0.25">
      <c r="C4523" s="62"/>
      <c r="I4523" s="60"/>
    </row>
    <row r="4524" spans="3:9" x14ac:dyDescent="0.25">
      <c r="C4524" s="62"/>
      <c r="I4524" s="60"/>
    </row>
    <row r="4525" spans="3:9" x14ac:dyDescent="0.25">
      <c r="C4525" s="62"/>
      <c r="I4525" s="60"/>
    </row>
    <row r="4526" spans="3:9" x14ac:dyDescent="0.25">
      <c r="C4526" s="62"/>
      <c r="I4526" s="60"/>
    </row>
    <row r="4527" spans="3:9" x14ac:dyDescent="0.25">
      <c r="C4527" s="62"/>
      <c r="I4527" s="60"/>
    </row>
    <row r="4528" spans="3:9" x14ac:dyDescent="0.25">
      <c r="C4528" s="62"/>
      <c r="I4528" s="60"/>
    </row>
    <row r="4529" spans="3:9" x14ac:dyDescent="0.25">
      <c r="C4529" s="62"/>
      <c r="I4529" s="60"/>
    </row>
    <row r="4530" spans="3:9" x14ac:dyDescent="0.25">
      <c r="C4530" s="62"/>
      <c r="I4530" s="60"/>
    </row>
    <row r="4531" spans="3:9" x14ac:dyDescent="0.25">
      <c r="C4531" s="62"/>
      <c r="I4531" s="60"/>
    </row>
    <row r="4532" spans="3:9" x14ac:dyDescent="0.25">
      <c r="C4532" s="62"/>
      <c r="I4532" s="60"/>
    </row>
    <row r="4533" spans="3:9" x14ac:dyDescent="0.25">
      <c r="C4533" s="62"/>
      <c r="I4533" s="60"/>
    </row>
    <row r="4534" spans="3:9" x14ac:dyDescent="0.25">
      <c r="C4534" s="62"/>
      <c r="I4534" s="60"/>
    </row>
    <row r="4535" spans="3:9" x14ac:dyDescent="0.25">
      <c r="C4535" s="62"/>
      <c r="I4535" s="60"/>
    </row>
    <row r="4536" spans="3:9" x14ac:dyDescent="0.25">
      <c r="C4536" s="62"/>
      <c r="I4536" s="60"/>
    </row>
    <row r="4537" spans="3:9" x14ac:dyDescent="0.25">
      <c r="C4537" s="62"/>
      <c r="I4537" s="60"/>
    </row>
    <row r="4538" spans="3:9" x14ac:dyDescent="0.25">
      <c r="C4538" s="62"/>
      <c r="I4538" s="60"/>
    </row>
    <row r="4539" spans="3:9" x14ac:dyDescent="0.25">
      <c r="C4539" s="62"/>
      <c r="I4539" s="60"/>
    </row>
    <row r="4540" spans="3:9" x14ac:dyDescent="0.25">
      <c r="C4540" s="62"/>
      <c r="I4540" s="60"/>
    </row>
    <row r="4541" spans="3:9" x14ac:dyDescent="0.25">
      <c r="C4541" s="62"/>
      <c r="I4541" s="60"/>
    </row>
    <row r="4542" spans="3:9" x14ac:dyDescent="0.25">
      <c r="C4542" s="62"/>
      <c r="I4542" s="60"/>
    </row>
    <row r="4543" spans="3:9" x14ac:dyDescent="0.25">
      <c r="C4543" s="62"/>
      <c r="I4543" s="60"/>
    </row>
    <row r="4544" spans="3:9" x14ac:dyDescent="0.25">
      <c r="C4544" s="62"/>
      <c r="I4544" s="60"/>
    </row>
    <row r="4545" spans="3:9" x14ac:dyDescent="0.25">
      <c r="C4545" s="62"/>
      <c r="I4545" s="60"/>
    </row>
    <row r="4546" spans="3:9" x14ac:dyDescent="0.25">
      <c r="C4546" s="62"/>
      <c r="I4546" s="60"/>
    </row>
    <row r="4547" spans="3:9" x14ac:dyDescent="0.25">
      <c r="C4547" s="62"/>
      <c r="I4547" s="60"/>
    </row>
    <row r="4548" spans="3:9" x14ac:dyDescent="0.25">
      <c r="C4548" s="62"/>
      <c r="I4548" s="60"/>
    </row>
    <row r="4549" spans="3:9" x14ac:dyDescent="0.25">
      <c r="C4549" s="62"/>
      <c r="I4549" s="60"/>
    </row>
    <row r="4550" spans="3:9" x14ac:dyDescent="0.25">
      <c r="C4550" s="62"/>
      <c r="I4550" s="60"/>
    </row>
    <row r="4551" spans="3:9" x14ac:dyDescent="0.25">
      <c r="C4551" s="62"/>
      <c r="I4551" s="60"/>
    </row>
    <row r="4552" spans="3:9" x14ac:dyDescent="0.25">
      <c r="C4552" s="62"/>
      <c r="I4552" s="60"/>
    </row>
    <row r="4553" spans="3:9" x14ac:dyDescent="0.25">
      <c r="C4553" s="62"/>
      <c r="I4553" s="60"/>
    </row>
    <row r="4554" spans="3:9" x14ac:dyDescent="0.25">
      <c r="C4554" s="62"/>
      <c r="I4554" s="60"/>
    </row>
    <row r="4555" spans="3:9" x14ac:dyDescent="0.25">
      <c r="C4555" s="62"/>
      <c r="I4555" s="60"/>
    </row>
    <row r="4556" spans="3:9" x14ac:dyDescent="0.25">
      <c r="C4556" s="62"/>
      <c r="I4556" s="60"/>
    </row>
    <row r="4557" spans="3:9" x14ac:dyDescent="0.25">
      <c r="C4557" s="62"/>
      <c r="I4557" s="60"/>
    </row>
    <row r="4558" spans="3:9" x14ac:dyDescent="0.25">
      <c r="C4558" s="62"/>
      <c r="I4558" s="60"/>
    </row>
    <row r="4559" spans="3:9" x14ac:dyDescent="0.25">
      <c r="C4559" s="62"/>
      <c r="I4559" s="60"/>
    </row>
    <row r="4560" spans="3:9" x14ac:dyDescent="0.25">
      <c r="C4560" s="62"/>
      <c r="I4560" s="60"/>
    </row>
    <row r="4561" spans="3:9" x14ac:dyDescent="0.25">
      <c r="C4561" s="62"/>
      <c r="I4561" s="60"/>
    </row>
    <row r="4562" spans="3:9" x14ac:dyDescent="0.25">
      <c r="C4562" s="62"/>
      <c r="I4562" s="60"/>
    </row>
    <row r="4563" spans="3:9" x14ac:dyDescent="0.25">
      <c r="C4563" s="62"/>
      <c r="I4563" s="60"/>
    </row>
    <row r="4564" spans="3:9" x14ac:dyDescent="0.25">
      <c r="C4564" s="62"/>
      <c r="I4564" s="60"/>
    </row>
    <row r="4565" spans="3:9" x14ac:dyDescent="0.25">
      <c r="C4565" s="62"/>
      <c r="I4565" s="60"/>
    </row>
    <row r="4566" spans="3:9" x14ac:dyDescent="0.25">
      <c r="C4566" s="62"/>
      <c r="I4566" s="60"/>
    </row>
    <row r="4567" spans="3:9" x14ac:dyDescent="0.25">
      <c r="C4567" s="62"/>
      <c r="I4567" s="60"/>
    </row>
    <row r="4568" spans="3:9" x14ac:dyDescent="0.25">
      <c r="C4568" s="62"/>
      <c r="I4568" s="60"/>
    </row>
    <row r="4569" spans="3:9" x14ac:dyDescent="0.25">
      <c r="C4569" s="62"/>
      <c r="I4569" s="60"/>
    </row>
    <row r="4570" spans="3:9" x14ac:dyDescent="0.25">
      <c r="C4570" s="62"/>
      <c r="I4570" s="60"/>
    </row>
    <row r="4571" spans="3:9" x14ac:dyDescent="0.25">
      <c r="C4571" s="62"/>
      <c r="I4571" s="60"/>
    </row>
    <row r="4572" spans="3:9" x14ac:dyDescent="0.25">
      <c r="C4572" s="62"/>
      <c r="I4572" s="60"/>
    </row>
    <row r="4573" spans="3:9" x14ac:dyDescent="0.25">
      <c r="C4573" s="62"/>
      <c r="I4573" s="60"/>
    </row>
    <row r="4574" spans="3:9" x14ac:dyDescent="0.25">
      <c r="C4574" s="62"/>
      <c r="I4574" s="60"/>
    </row>
    <row r="4575" spans="3:9" x14ac:dyDescent="0.25">
      <c r="C4575" s="62"/>
      <c r="I4575" s="60"/>
    </row>
    <row r="4576" spans="3:9" x14ac:dyDescent="0.25">
      <c r="C4576" s="62"/>
      <c r="I4576" s="60"/>
    </row>
    <row r="4577" spans="3:9" x14ac:dyDescent="0.25">
      <c r="C4577" s="62"/>
      <c r="I4577" s="60"/>
    </row>
    <row r="4578" spans="3:9" x14ac:dyDescent="0.25">
      <c r="C4578" s="62"/>
      <c r="I4578" s="60"/>
    </row>
    <row r="4579" spans="3:9" x14ac:dyDescent="0.25">
      <c r="C4579" s="62"/>
      <c r="I4579" s="60"/>
    </row>
    <row r="4580" spans="3:9" x14ac:dyDescent="0.25">
      <c r="C4580" s="62"/>
      <c r="I4580" s="60"/>
    </row>
    <row r="4581" spans="3:9" x14ac:dyDescent="0.25">
      <c r="C4581" s="62"/>
      <c r="I4581" s="60"/>
    </row>
    <row r="4582" spans="3:9" x14ac:dyDescent="0.25">
      <c r="C4582" s="62"/>
      <c r="I4582" s="60"/>
    </row>
    <row r="4583" spans="3:9" x14ac:dyDescent="0.25">
      <c r="C4583" s="62"/>
      <c r="I4583" s="60"/>
    </row>
    <row r="4584" spans="3:9" x14ac:dyDescent="0.25">
      <c r="C4584" s="62"/>
      <c r="I4584" s="60"/>
    </row>
    <row r="4585" spans="3:9" x14ac:dyDescent="0.25">
      <c r="C4585" s="62"/>
      <c r="I4585" s="60"/>
    </row>
    <row r="4586" spans="3:9" x14ac:dyDescent="0.25">
      <c r="C4586" s="62"/>
      <c r="I4586" s="60"/>
    </row>
    <row r="4587" spans="3:9" x14ac:dyDescent="0.25">
      <c r="C4587" s="62"/>
      <c r="I4587" s="60"/>
    </row>
    <row r="4588" spans="3:9" x14ac:dyDescent="0.25">
      <c r="C4588" s="62"/>
      <c r="I4588" s="60"/>
    </row>
    <row r="4589" spans="3:9" x14ac:dyDescent="0.25">
      <c r="C4589" s="62"/>
      <c r="I4589" s="60"/>
    </row>
    <row r="4590" spans="3:9" x14ac:dyDescent="0.25">
      <c r="C4590" s="62"/>
      <c r="I4590" s="60"/>
    </row>
    <row r="4591" spans="3:9" x14ac:dyDescent="0.25">
      <c r="C4591" s="62"/>
      <c r="I4591" s="60"/>
    </row>
    <row r="4592" spans="3:9" x14ac:dyDescent="0.25">
      <c r="C4592" s="62"/>
      <c r="I4592" s="60"/>
    </row>
    <row r="4593" spans="3:9" x14ac:dyDescent="0.25">
      <c r="C4593" s="62"/>
      <c r="I4593" s="60"/>
    </row>
    <row r="4594" spans="3:9" x14ac:dyDescent="0.25">
      <c r="C4594" s="62"/>
      <c r="I4594" s="60"/>
    </row>
    <row r="4595" spans="3:9" x14ac:dyDescent="0.25">
      <c r="C4595" s="62"/>
      <c r="I4595" s="60"/>
    </row>
    <row r="4596" spans="3:9" x14ac:dyDescent="0.25">
      <c r="C4596" s="62"/>
      <c r="I4596" s="60"/>
    </row>
    <row r="4597" spans="3:9" x14ac:dyDescent="0.25">
      <c r="C4597" s="62"/>
      <c r="I4597" s="60"/>
    </row>
    <row r="4598" spans="3:9" x14ac:dyDescent="0.25">
      <c r="C4598" s="62"/>
      <c r="I4598" s="60"/>
    </row>
    <row r="4599" spans="3:9" x14ac:dyDescent="0.25">
      <c r="C4599" s="62"/>
      <c r="I4599" s="60"/>
    </row>
    <row r="4600" spans="3:9" x14ac:dyDescent="0.25">
      <c r="C4600" s="62"/>
      <c r="I4600" s="60"/>
    </row>
    <row r="4601" spans="3:9" x14ac:dyDescent="0.25">
      <c r="C4601" s="62"/>
      <c r="I4601" s="60"/>
    </row>
    <row r="4602" spans="3:9" x14ac:dyDescent="0.25">
      <c r="C4602" s="62"/>
      <c r="I4602" s="60"/>
    </row>
    <row r="4603" spans="3:9" x14ac:dyDescent="0.25">
      <c r="C4603" s="62"/>
      <c r="I4603" s="60"/>
    </row>
    <row r="4604" spans="3:9" x14ac:dyDescent="0.25">
      <c r="C4604" s="62"/>
      <c r="I4604" s="60"/>
    </row>
    <row r="4605" spans="3:9" x14ac:dyDescent="0.25">
      <c r="C4605" s="62"/>
      <c r="I4605" s="60"/>
    </row>
    <row r="4606" spans="3:9" x14ac:dyDescent="0.25">
      <c r="C4606" s="62"/>
      <c r="I4606" s="60"/>
    </row>
    <row r="4607" spans="3:9" x14ac:dyDescent="0.25">
      <c r="C4607" s="62"/>
      <c r="I4607" s="60"/>
    </row>
    <row r="4608" spans="3:9" x14ac:dyDescent="0.25">
      <c r="C4608" s="62"/>
      <c r="I4608" s="60"/>
    </row>
    <row r="4609" spans="3:9" x14ac:dyDescent="0.25">
      <c r="C4609" s="62"/>
      <c r="I4609" s="60"/>
    </row>
    <row r="4610" spans="3:9" x14ac:dyDescent="0.25">
      <c r="C4610" s="62"/>
      <c r="I4610" s="60"/>
    </row>
    <row r="4611" spans="3:9" x14ac:dyDescent="0.25">
      <c r="C4611" s="62"/>
      <c r="I4611" s="60"/>
    </row>
    <row r="4612" spans="3:9" x14ac:dyDescent="0.25">
      <c r="C4612" s="62"/>
      <c r="I4612" s="60"/>
    </row>
    <row r="4613" spans="3:9" x14ac:dyDescent="0.25">
      <c r="C4613" s="62"/>
      <c r="I4613" s="60"/>
    </row>
    <row r="4614" spans="3:9" x14ac:dyDescent="0.25">
      <c r="C4614" s="62"/>
      <c r="I4614" s="60"/>
    </row>
    <row r="4615" spans="3:9" x14ac:dyDescent="0.25">
      <c r="C4615" s="62"/>
      <c r="I4615" s="60"/>
    </row>
    <row r="4616" spans="3:9" x14ac:dyDescent="0.25">
      <c r="C4616" s="62"/>
      <c r="I4616" s="60"/>
    </row>
    <row r="4617" spans="3:9" x14ac:dyDescent="0.25">
      <c r="C4617" s="62"/>
      <c r="I4617" s="60"/>
    </row>
    <row r="4618" spans="3:9" x14ac:dyDescent="0.25">
      <c r="C4618" s="62"/>
      <c r="I4618" s="60"/>
    </row>
    <row r="4619" spans="3:9" x14ac:dyDescent="0.25">
      <c r="C4619" s="62"/>
      <c r="I4619" s="60"/>
    </row>
    <row r="4620" spans="3:9" x14ac:dyDescent="0.25">
      <c r="C4620" s="62"/>
      <c r="I4620" s="60"/>
    </row>
    <row r="4621" spans="3:9" x14ac:dyDescent="0.25">
      <c r="C4621" s="62"/>
      <c r="I4621" s="60"/>
    </row>
    <row r="4622" spans="3:9" x14ac:dyDescent="0.25">
      <c r="C4622" s="62"/>
      <c r="I4622" s="60"/>
    </row>
    <row r="4623" spans="3:9" x14ac:dyDescent="0.25">
      <c r="C4623" s="62"/>
      <c r="I4623" s="60"/>
    </row>
    <row r="4624" spans="3:9" x14ac:dyDescent="0.25">
      <c r="C4624" s="62"/>
      <c r="I4624" s="60"/>
    </row>
    <row r="4625" spans="3:9" x14ac:dyDescent="0.25">
      <c r="C4625" s="62"/>
      <c r="I4625" s="60"/>
    </row>
    <row r="4626" spans="3:9" x14ac:dyDescent="0.25">
      <c r="C4626" s="62"/>
      <c r="I4626" s="60"/>
    </row>
    <row r="4627" spans="3:9" x14ac:dyDescent="0.25">
      <c r="C4627" s="62"/>
      <c r="I4627" s="60"/>
    </row>
    <row r="4628" spans="3:9" x14ac:dyDescent="0.25">
      <c r="C4628" s="62"/>
      <c r="I4628" s="60"/>
    </row>
    <row r="4629" spans="3:9" x14ac:dyDescent="0.25">
      <c r="C4629" s="62"/>
      <c r="I4629" s="60"/>
    </row>
    <row r="4630" spans="3:9" x14ac:dyDescent="0.25">
      <c r="C4630" s="62"/>
      <c r="I4630" s="60"/>
    </row>
    <row r="4631" spans="3:9" x14ac:dyDescent="0.25">
      <c r="C4631" s="62"/>
      <c r="I4631" s="60"/>
    </row>
    <row r="4632" spans="3:9" x14ac:dyDescent="0.25">
      <c r="C4632" s="62"/>
      <c r="I4632" s="60"/>
    </row>
    <row r="4633" spans="3:9" x14ac:dyDescent="0.25">
      <c r="C4633" s="62"/>
      <c r="I4633" s="60"/>
    </row>
    <row r="4634" spans="3:9" x14ac:dyDescent="0.25">
      <c r="C4634" s="62"/>
      <c r="I4634" s="60"/>
    </row>
    <row r="4635" spans="3:9" x14ac:dyDescent="0.25">
      <c r="C4635" s="62"/>
      <c r="I4635" s="60"/>
    </row>
    <row r="4636" spans="3:9" x14ac:dyDescent="0.25">
      <c r="C4636" s="62"/>
      <c r="I4636" s="60"/>
    </row>
    <row r="4637" spans="3:9" x14ac:dyDescent="0.25">
      <c r="C4637" s="62"/>
      <c r="I4637" s="60"/>
    </row>
    <row r="4638" spans="3:9" x14ac:dyDescent="0.25">
      <c r="C4638" s="62"/>
      <c r="I4638" s="60"/>
    </row>
    <row r="4639" spans="3:9" x14ac:dyDescent="0.25">
      <c r="C4639" s="62"/>
      <c r="I4639" s="60"/>
    </row>
    <row r="4640" spans="3:9" x14ac:dyDescent="0.25">
      <c r="C4640" s="62"/>
      <c r="I4640" s="60"/>
    </row>
    <row r="4641" spans="3:9" x14ac:dyDescent="0.25">
      <c r="C4641" s="62"/>
      <c r="I4641" s="60"/>
    </row>
    <row r="4642" spans="3:9" x14ac:dyDescent="0.25">
      <c r="C4642" s="62"/>
      <c r="I4642" s="60"/>
    </row>
    <row r="4643" spans="3:9" x14ac:dyDescent="0.25">
      <c r="C4643" s="62"/>
      <c r="I4643" s="60"/>
    </row>
    <row r="4644" spans="3:9" x14ac:dyDescent="0.25">
      <c r="C4644" s="62"/>
      <c r="I4644" s="60"/>
    </row>
    <row r="4645" spans="3:9" x14ac:dyDescent="0.25">
      <c r="C4645" s="62"/>
      <c r="I4645" s="60"/>
    </row>
    <row r="4646" spans="3:9" x14ac:dyDescent="0.25">
      <c r="C4646" s="62"/>
      <c r="I4646" s="60"/>
    </row>
    <row r="4647" spans="3:9" x14ac:dyDescent="0.25">
      <c r="C4647" s="62"/>
      <c r="I4647" s="60"/>
    </row>
    <row r="4648" spans="3:9" x14ac:dyDescent="0.25">
      <c r="C4648" s="62"/>
      <c r="I4648" s="60"/>
    </row>
    <row r="4649" spans="3:9" x14ac:dyDescent="0.25">
      <c r="C4649" s="62"/>
      <c r="I4649" s="60"/>
    </row>
    <row r="4650" spans="3:9" x14ac:dyDescent="0.25">
      <c r="C4650" s="62"/>
      <c r="I4650" s="60"/>
    </row>
    <row r="4651" spans="3:9" x14ac:dyDescent="0.25">
      <c r="C4651" s="62"/>
      <c r="I4651" s="60"/>
    </row>
    <row r="4652" spans="3:9" x14ac:dyDescent="0.25">
      <c r="C4652" s="62"/>
      <c r="I4652" s="60"/>
    </row>
    <row r="4653" spans="3:9" x14ac:dyDescent="0.25">
      <c r="C4653" s="62"/>
      <c r="I4653" s="60"/>
    </row>
    <row r="4654" spans="3:9" x14ac:dyDescent="0.25">
      <c r="C4654" s="62"/>
      <c r="I4654" s="60"/>
    </row>
    <row r="4655" spans="3:9" x14ac:dyDescent="0.25">
      <c r="C4655" s="62"/>
      <c r="I4655" s="60"/>
    </row>
    <row r="4656" spans="3:9" x14ac:dyDescent="0.25">
      <c r="C4656" s="62"/>
      <c r="I4656" s="60"/>
    </row>
    <row r="4657" spans="3:9" x14ac:dyDescent="0.25">
      <c r="C4657" s="62"/>
      <c r="I4657" s="60"/>
    </row>
    <row r="4658" spans="3:9" x14ac:dyDescent="0.25">
      <c r="C4658" s="62"/>
      <c r="I4658" s="60"/>
    </row>
    <row r="4659" spans="3:9" x14ac:dyDescent="0.25">
      <c r="C4659" s="62"/>
      <c r="I4659" s="60"/>
    </row>
    <row r="4660" spans="3:9" x14ac:dyDescent="0.25">
      <c r="C4660" s="62"/>
      <c r="I4660" s="60"/>
    </row>
    <row r="4661" spans="3:9" x14ac:dyDescent="0.25">
      <c r="C4661" s="62"/>
      <c r="I4661" s="60"/>
    </row>
    <row r="4662" spans="3:9" x14ac:dyDescent="0.25">
      <c r="C4662" s="62"/>
      <c r="I4662" s="60"/>
    </row>
    <row r="4663" spans="3:9" x14ac:dyDescent="0.25">
      <c r="C4663" s="62"/>
      <c r="I4663" s="60"/>
    </row>
    <row r="4664" spans="3:9" x14ac:dyDescent="0.25">
      <c r="C4664" s="62"/>
      <c r="I4664" s="60"/>
    </row>
    <row r="4665" spans="3:9" x14ac:dyDescent="0.25">
      <c r="C4665" s="62"/>
      <c r="I4665" s="60"/>
    </row>
    <row r="4666" spans="3:9" x14ac:dyDescent="0.25">
      <c r="C4666" s="62"/>
      <c r="I4666" s="60"/>
    </row>
    <row r="4667" spans="3:9" x14ac:dyDescent="0.25">
      <c r="C4667" s="62"/>
      <c r="I4667" s="60"/>
    </row>
    <row r="4668" spans="3:9" x14ac:dyDescent="0.25">
      <c r="C4668" s="62"/>
      <c r="I4668" s="60"/>
    </row>
    <row r="4669" spans="3:9" x14ac:dyDescent="0.25">
      <c r="C4669" s="62"/>
      <c r="I4669" s="60"/>
    </row>
    <row r="4670" spans="3:9" x14ac:dyDescent="0.25">
      <c r="C4670" s="62"/>
      <c r="I4670" s="60"/>
    </row>
    <row r="4671" spans="3:9" x14ac:dyDescent="0.25">
      <c r="C4671" s="62"/>
      <c r="I4671" s="60"/>
    </row>
    <row r="4672" spans="3:9" x14ac:dyDescent="0.25">
      <c r="C4672" s="62"/>
      <c r="I4672" s="60"/>
    </row>
    <row r="4673" spans="3:9" x14ac:dyDescent="0.25">
      <c r="C4673" s="62"/>
      <c r="I4673" s="60"/>
    </row>
    <row r="4674" spans="3:9" x14ac:dyDescent="0.25">
      <c r="C4674" s="62"/>
      <c r="I4674" s="60"/>
    </row>
    <row r="4675" spans="3:9" x14ac:dyDescent="0.25">
      <c r="C4675" s="62"/>
      <c r="I4675" s="60"/>
    </row>
    <row r="4676" spans="3:9" x14ac:dyDescent="0.25">
      <c r="C4676" s="62"/>
      <c r="I4676" s="60"/>
    </row>
    <row r="4677" spans="3:9" x14ac:dyDescent="0.25">
      <c r="C4677" s="62"/>
      <c r="I4677" s="60"/>
    </row>
    <row r="4678" spans="3:9" x14ac:dyDescent="0.25">
      <c r="C4678" s="62"/>
      <c r="I4678" s="60"/>
    </row>
    <row r="4679" spans="3:9" x14ac:dyDescent="0.25">
      <c r="C4679" s="62"/>
      <c r="I4679" s="60"/>
    </row>
    <row r="4680" spans="3:9" x14ac:dyDescent="0.25">
      <c r="C4680" s="62"/>
      <c r="I4680" s="60"/>
    </row>
    <row r="4681" spans="3:9" x14ac:dyDescent="0.25">
      <c r="C4681" s="62"/>
      <c r="I4681" s="60"/>
    </row>
    <row r="4682" spans="3:9" x14ac:dyDescent="0.25">
      <c r="C4682" s="62"/>
      <c r="I4682" s="60"/>
    </row>
    <row r="4683" spans="3:9" x14ac:dyDescent="0.25">
      <c r="C4683" s="62"/>
      <c r="I4683" s="60"/>
    </row>
    <row r="4684" spans="3:9" x14ac:dyDescent="0.25">
      <c r="C4684" s="62"/>
      <c r="I4684" s="60"/>
    </row>
    <row r="4685" spans="3:9" x14ac:dyDescent="0.25">
      <c r="C4685" s="62"/>
      <c r="I4685" s="60"/>
    </row>
    <row r="4686" spans="3:9" x14ac:dyDescent="0.25">
      <c r="C4686" s="62"/>
      <c r="I4686" s="60"/>
    </row>
    <row r="4687" spans="3:9" x14ac:dyDescent="0.25">
      <c r="C4687" s="62"/>
      <c r="I4687" s="60"/>
    </row>
    <row r="4688" spans="3:9" x14ac:dyDescent="0.25">
      <c r="C4688" s="62"/>
      <c r="I4688" s="60"/>
    </row>
    <row r="4689" spans="3:9" x14ac:dyDescent="0.25">
      <c r="C4689" s="62"/>
      <c r="I4689" s="60"/>
    </row>
    <row r="4690" spans="3:9" x14ac:dyDescent="0.25">
      <c r="C4690" s="62"/>
      <c r="I4690" s="60"/>
    </row>
    <row r="4691" spans="3:9" x14ac:dyDescent="0.25">
      <c r="C4691" s="62"/>
      <c r="I4691" s="60"/>
    </row>
    <row r="4692" spans="3:9" x14ac:dyDescent="0.25">
      <c r="C4692" s="62"/>
      <c r="I4692" s="60"/>
    </row>
    <row r="4693" spans="3:9" x14ac:dyDescent="0.25">
      <c r="C4693" s="62"/>
      <c r="I4693" s="60"/>
    </row>
    <row r="4694" spans="3:9" x14ac:dyDescent="0.25">
      <c r="C4694" s="62"/>
      <c r="I4694" s="60"/>
    </row>
    <row r="4695" spans="3:9" x14ac:dyDescent="0.25">
      <c r="C4695" s="62"/>
      <c r="I4695" s="60"/>
    </row>
    <row r="4696" spans="3:9" x14ac:dyDescent="0.25">
      <c r="C4696" s="62"/>
      <c r="I4696" s="60"/>
    </row>
    <row r="4697" spans="3:9" x14ac:dyDescent="0.25">
      <c r="C4697" s="62"/>
      <c r="I4697" s="60"/>
    </row>
    <row r="4698" spans="3:9" x14ac:dyDescent="0.25">
      <c r="C4698" s="62"/>
      <c r="I4698" s="60"/>
    </row>
    <row r="4699" spans="3:9" x14ac:dyDescent="0.25">
      <c r="C4699" s="62"/>
      <c r="I4699" s="60"/>
    </row>
    <row r="4700" spans="3:9" x14ac:dyDescent="0.25">
      <c r="C4700" s="62"/>
      <c r="I4700" s="60"/>
    </row>
    <row r="4701" spans="3:9" x14ac:dyDescent="0.25">
      <c r="C4701" s="62"/>
      <c r="I4701" s="60"/>
    </row>
    <row r="4702" spans="3:9" x14ac:dyDescent="0.25">
      <c r="C4702" s="62"/>
      <c r="I4702" s="60"/>
    </row>
    <row r="4703" spans="3:9" x14ac:dyDescent="0.25">
      <c r="C4703" s="62"/>
      <c r="I4703" s="60"/>
    </row>
    <row r="4704" spans="3:9" x14ac:dyDescent="0.25">
      <c r="C4704" s="62"/>
      <c r="I4704" s="60"/>
    </row>
    <row r="4705" spans="3:9" x14ac:dyDescent="0.25">
      <c r="C4705" s="62"/>
      <c r="I4705" s="60"/>
    </row>
    <row r="4706" spans="3:9" x14ac:dyDescent="0.25">
      <c r="C4706" s="62"/>
      <c r="I4706" s="60"/>
    </row>
    <row r="4707" spans="3:9" x14ac:dyDescent="0.25">
      <c r="C4707" s="62"/>
      <c r="I4707" s="60"/>
    </row>
    <row r="4708" spans="3:9" x14ac:dyDescent="0.25">
      <c r="C4708" s="62"/>
      <c r="I4708" s="60"/>
    </row>
    <row r="4709" spans="3:9" x14ac:dyDescent="0.25">
      <c r="C4709" s="62"/>
      <c r="I4709" s="60"/>
    </row>
    <row r="4710" spans="3:9" x14ac:dyDescent="0.25">
      <c r="C4710" s="62"/>
      <c r="I4710" s="60"/>
    </row>
    <row r="4711" spans="3:9" x14ac:dyDescent="0.25">
      <c r="C4711" s="62"/>
      <c r="I4711" s="60"/>
    </row>
    <row r="4712" spans="3:9" x14ac:dyDescent="0.25">
      <c r="C4712" s="62"/>
      <c r="I4712" s="60"/>
    </row>
    <row r="4713" spans="3:9" x14ac:dyDescent="0.25">
      <c r="C4713" s="62"/>
      <c r="I4713" s="60"/>
    </row>
    <row r="4714" spans="3:9" x14ac:dyDescent="0.25">
      <c r="C4714" s="62"/>
      <c r="I4714" s="60"/>
    </row>
    <row r="4715" spans="3:9" x14ac:dyDescent="0.25">
      <c r="C4715" s="62"/>
      <c r="I4715" s="60"/>
    </row>
    <row r="4716" spans="3:9" x14ac:dyDescent="0.25">
      <c r="C4716" s="62"/>
      <c r="I4716" s="60"/>
    </row>
    <row r="4717" spans="3:9" x14ac:dyDescent="0.25">
      <c r="C4717" s="62"/>
      <c r="I4717" s="60"/>
    </row>
    <row r="4718" spans="3:9" x14ac:dyDescent="0.25">
      <c r="C4718" s="62"/>
      <c r="I4718" s="60"/>
    </row>
    <row r="4719" spans="3:9" x14ac:dyDescent="0.25">
      <c r="C4719" s="62"/>
      <c r="I4719" s="60"/>
    </row>
    <row r="4720" spans="3:9" x14ac:dyDescent="0.25">
      <c r="C4720" s="62"/>
      <c r="I4720" s="60"/>
    </row>
    <row r="4721" spans="3:9" x14ac:dyDescent="0.25">
      <c r="C4721" s="62"/>
      <c r="I4721" s="60"/>
    </row>
    <row r="4722" spans="3:9" x14ac:dyDescent="0.25">
      <c r="C4722" s="62"/>
      <c r="I4722" s="60"/>
    </row>
    <row r="4723" spans="3:9" x14ac:dyDescent="0.25">
      <c r="C4723" s="62"/>
      <c r="I4723" s="60"/>
    </row>
    <row r="4724" spans="3:9" x14ac:dyDescent="0.25">
      <c r="C4724" s="62"/>
      <c r="I4724" s="60"/>
    </row>
    <row r="4725" spans="3:9" x14ac:dyDescent="0.25">
      <c r="C4725" s="62"/>
      <c r="I4725" s="60"/>
    </row>
    <row r="4726" spans="3:9" x14ac:dyDescent="0.25">
      <c r="C4726" s="62"/>
      <c r="I4726" s="60"/>
    </row>
    <row r="4727" spans="3:9" x14ac:dyDescent="0.25">
      <c r="C4727" s="62"/>
      <c r="I4727" s="60"/>
    </row>
    <row r="4728" spans="3:9" x14ac:dyDescent="0.25">
      <c r="C4728" s="62"/>
      <c r="I4728" s="60"/>
    </row>
    <row r="4729" spans="3:9" x14ac:dyDescent="0.25">
      <c r="C4729" s="62"/>
      <c r="I4729" s="60"/>
    </row>
    <row r="4730" spans="3:9" x14ac:dyDescent="0.25">
      <c r="C4730" s="62"/>
      <c r="I4730" s="60"/>
    </row>
    <row r="4731" spans="3:9" x14ac:dyDescent="0.25">
      <c r="C4731" s="62"/>
      <c r="I4731" s="60"/>
    </row>
    <row r="4732" spans="3:9" x14ac:dyDescent="0.25">
      <c r="C4732" s="62"/>
      <c r="I4732" s="60"/>
    </row>
    <row r="4733" spans="3:9" x14ac:dyDescent="0.25">
      <c r="C4733" s="62"/>
      <c r="I4733" s="60"/>
    </row>
    <row r="4734" spans="3:9" x14ac:dyDescent="0.25">
      <c r="C4734" s="62"/>
      <c r="I4734" s="60"/>
    </row>
    <row r="4735" spans="3:9" x14ac:dyDescent="0.25">
      <c r="C4735" s="62"/>
      <c r="I4735" s="60"/>
    </row>
    <row r="4736" spans="3:9" x14ac:dyDescent="0.25">
      <c r="C4736" s="62"/>
      <c r="I4736" s="60"/>
    </row>
    <row r="4737" spans="3:9" x14ac:dyDescent="0.25">
      <c r="C4737" s="62"/>
      <c r="I4737" s="60"/>
    </row>
    <row r="4738" spans="3:9" x14ac:dyDescent="0.25">
      <c r="C4738" s="62"/>
      <c r="I4738" s="60"/>
    </row>
    <row r="4739" spans="3:9" x14ac:dyDescent="0.25">
      <c r="C4739" s="62"/>
      <c r="I4739" s="60"/>
    </row>
    <row r="4740" spans="3:9" x14ac:dyDescent="0.25">
      <c r="C4740" s="62"/>
      <c r="I4740" s="60"/>
    </row>
    <row r="4741" spans="3:9" x14ac:dyDescent="0.25">
      <c r="C4741" s="62"/>
      <c r="I4741" s="60"/>
    </row>
    <row r="4742" spans="3:9" x14ac:dyDescent="0.25">
      <c r="C4742" s="62"/>
      <c r="I4742" s="60"/>
    </row>
    <row r="4743" spans="3:9" x14ac:dyDescent="0.25">
      <c r="C4743" s="62"/>
      <c r="I4743" s="60"/>
    </row>
    <row r="4744" spans="3:9" x14ac:dyDescent="0.25">
      <c r="C4744" s="62"/>
      <c r="I4744" s="60"/>
    </row>
    <row r="4745" spans="3:9" x14ac:dyDescent="0.25">
      <c r="C4745" s="62"/>
      <c r="I4745" s="60"/>
    </row>
    <row r="4746" spans="3:9" x14ac:dyDescent="0.25">
      <c r="C4746" s="62"/>
      <c r="I4746" s="60"/>
    </row>
    <row r="4747" spans="3:9" x14ac:dyDescent="0.25">
      <c r="C4747" s="62"/>
      <c r="I4747" s="60"/>
    </row>
    <row r="4748" spans="3:9" x14ac:dyDescent="0.25">
      <c r="C4748" s="62"/>
      <c r="I4748" s="60"/>
    </row>
    <row r="4749" spans="3:9" x14ac:dyDescent="0.25">
      <c r="C4749" s="62"/>
      <c r="I4749" s="60"/>
    </row>
    <row r="4750" spans="3:9" x14ac:dyDescent="0.25">
      <c r="C4750" s="62"/>
      <c r="I4750" s="60"/>
    </row>
    <row r="4751" spans="3:9" x14ac:dyDescent="0.25">
      <c r="C4751" s="62"/>
      <c r="I4751" s="60"/>
    </row>
    <row r="4752" spans="3:9" x14ac:dyDescent="0.25">
      <c r="C4752" s="62"/>
      <c r="I4752" s="60"/>
    </row>
    <row r="4753" spans="3:9" x14ac:dyDescent="0.25">
      <c r="C4753" s="62"/>
      <c r="I4753" s="60"/>
    </row>
    <row r="4754" spans="3:9" x14ac:dyDescent="0.25">
      <c r="C4754" s="62"/>
      <c r="I4754" s="60"/>
    </row>
    <row r="4755" spans="3:9" x14ac:dyDescent="0.25">
      <c r="C4755" s="62"/>
      <c r="I4755" s="60"/>
    </row>
    <row r="4756" spans="3:9" x14ac:dyDescent="0.25">
      <c r="C4756" s="62"/>
      <c r="I4756" s="60"/>
    </row>
    <row r="4757" spans="3:9" x14ac:dyDescent="0.25">
      <c r="C4757" s="62"/>
      <c r="I4757" s="60"/>
    </row>
    <row r="4758" spans="3:9" x14ac:dyDescent="0.25">
      <c r="C4758" s="62"/>
      <c r="I4758" s="60"/>
    </row>
    <row r="4759" spans="3:9" x14ac:dyDescent="0.25">
      <c r="C4759" s="62"/>
      <c r="I4759" s="60"/>
    </row>
    <row r="4760" spans="3:9" x14ac:dyDescent="0.25">
      <c r="C4760" s="62"/>
      <c r="I4760" s="60"/>
    </row>
    <row r="4761" spans="3:9" x14ac:dyDescent="0.25">
      <c r="C4761" s="62"/>
      <c r="I4761" s="60"/>
    </row>
    <row r="4762" spans="3:9" x14ac:dyDescent="0.25">
      <c r="C4762" s="62"/>
      <c r="I4762" s="60"/>
    </row>
    <row r="4763" spans="3:9" x14ac:dyDescent="0.25">
      <c r="C4763" s="62"/>
      <c r="I4763" s="60"/>
    </row>
    <row r="4764" spans="3:9" x14ac:dyDescent="0.25">
      <c r="C4764" s="62"/>
      <c r="I4764" s="60"/>
    </row>
    <row r="4765" spans="3:9" x14ac:dyDescent="0.25">
      <c r="C4765" s="62"/>
      <c r="I4765" s="60"/>
    </row>
    <row r="4766" spans="3:9" x14ac:dyDescent="0.25">
      <c r="C4766" s="62"/>
      <c r="I4766" s="60"/>
    </row>
    <row r="4767" spans="3:9" x14ac:dyDescent="0.25">
      <c r="C4767" s="62"/>
      <c r="I4767" s="60"/>
    </row>
    <row r="4768" spans="3:9" x14ac:dyDescent="0.25">
      <c r="C4768" s="62"/>
      <c r="I4768" s="60"/>
    </row>
    <row r="4769" spans="3:9" x14ac:dyDescent="0.25">
      <c r="C4769" s="62"/>
      <c r="I4769" s="60"/>
    </row>
    <row r="4770" spans="3:9" x14ac:dyDescent="0.25">
      <c r="C4770" s="62"/>
      <c r="I4770" s="60"/>
    </row>
    <row r="4771" spans="3:9" x14ac:dyDescent="0.25">
      <c r="C4771" s="62"/>
      <c r="I4771" s="60"/>
    </row>
    <row r="4772" spans="3:9" x14ac:dyDescent="0.25">
      <c r="C4772" s="62"/>
      <c r="I4772" s="60"/>
    </row>
    <row r="4773" spans="3:9" x14ac:dyDescent="0.25">
      <c r="C4773" s="62"/>
      <c r="I4773" s="60"/>
    </row>
    <row r="4774" spans="3:9" x14ac:dyDescent="0.25">
      <c r="C4774" s="62"/>
      <c r="I4774" s="60"/>
    </row>
    <row r="4775" spans="3:9" x14ac:dyDescent="0.25">
      <c r="C4775" s="62"/>
      <c r="I4775" s="60"/>
    </row>
    <row r="4776" spans="3:9" x14ac:dyDescent="0.25">
      <c r="C4776" s="62"/>
      <c r="I4776" s="60"/>
    </row>
    <row r="4777" spans="3:9" x14ac:dyDescent="0.25">
      <c r="C4777" s="62"/>
      <c r="I4777" s="60"/>
    </row>
    <row r="4778" spans="3:9" x14ac:dyDescent="0.25">
      <c r="C4778" s="62"/>
      <c r="I4778" s="60"/>
    </row>
    <row r="4779" spans="3:9" x14ac:dyDescent="0.25">
      <c r="C4779" s="62"/>
      <c r="I4779" s="60"/>
    </row>
    <row r="4780" spans="3:9" x14ac:dyDescent="0.25">
      <c r="C4780" s="62"/>
      <c r="I4780" s="60"/>
    </row>
    <row r="4781" spans="3:9" x14ac:dyDescent="0.25">
      <c r="C4781" s="62"/>
      <c r="I4781" s="60"/>
    </row>
    <row r="4782" spans="3:9" x14ac:dyDescent="0.25">
      <c r="C4782" s="62"/>
      <c r="I4782" s="60"/>
    </row>
    <row r="4783" spans="3:9" x14ac:dyDescent="0.25">
      <c r="C4783" s="62"/>
      <c r="I4783" s="60"/>
    </row>
    <row r="4784" spans="3:9" x14ac:dyDescent="0.25">
      <c r="C4784" s="62"/>
      <c r="I4784" s="60"/>
    </row>
    <row r="4785" spans="3:9" x14ac:dyDescent="0.25">
      <c r="C4785" s="62"/>
      <c r="I4785" s="60"/>
    </row>
    <row r="4786" spans="3:9" x14ac:dyDescent="0.25">
      <c r="C4786" s="62"/>
      <c r="I4786" s="60"/>
    </row>
    <row r="4787" spans="3:9" x14ac:dyDescent="0.25">
      <c r="C4787" s="62"/>
      <c r="I4787" s="60"/>
    </row>
    <row r="4788" spans="3:9" x14ac:dyDescent="0.25">
      <c r="C4788" s="62"/>
      <c r="I4788" s="60"/>
    </row>
    <row r="4789" spans="3:9" x14ac:dyDescent="0.25">
      <c r="C4789" s="62"/>
      <c r="I4789" s="60"/>
    </row>
    <row r="4790" spans="3:9" x14ac:dyDescent="0.25">
      <c r="C4790" s="62"/>
      <c r="I4790" s="60"/>
    </row>
    <row r="4791" spans="3:9" x14ac:dyDescent="0.25">
      <c r="C4791" s="62"/>
      <c r="I4791" s="60"/>
    </row>
    <row r="4792" spans="3:9" x14ac:dyDescent="0.25">
      <c r="C4792" s="62"/>
      <c r="I4792" s="60"/>
    </row>
    <row r="4793" spans="3:9" x14ac:dyDescent="0.25">
      <c r="C4793" s="62"/>
      <c r="I4793" s="60"/>
    </row>
    <row r="4794" spans="3:9" x14ac:dyDescent="0.25">
      <c r="C4794" s="62"/>
      <c r="I4794" s="60"/>
    </row>
    <row r="4795" spans="3:9" x14ac:dyDescent="0.25">
      <c r="C4795" s="62"/>
      <c r="I4795" s="60"/>
    </row>
    <row r="4796" spans="3:9" x14ac:dyDescent="0.25">
      <c r="C4796" s="62"/>
      <c r="I4796" s="60"/>
    </row>
    <row r="4797" spans="3:9" x14ac:dyDescent="0.25">
      <c r="C4797" s="62"/>
      <c r="I4797" s="60"/>
    </row>
    <row r="4798" spans="3:9" x14ac:dyDescent="0.25">
      <c r="C4798" s="62"/>
      <c r="I4798" s="60"/>
    </row>
    <row r="4799" spans="3:9" x14ac:dyDescent="0.25">
      <c r="C4799" s="62"/>
      <c r="I4799" s="60"/>
    </row>
    <row r="4800" spans="3:9" x14ac:dyDescent="0.25">
      <c r="C4800" s="62"/>
      <c r="I4800" s="60"/>
    </row>
    <row r="4801" spans="3:9" x14ac:dyDescent="0.25">
      <c r="C4801" s="62"/>
      <c r="I4801" s="60"/>
    </row>
    <row r="4802" spans="3:9" x14ac:dyDescent="0.25">
      <c r="C4802" s="62"/>
      <c r="I4802" s="60"/>
    </row>
    <row r="4803" spans="3:9" x14ac:dyDescent="0.25">
      <c r="C4803" s="62"/>
      <c r="I4803" s="60"/>
    </row>
    <row r="4804" spans="3:9" x14ac:dyDescent="0.25">
      <c r="C4804" s="62"/>
      <c r="I4804" s="60"/>
    </row>
    <row r="4805" spans="3:9" x14ac:dyDescent="0.25">
      <c r="C4805" s="62"/>
      <c r="I4805" s="60"/>
    </row>
    <row r="4806" spans="3:9" x14ac:dyDescent="0.25">
      <c r="C4806" s="62"/>
      <c r="I4806" s="60"/>
    </row>
    <row r="4807" spans="3:9" x14ac:dyDescent="0.25">
      <c r="C4807" s="62"/>
      <c r="I4807" s="60"/>
    </row>
    <row r="4808" spans="3:9" x14ac:dyDescent="0.25">
      <c r="C4808" s="62"/>
      <c r="I4808" s="60"/>
    </row>
    <row r="4809" spans="3:9" x14ac:dyDescent="0.25">
      <c r="C4809" s="62"/>
      <c r="I4809" s="60"/>
    </row>
    <row r="4810" spans="3:9" x14ac:dyDescent="0.25">
      <c r="C4810" s="62"/>
      <c r="I4810" s="60"/>
    </row>
    <row r="4811" spans="3:9" x14ac:dyDescent="0.25">
      <c r="C4811" s="62"/>
      <c r="I4811" s="60"/>
    </row>
    <row r="4812" spans="3:9" x14ac:dyDescent="0.25">
      <c r="C4812" s="62"/>
      <c r="I4812" s="60"/>
    </row>
    <row r="4813" spans="3:9" x14ac:dyDescent="0.25">
      <c r="C4813" s="62"/>
      <c r="I4813" s="60"/>
    </row>
    <row r="4814" spans="3:9" x14ac:dyDescent="0.25">
      <c r="C4814" s="62"/>
      <c r="I4814" s="60"/>
    </row>
    <row r="4815" spans="3:9" x14ac:dyDescent="0.25">
      <c r="C4815" s="62"/>
      <c r="I4815" s="60"/>
    </row>
    <row r="4816" spans="3:9" x14ac:dyDescent="0.25">
      <c r="C4816" s="62"/>
      <c r="I4816" s="60"/>
    </row>
    <row r="4817" spans="3:9" x14ac:dyDescent="0.25">
      <c r="C4817" s="62"/>
      <c r="I4817" s="60"/>
    </row>
    <row r="4818" spans="3:9" x14ac:dyDescent="0.25">
      <c r="C4818" s="62"/>
      <c r="I4818" s="60"/>
    </row>
    <row r="4819" spans="3:9" x14ac:dyDescent="0.25">
      <c r="C4819" s="62"/>
      <c r="I4819" s="60"/>
    </row>
    <row r="4820" spans="3:9" x14ac:dyDescent="0.25">
      <c r="C4820" s="62"/>
      <c r="I4820" s="60"/>
    </row>
    <row r="4821" spans="3:9" x14ac:dyDescent="0.25">
      <c r="C4821" s="62"/>
      <c r="I4821" s="60"/>
    </row>
    <row r="4822" spans="3:9" x14ac:dyDescent="0.25">
      <c r="C4822" s="62"/>
      <c r="I4822" s="60"/>
    </row>
    <row r="4823" spans="3:9" x14ac:dyDescent="0.25">
      <c r="C4823" s="62"/>
      <c r="I4823" s="60"/>
    </row>
    <row r="4824" spans="3:9" x14ac:dyDescent="0.25">
      <c r="C4824" s="62"/>
      <c r="I4824" s="60"/>
    </row>
    <row r="4825" spans="3:9" x14ac:dyDescent="0.25">
      <c r="C4825" s="62"/>
      <c r="I4825" s="60"/>
    </row>
    <row r="4826" spans="3:9" x14ac:dyDescent="0.25">
      <c r="C4826" s="62"/>
      <c r="I4826" s="60"/>
    </row>
    <row r="4827" spans="3:9" x14ac:dyDescent="0.25">
      <c r="C4827" s="62"/>
      <c r="I4827" s="60"/>
    </row>
    <row r="4828" spans="3:9" x14ac:dyDescent="0.25">
      <c r="C4828" s="62"/>
      <c r="I4828" s="60"/>
    </row>
    <row r="4829" spans="3:9" x14ac:dyDescent="0.25">
      <c r="C4829" s="62"/>
      <c r="I4829" s="60"/>
    </row>
    <row r="4830" spans="3:9" x14ac:dyDescent="0.25">
      <c r="C4830" s="62"/>
      <c r="I4830" s="60"/>
    </row>
    <row r="4831" spans="3:9" x14ac:dyDescent="0.25">
      <c r="C4831" s="62"/>
      <c r="I4831" s="60"/>
    </row>
    <row r="4832" spans="3:9" x14ac:dyDescent="0.25">
      <c r="C4832" s="62"/>
      <c r="I4832" s="60"/>
    </row>
    <row r="4833" spans="3:9" x14ac:dyDescent="0.25">
      <c r="C4833" s="62"/>
      <c r="I4833" s="60"/>
    </row>
    <row r="4834" spans="3:9" x14ac:dyDescent="0.25">
      <c r="C4834" s="62"/>
      <c r="I4834" s="60"/>
    </row>
    <row r="4835" spans="3:9" x14ac:dyDescent="0.25">
      <c r="C4835" s="62"/>
      <c r="I4835" s="60"/>
    </row>
    <row r="4836" spans="3:9" x14ac:dyDescent="0.25">
      <c r="C4836" s="62"/>
      <c r="I4836" s="60"/>
    </row>
    <row r="4837" spans="3:9" x14ac:dyDescent="0.25">
      <c r="C4837" s="62"/>
      <c r="I4837" s="60"/>
    </row>
    <row r="4838" spans="3:9" x14ac:dyDescent="0.25">
      <c r="C4838" s="62"/>
      <c r="I4838" s="60"/>
    </row>
    <row r="4839" spans="3:9" x14ac:dyDescent="0.25">
      <c r="C4839" s="62"/>
      <c r="I4839" s="60"/>
    </row>
    <row r="4840" spans="3:9" x14ac:dyDescent="0.25">
      <c r="C4840" s="62"/>
      <c r="I4840" s="60"/>
    </row>
    <row r="4841" spans="3:9" x14ac:dyDescent="0.25">
      <c r="C4841" s="62"/>
      <c r="I4841" s="60"/>
    </row>
    <row r="4842" spans="3:9" x14ac:dyDescent="0.25">
      <c r="C4842" s="62"/>
      <c r="I4842" s="60"/>
    </row>
    <row r="4843" spans="3:9" x14ac:dyDescent="0.25">
      <c r="C4843" s="62"/>
      <c r="I4843" s="60"/>
    </row>
    <row r="4844" spans="3:9" x14ac:dyDescent="0.25">
      <c r="C4844" s="62"/>
      <c r="I4844" s="60"/>
    </row>
    <row r="4845" spans="3:9" x14ac:dyDescent="0.25">
      <c r="C4845" s="62"/>
      <c r="I4845" s="60"/>
    </row>
    <row r="4846" spans="3:9" x14ac:dyDescent="0.25">
      <c r="C4846" s="62"/>
      <c r="I4846" s="60"/>
    </row>
    <row r="4847" spans="3:9" x14ac:dyDescent="0.25">
      <c r="C4847" s="62"/>
      <c r="I4847" s="60"/>
    </row>
    <row r="4848" spans="3:9" x14ac:dyDescent="0.25">
      <c r="C4848" s="62"/>
      <c r="I4848" s="60"/>
    </row>
    <row r="4849" spans="3:9" x14ac:dyDescent="0.25">
      <c r="C4849" s="62"/>
      <c r="I4849" s="60"/>
    </row>
    <row r="4850" spans="3:9" x14ac:dyDescent="0.25">
      <c r="C4850" s="62"/>
      <c r="I4850" s="60"/>
    </row>
    <row r="4851" spans="3:9" x14ac:dyDescent="0.25">
      <c r="C4851" s="62"/>
      <c r="I4851" s="60"/>
    </row>
    <row r="4852" spans="3:9" x14ac:dyDescent="0.25">
      <c r="C4852" s="62"/>
      <c r="I4852" s="60"/>
    </row>
    <row r="4853" spans="3:9" x14ac:dyDescent="0.25">
      <c r="C4853" s="62"/>
      <c r="I4853" s="60"/>
    </row>
    <row r="4854" spans="3:9" x14ac:dyDescent="0.25">
      <c r="C4854" s="62"/>
      <c r="I4854" s="60"/>
    </row>
    <row r="4855" spans="3:9" x14ac:dyDescent="0.25">
      <c r="C4855" s="62"/>
      <c r="I4855" s="60"/>
    </row>
    <row r="4856" spans="3:9" x14ac:dyDescent="0.25">
      <c r="C4856" s="62"/>
      <c r="I4856" s="60"/>
    </row>
    <row r="4857" spans="3:9" x14ac:dyDescent="0.25">
      <c r="C4857" s="62"/>
      <c r="I4857" s="60"/>
    </row>
    <row r="4858" spans="3:9" x14ac:dyDescent="0.25">
      <c r="C4858" s="62"/>
      <c r="I4858" s="60"/>
    </row>
    <row r="4859" spans="3:9" x14ac:dyDescent="0.25">
      <c r="C4859" s="62"/>
      <c r="I4859" s="60"/>
    </row>
    <row r="4860" spans="3:9" x14ac:dyDescent="0.25">
      <c r="C4860" s="62"/>
      <c r="I4860" s="60"/>
    </row>
    <row r="4861" spans="3:9" x14ac:dyDescent="0.25">
      <c r="C4861" s="62"/>
      <c r="I4861" s="60"/>
    </row>
    <row r="4862" spans="3:9" x14ac:dyDescent="0.25">
      <c r="C4862" s="62"/>
      <c r="I4862" s="60"/>
    </row>
    <row r="4863" spans="3:9" x14ac:dyDescent="0.25">
      <c r="C4863" s="62"/>
      <c r="I4863" s="60"/>
    </row>
    <row r="4864" spans="3:9" x14ac:dyDescent="0.25">
      <c r="C4864" s="62"/>
      <c r="I4864" s="60"/>
    </row>
    <row r="4865" spans="3:9" x14ac:dyDescent="0.25">
      <c r="C4865" s="62"/>
      <c r="I4865" s="60"/>
    </row>
    <row r="4866" spans="3:9" x14ac:dyDescent="0.25">
      <c r="C4866" s="62"/>
      <c r="I4866" s="60"/>
    </row>
    <row r="4867" spans="3:9" x14ac:dyDescent="0.25">
      <c r="C4867" s="62"/>
      <c r="I4867" s="60"/>
    </row>
    <row r="4868" spans="3:9" x14ac:dyDescent="0.25">
      <c r="C4868" s="62"/>
      <c r="I4868" s="60"/>
    </row>
    <row r="4869" spans="3:9" x14ac:dyDescent="0.25">
      <c r="C4869" s="62"/>
      <c r="I4869" s="60"/>
    </row>
    <row r="4870" spans="3:9" x14ac:dyDescent="0.25">
      <c r="C4870" s="62"/>
      <c r="I4870" s="60"/>
    </row>
    <row r="4871" spans="3:9" x14ac:dyDescent="0.25">
      <c r="C4871" s="62"/>
      <c r="I4871" s="60"/>
    </row>
    <row r="4872" spans="3:9" x14ac:dyDescent="0.25">
      <c r="C4872" s="62"/>
      <c r="I4872" s="60"/>
    </row>
    <row r="4873" spans="3:9" x14ac:dyDescent="0.25">
      <c r="C4873" s="62"/>
      <c r="I4873" s="60"/>
    </row>
    <row r="4874" spans="3:9" x14ac:dyDescent="0.25">
      <c r="C4874" s="62"/>
      <c r="I4874" s="60"/>
    </row>
    <row r="4875" spans="3:9" x14ac:dyDescent="0.25">
      <c r="C4875" s="62"/>
      <c r="I4875" s="60"/>
    </row>
    <row r="4876" spans="3:9" x14ac:dyDescent="0.25">
      <c r="C4876" s="62"/>
      <c r="I4876" s="60"/>
    </row>
    <row r="4877" spans="3:9" x14ac:dyDescent="0.25">
      <c r="C4877" s="62"/>
      <c r="I4877" s="60"/>
    </row>
    <row r="4878" spans="3:9" x14ac:dyDescent="0.25">
      <c r="C4878" s="62"/>
      <c r="I4878" s="60"/>
    </row>
    <row r="4879" spans="3:9" x14ac:dyDescent="0.25">
      <c r="C4879" s="62"/>
      <c r="I4879" s="60"/>
    </row>
    <row r="4880" spans="3:9" x14ac:dyDescent="0.25">
      <c r="C4880" s="62"/>
      <c r="I4880" s="60"/>
    </row>
    <row r="4881" spans="3:9" x14ac:dyDescent="0.25">
      <c r="C4881" s="62"/>
      <c r="I4881" s="60"/>
    </row>
    <row r="4882" spans="3:9" x14ac:dyDescent="0.25">
      <c r="C4882" s="62"/>
      <c r="I4882" s="60"/>
    </row>
    <row r="4883" spans="3:9" x14ac:dyDescent="0.25">
      <c r="C4883" s="62"/>
      <c r="I4883" s="60"/>
    </row>
    <row r="4884" spans="3:9" x14ac:dyDescent="0.25">
      <c r="C4884" s="62"/>
      <c r="I4884" s="60"/>
    </row>
    <row r="4885" spans="3:9" x14ac:dyDescent="0.25">
      <c r="C4885" s="62"/>
      <c r="I4885" s="60"/>
    </row>
    <row r="4886" spans="3:9" x14ac:dyDescent="0.25">
      <c r="C4886" s="62"/>
      <c r="I4886" s="60"/>
    </row>
    <row r="4887" spans="3:9" x14ac:dyDescent="0.25">
      <c r="C4887" s="62"/>
      <c r="I4887" s="60"/>
    </row>
    <row r="4888" spans="3:9" x14ac:dyDescent="0.25">
      <c r="C4888" s="62"/>
      <c r="I4888" s="60"/>
    </row>
    <row r="4889" spans="3:9" x14ac:dyDescent="0.25">
      <c r="C4889" s="62"/>
      <c r="I4889" s="60"/>
    </row>
    <row r="4890" spans="3:9" x14ac:dyDescent="0.25">
      <c r="C4890" s="62"/>
      <c r="I4890" s="60"/>
    </row>
    <row r="4891" spans="3:9" x14ac:dyDescent="0.25">
      <c r="C4891" s="62"/>
      <c r="I4891" s="60"/>
    </row>
    <row r="4892" spans="3:9" x14ac:dyDescent="0.25">
      <c r="C4892" s="62"/>
      <c r="I4892" s="60"/>
    </row>
    <row r="4893" spans="3:9" x14ac:dyDescent="0.25">
      <c r="C4893" s="62"/>
      <c r="I4893" s="60"/>
    </row>
    <row r="4894" spans="3:9" x14ac:dyDescent="0.25">
      <c r="C4894" s="62"/>
      <c r="I4894" s="60"/>
    </row>
    <row r="4895" spans="3:9" x14ac:dyDescent="0.25">
      <c r="C4895" s="62"/>
      <c r="I4895" s="60"/>
    </row>
    <row r="4896" spans="3:9" x14ac:dyDescent="0.25">
      <c r="C4896" s="62"/>
      <c r="I4896" s="60"/>
    </row>
    <row r="4897" spans="3:9" x14ac:dyDescent="0.25">
      <c r="C4897" s="62"/>
      <c r="I4897" s="60"/>
    </row>
    <row r="4898" spans="3:9" x14ac:dyDescent="0.25">
      <c r="C4898" s="62"/>
      <c r="I4898" s="60"/>
    </row>
    <row r="4899" spans="3:9" x14ac:dyDescent="0.25">
      <c r="C4899" s="62"/>
      <c r="I4899" s="60"/>
    </row>
    <row r="4900" spans="3:9" x14ac:dyDescent="0.25">
      <c r="C4900" s="62"/>
      <c r="I4900" s="60"/>
    </row>
    <row r="4901" spans="3:9" x14ac:dyDescent="0.25">
      <c r="C4901" s="62"/>
      <c r="I4901" s="60"/>
    </row>
    <row r="4902" spans="3:9" x14ac:dyDescent="0.25">
      <c r="C4902" s="62"/>
      <c r="I4902" s="60"/>
    </row>
    <row r="4903" spans="3:9" x14ac:dyDescent="0.25">
      <c r="C4903" s="62"/>
      <c r="I4903" s="60"/>
    </row>
    <row r="4904" spans="3:9" x14ac:dyDescent="0.25">
      <c r="C4904" s="62"/>
      <c r="I4904" s="60"/>
    </row>
    <row r="4905" spans="3:9" x14ac:dyDescent="0.25">
      <c r="C4905" s="62"/>
      <c r="I4905" s="60"/>
    </row>
    <row r="4906" spans="3:9" x14ac:dyDescent="0.25">
      <c r="C4906" s="62"/>
      <c r="I4906" s="60"/>
    </row>
    <row r="4907" spans="3:9" x14ac:dyDescent="0.25">
      <c r="C4907" s="62"/>
      <c r="I4907" s="60"/>
    </row>
    <row r="4908" spans="3:9" x14ac:dyDescent="0.25">
      <c r="C4908" s="62"/>
      <c r="I4908" s="60"/>
    </row>
    <row r="4909" spans="3:9" x14ac:dyDescent="0.25">
      <c r="C4909" s="62"/>
      <c r="I4909" s="60"/>
    </row>
    <row r="4910" spans="3:9" x14ac:dyDescent="0.25">
      <c r="C4910" s="62"/>
      <c r="I4910" s="60"/>
    </row>
    <row r="4911" spans="3:9" x14ac:dyDescent="0.25">
      <c r="C4911" s="62"/>
      <c r="I4911" s="60"/>
    </row>
    <row r="4912" spans="3:9" x14ac:dyDescent="0.25">
      <c r="C4912" s="62"/>
      <c r="I4912" s="60"/>
    </row>
    <row r="4913" spans="3:9" x14ac:dyDescent="0.25">
      <c r="C4913" s="62"/>
      <c r="I4913" s="60"/>
    </row>
    <row r="4914" spans="3:9" x14ac:dyDescent="0.25">
      <c r="C4914" s="62"/>
      <c r="I4914" s="60"/>
    </row>
    <row r="4915" spans="3:9" x14ac:dyDescent="0.25">
      <c r="C4915" s="62"/>
      <c r="I4915" s="60"/>
    </row>
    <row r="4916" spans="3:9" x14ac:dyDescent="0.25">
      <c r="C4916" s="62"/>
      <c r="I4916" s="60"/>
    </row>
    <row r="4917" spans="3:9" x14ac:dyDescent="0.25">
      <c r="C4917" s="62"/>
      <c r="I4917" s="60"/>
    </row>
    <row r="4918" spans="3:9" x14ac:dyDescent="0.25">
      <c r="C4918" s="62"/>
      <c r="I4918" s="60"/>
    </row>
    <row r="4919" spans="3:9" x14ac:dyDescent="0.25">
      <c r="C4919" s="62"/>
      <c r="I4919" s="60"/>
    </row>
    <row r="4920" spans="3:9" x14ac:dyDescent="0.25">
      <c r="C4920" s="62"/>
      <c r="I4920" s="60"/>
    </row>
    <row r="4921" spans="3:9" x14ac:dyDescent="0.25">
      <c r="C4921" s="62"/>
      <c r="I4921" s="60"/>
    </row>
    <row r="4922" spans="3:9" x14ac:dyDescent="0.25">
      <c r="C4922" s="62"/>
      <c r="I4922" s="60"/>
    </row>
    <row r="4923" spans="3:9" x14ac:dyDescent="0.25">
      <c r="C4923" s="62"/>
      <c r="I4923" s="60"/>
    </row>
    <row r="4924" spans="3:9" x14ac:dyDescent="0.25">
      <c r="C4924" s="62"/>
      <c r="I4924" s="60"/>
    </row>
    <row r="4925" spans="3:9" x14ac:dyDescent="0.25">
      <c r="C4925" s="62"/>
      <c r="I4925" s="60"/>
    </row>
    <row r="4926" spans="3:9" x14ac:dyDescent="0.25">
      <c r="C4926" s="62"/>
      <c r="I4926" s="60"/>
    </row>
    <row r="4927" spans="3:9" x14ac:dyDescent="0.25">
      <c r="C4927" s="62"/>
      <c r="I4927" s="60"/>
    </row>
    <row r="4928" spans="3:9" x14ac:dyDescent="0.25">
      <c r="C4928" s="62"/>
      <c r="I4928" s="60"/>
    </row>
    <row r="4929" spans="3:9" x14ac:dyDescent="0.25">
      <c r="C4929" s="62"/>
      <c r="I4929" s="60"/>
    </row>
    <row r="4930" spans="3:9" x14ac:dyDescent="0.25">
      <c r="C4930" s="62"/>
      <c r="I4930" s="60"/>
    </row>
    <row r="4931" spans="3:9" x14ac:dyDescent="0.25">
      <c r="C4931" s="62"/>
      <c r="I4931" s="60"/>
    </row>
    <row r="4932" spans="3:9" x14ac:dyDescent="0.25">
      <c r="C4932" s="62"/>
      <c r="I4932" s="60"/>
    </row>
    <row r="4933" spans="3:9" x14ac:dyDescent="0.25">
      <c r="C4933" s="62"/>
      <c r="I4933" s="60"/>
    </row>
    <row r="4934" spans="3:9" x14ac:dyDescent="0.25">
      <c r="C4934" s="62"/>
      <c r="I4934" s="60"/>
    </row>
    <row r="4935" spans="3:9" x14ac:dyDescent="0.25">
      <c r="C4935" s="62"/>
      <c r="I4935" s="60"/>
    </row>
    <row r="4936" spans="3:9" x14ac:dyDescent="0.25">
      <c r="C4936" s="62"/>
      <c r="I4936" s="60"/>
    </row>
    <row r="4937" spans="3:9" x14ac:dyDescent="0.25">
      <c r="C4937" s="62"/>
      <c r="I4937" s="60"/>
    </row>
    <row r="4938" spans="3:9" x14ac:dyDescent="0.25">
      <c r="C4938" s="62"/>
      <c r="I4938" s="60"/>
    </row>
    <row r="4939" spans="3:9" x14ac:dyDescent="0.25">
      <c r="C4939" s="62"/>
      <c r="I4939" s="60"/>
    </row>
    <row r="4940" spans="3:9" x14ac:dyDescent="0.25">
      <c r="C4940" s="62"/>
      <c r="I4940" s="60"/>
    </row>
    <row r="4941" spans="3:9" x14ac:dyDescent="0.25">
      <c r="C4941" s="62"/>
      <c r="I4941" s="60"/>
    </row>
    <row r="4942" spans="3:9" x14ac:dyDescent="0.25">
      <c r="C4942" s="62"/>
      <c r="I4942" s="60"/>
    </row>
    <row r="4943" spans="3:9" x14ac:dyDescent="0.25">
      <c r="C4943" s="62"/>
      <c r="I4943" s="60"/>
    </row>
    <row r="4944" spans="3:9" x14ac:dyDescent="0.25">
      <c r="C4944" s="62"/>
      <c r="I4944" s="60"/>
    </row>
    <row r="4945" spans="3:9" x14ac:dyDescent="0.25">
      <c r="C4945" s="62"/>
      <c r="I4945" s="60"/>
    </row>
    <row r="4946" spans="3:9" x14ac:dyDescent="0.25">
      <c r="C4946" s="62"/>
      <c r="I4946" s="60"/>
    </row>
    <row r="4947" spans="3:9" x14ac:dyDescent="0.25">
      <c r="C4947" s="62"/>
      <c r="I4947" s="60"/>
    </row>
    <row r="4948" spans="3:9" x14ac:dyDescent="0.25">
      <c r="C4948" s="62"/>
      <c r="I4948" s="60"/>
    </row>
    <row r="4949" spans="3:9" x14ac:dyDescent="0.25">
      <c r="C4949" s="62"/>
      <c r="I4949" s="60"/>
    </row>
    <row r="4950" spans="3:9" x14ac:dyDescent="0.25">
      <c r="C4950" s="62"/>
      <c r="I4950" s="60"/>
    </row>
    <row r="4951" spans="3:9" x14ac:dyDescent="0.25">
      <c r="C4951" s="62"/>
      <c r="I4951" s="60"/>
    </row>
    <row r="4952" spans="3:9" x14ac:dyDescent="0.25">
      <c r="C4952" s="62"/>
      <c r="I4952" s="60"/>
    </row>
    <row r="4953" spans="3:9" x14ac:dyDescent="0.25">
      <c r="C4953" s="62"/>
      <c r="I4953" s="60"/>
    </row>
    <row r="4954" spans="3:9" x14ac:dyDescent="0.25">
      <c r="C4954" s="62"/>
      <c r="I4954" s="60"/>
    </row>
    <row r="4955" spans="3:9" x14ac:dyDescent="0.25">
      <c r="C4955" s="62"/>
      <c r="I4955" s="60"/>
    </row>
    <row r="4956" spans="3:9" x14ac:dyDescent="0.25">
      <c r="C4956" s="62"/>
      <c r="I4956" s="60"/>
    </row>
    <row r="4957" spans="3:9" x14ac:dyDescent="0.25">
      <c r="C4957" s="62"/>
      <c r="I4957" s="60"/>
    </row>
    <row r="4958" spans="3:9" x14ac:dyDescent="0.25">
      <c r="C4958" s="62"/>
      <c r="I4958" s="60"/>
    </row>
    <row r="4959" spans="3:9" x14ac:dyDescent="0.25">
      <c r="C4959" s="62"/>
      <c r="I4959" s="60"/>
    </row>
    <row r="4960" spans="3:9" x14ac:dyDescent="0.25">
      <c r="C4960" s="62"/>
      <c r="I4960" s="60"/>
    </row>
    <row r="4961" spans="3:9" x14ac:dyDescent="0.25">
      <c r="C4961" s="62"/>
      <c r="I4961" s="60"/>
    </row>
    <row r="4962" spans="3:9" x14ac:dyDescent="0.25">
      <c r="C4962" s="62"/>
      <c r="I4962" s="60"/>
    </row>
    <row r="4963" spans="3:9" x14ac:dyDescent="0.25">
      <c r="C4963" s="62"/>
      <c r="I4963" s="60"/>
    </row>
    <row r="4964" spans="3:9" x14ac:dyDescent="0.25">
      <c r="C4964" s="62"/>
      <c r="I4964" s="60"/>
    </row>
    <row r="4965" spans="3:9" x14ac:dyDescent="0.25">
      <c r="C4965" s="62"/>
      <c r="I4965" s="60"/>
    </row>
    <row r="4966" spans="3:9" x14ac:dyDescent="0.25">
      <c r="C4966" s="62"/>
      <c r="I4966" s="60"/>
    </row>
    <row r="4967" spans="3:9" x14ac:dyDescent="0.25">
      <c r="C4967" s="62"/>
      <c r="I4967" s="60"/>
    </row>
    <row r="4968" spans="3:9" x14ac:dyDescent="0.25">
      <c r="C4968" s="62"/>
      <c r="I4968" s="60"/>
    </row>
    <row r="4969" spans="3:9" x14ac:dyDescent="0.25">
      <c r="C4969" s="62"/>
      <c r="I4969" s="60"/>
    </row>
    <row r="4970" spans="3:9" x14ac:dyDescent="0.25">
      <c r="C4970" s="62"/>
      <c r="I4970" s="60"/>
    </row>
    <row r="4971" spans="3:9" x14ac:dyDescent="0.25">
      <c r="C4971" s="62"/>
      <c r="I4971" s="60"/>
    </row>
    <row r="4972" spans="3:9" x14ac:dyDescent="0.25">
      <c r="C4972" s="62"/>
      <c r="I4972" s="60"/>
    </row>
    <row r="4973" spans="3:9" x14ac:dyDescent="0.25">
      <c r="C4973" s="62"/>
      <c r="I4973" s="60"/>
    </row>
    <row r="4974" spans="3:9" x14ac:dyDescent="0.25">
      <c r="C4974" s="62"/>
      <c r="I4974" s="60"/>
    </row>
    <row r="4975" spans="3:9" x14ac:dyDescent="0.25">
      <c r="C4975" s="62"/>
      <c r="I4975" s="60"/>
    </row>
    <row r="4976" spans="3:9" x14ac:dyDescent="0.25">
      <c r="C4976" s="62"/>
      <c r="I4976" s="60"/>
    </row>
    <row r="4977" spans="3:9" x14ac:dyDescent="0.25">
      <c r="C4977" s="62"/>
      <c r="I4977" s="60"/>
    </row>
    <row r="4978" spans="3:9" x14ac:dyDescent="0.25">
      <c r="C4978" s="62"/>
      <c r="I4978" s="60"/>
    </row>
    <row r="4979" spans="3:9" x14ac:dyDescent="0.25">
      <c r="C4979" s="62"/>
      <c r="I4979" s="60"/>
    </row>
    <row r="4980" spans="3:9" x14ac:dyDescent="0.25">
      <c r="C4980" s="62"/>
      <c r="I4980" s="60"/>
    </row>
    <row r="4981" spans="3:9" x14ac:dyDescent="0.25">
      <c r="C4981" s="62"/>
      <c r="I4981" s="60"/>
    </row>
    <row r="4982" spans="3:9" x14ac:dyDescent="0.25">
      <c r="C4982" s="62"/>
      <c r="I4982" s="60"/>
    </row>
    <row r="4983" spans="3:9" x14ac:dyDescent="0.25">
      <c r="C4983" s="62"/>
      <c r="I4983" s="60"/>
    </row>
    <row r="4984" spans="3:9" x14ac:dyDescent="0.25">
      <c r="C4984" s="62"/>
      <c r="I4984" s="60"/>
    </row>
    <row r="4985" spans="3:9" x14ac:dyDescent="0.25">
      <c r="C4985" s="62"/>
      <c r="I4985" s="60"/>
    </row>
    <row r="4986" spans="3:9" x14ac:dyDescent="0.25">
      <c r="C4986" s="62"/>
      <c r="I4986" s="60"/>
    </row>
    <row r="4987" spans="3:9" x14ac:dyDescent="0.25">
      <c r="C4987" s="62"/>
      <c r="I4987" s="60"/>
    </row>
    <row r="4988" spans="3:9" x14ac:dyDescent="0.25">
      <c r="C4988" s="62"/>
      <c r="I4988" s="60"/>
    </row>
    <row r="4989" spans="3:9" x14ac:dyDescent="0.25">
      <c r="C4989" s="62"/>
      <c r="I4989" s="60"/>
    </row>
    <row r="4990" spans="3:9" x14ac:dyDescent="0.25">
      <c r="C4990" s="62"/>
      <c r="I4990" s="60"/>
    </row>
    <row r="4991" spans="3:9" x14ac:dyDescent="0.25">
      <c r="C4991" s="62"/>
      <c r="I4991" s="60"/>
    </row>
    <row r="4992" spans="3:9" x14ac:dyDescent="0.25">
      <c r="C4992" s="62"/>
      <c r="I4992" s="60"/>
    </row>
    <row r="4993" spans="3:9" x14ac:dyDescent="0.25">
      <c r="C4993" s="62"/>
      <c r="I4993" s="60"/>
    </row>
    <row r="4994" spans="3:9" x14ac:dyDescent="0.25">
      <c r="C4994" s="62"/>
      <c r="I4994" s="60"/>
    </row>
    <row r="4995" spans="3:9" x14ac:dyDescent="0.25">
      <c r="C4995" s="62"/>
      <c r="I4995" s="60"/>
    </row>
    <row r="4996" spans="3:9" x14ac:dyDescent="0.25">
      <c r="C4996" s="62"/>
      <c r="I4996" s="60"/>
    </row>
    <row r="4997" spans="3:9" x14ac:dyDescent="0.25">
      <c r="C4997" s="62"/>
      <c r="I4997" s="60"/>
    </row>
    <row r="4998" spans="3:9" x14ac:dyDescent="0.25">
      <c r="C4998" s="62"/>
      <c r="I4998" s="60"/>
    </row>
    <row r="4999" spans="3:9" x14ac:dyDescent="0.25">
      <c r="C4999" s="62"/>
      <c r="I4999" s="60"/>
    </row>
    <row r="5000" spans="3:9" x14ac:dyDescent="0.25">
      <c r="C5000" s="62"/>
      <c r="I5000" s="60"/>
    </row>
    <row r="5001" spans="3:9" x14ac:dyDescent="0.25">
      <c r="C5001" s="62"/>
      <c r="I5001" s="60"/>
    </row>
    <row r="5002" spans="3:9" x14ac:dyDescent="0.25">
      <c r="C5002" s="62"/>
      <c r="I5002" s="60"/>
    </row>
    <row r="5003" spans="3:9" x14ac:dyDescent="0.25">
      <c r="C5003" s="62"/>
      <c r="I5003" s="60"/>
    </row>
    <row r="5004" spans="3:9" x14ac:dyDescent="0.25">
      <c r="C5004" s="62"/>
      <c r="I5004" s="60"/>
    </row>
    <row r="5005" spans="3:9" x14ac:dyDescent="0.25">
      <c r="C5005" s="62"/>
      <c r="I5005" s="60"/>
    </row>
    <row r="5006" spans="3:9" x14ac:dyDescent="0.25">
      <c r="C5006" s="62"/>
      <c r="I5006" s="60"/>
    </row>
    <row r="5007" spans="3:9" x14ac:dyDescent="0.25">
      <c r="C5007" s="62"/>
      <c r="I5007" s="60"/>
    </row>
    <row r="5008" spans="3:9" x14ac:dyDescent="0.25">
      <c r="C5008" s="62"/>
      <c r="I5008" s="60"/>
    </row>
    <row r="5009" spans="3:9" x14ac:dyDescent="0.25">
      <c r="C5009" s="62"/>
      <c r="I5009" s="60"/>
    </row>
    <row r="5010" spans="3:9" x14ac:dyDescent="0.25">
      <c r="C5010" s="62"/>
      <c r="I5010" s="60"/>
    </row>
    <row r="5011" spans="3:9" x14ac:dyDescent="0.25">
      <c r="C5011" s="62"/>
      <c r="I5011" s="60"/>
    </row>
    <row r="5012" spans="3:9" x14ac:dyDescent="0.25">
      <c r="C5012" s="62"/>
      <c r="I5012" s="60"/>
    </row>
    <row r="5013" spans="3:9" x14ac:dyDescent="0.25">
      <c r="C5013" s="62"/>
      <c r="I5013" s="60"/>
    </row>
    <row r="5014" spans="3:9" x14ac:dyDescent="0.25">
      <c r="C5014" s="62"/>
      <c r="I5014" s="60"/>
    </row>
    <row r="5015" spans="3:9" x14ac:dyDescent="0.25">
      <c r="C5015" s="62"/>
      <c r="I5015" s="60"/>
    </row>
    <row r="5016" spans="3:9" x14ac:dyDescent="0.25">
      <c r="C5016" s="62"/>
      <c r="I5016" s="60"/>
    </row>
    <row r="5017" spans="3:9" x14ac:dyDescent="0.25">
      <c r="C5017" s="62"/>
      <c r="I5017" s="60"/>
    </row>
    <row r="5018" spans="3:9" x14ac:dyDescent="0.25">
      <c r="C5018" s="62"/>
      <c r="I5018" s="60"/>
    </row>
    <row r="5019" spans="3:9" x14ac:dyDescent="0.25">
      <c r="C5019" s="62"/>
      <c r="I5019" s="60"/>
    </row>
    <row r="5020" spans="3:9" x14ac:dyDescent="0.25">
      <c r="C5020" s="62"/>
      <c r="I5020" s="60"/>
    </row>
    <row r="5021" spans="3:9" x14ac:dyDescent="0.25">
      <c r="C5021" s="62"/>
      <c r="I5021" s="60"/>
    </row>
    <row r="5022" spans="3:9" x14ac:dyDescent="0.25">
      <c r="C5022" s="62"/>
      <c r="I5022" s="60"/>
    </row>
    <row r="5023" spans="3:9" x14ac:dyDescent="0.25">
      <c r="C5023" s="62"/>
      <c r="I5023" s="60"/>
    </row>
    <row r="5024" spans="3:9" x14ac:dyDescent="0.25">
      <c r="C5024" s="62"/>
      <c r="I5024" s="60"/>
    </row>
    <row r="5025" spans="3:9" x14ac:dyDescent="0.25">
      <c r="C5025" s="62"/>
      <c r="I5025" s="60"/>
    </row>
    <row r="5026" spans="3:9" x14ac:dyDescent="0.25">
      <c r="C5026" s="62"/>
      <c r="I5026" s="60"/>
    </row>
    <row r="5027" spans="3:9" x14ac:dyDescent="0.25">
      <c r="C5027" s="62"/>
      <c r="I5027" s="60"/>
    </row>
    <row r="5028" spans="3:9" x14ac:dyDescent="0.25">
      <c r="C5028" s="62"/>
      <c r="I5028" s="60"/>
    </row>
    <row r="5029" spans="3:9" x14ac:dyDescent="0.25">
      <c r="C5029" s="62"/>
      <c r="I5029" s="60"/>
    </row>
    <row r="5030" spans="3:9" x14ac:dyDescent="0.25">
      <c r="C5030" s="62"/>
      <c r="I5030" s="60"/>
    </row>
    <row r="5031" spans="3:9" x14ac:dyDescent="0.25">
      <c r="C5031" s="62"/>
      <c r="I5031" s="60"/>
    </row>
    <row r="5032" spans="3:9" x14ac:dyDescent="0.25">
      <c r="C5032" s="62"/>
      <c r="I5032" s="60"/>
    </row>
    <row r="5033" spans="3:9" x14ac:dyDescent="0.25">
      <c r="C5033" s="62"/>
      <c r="I5033" s="60"/>
    </row>
    <row r="5034" spans="3:9" x14ac:dyDescent="0.25">
      <c r="C5034" s="62"/>
      <c r="I5034" s="60"/>
    </row>
    <row r="5035" spans="3:9" x14ac:dyDescent="0.25">
      <c r="C5035" s="62"/>
      <c r="I5035" s="60"/>
    </row>
    <row r="5036" spans="3:9" x14ac:dyDescent="0.25">
      <c r="C5036" s="62"/>
      <c r="I5036" s="60"/>
    </row>
    <row r="5037" spans="3:9" x14ac:dyDescent="0.25">
      <c r="C5037" s="62"/>
      <c r="I5037" s="60"/>
    </row>
    <row r="5038" spans="3:9" x14ac:dyDescent="0.25">
      <c r="C5038" s="62"/>
      <c r="I5038" s="60"/>
    </row>
    <row r="5039" spans="3:9" x14ac:dyDescent="0.25">
      <c r="C5039" s="62"/>
      <c r="I5039" s="60"/>
    </row>
    <row r="5040" spans="3:9" x14ac:dyDescent="0.25">
      <c r="C5040" s="62"/>
      <c r="I5040" s="60"/>
    </row>
    <row r="5041" spans="3:9" x14ac:dyDescent="0.25">
      <c r="C5041" s="62"/>
      <c r="I5041" s="60"/>
    </row>
    <row r="5042" spans="3:9" x14ac:dyDescent="0.25">
      <c r="C5042" s="62"/>
      <c r="I5042" s="60"/>
    </row>
    <row r="5043" spans="3:9" x14ac:dyDescent="0.25">
      <c r="C5043" s="62"/>
      <c r="I5043" s="60"/>
    </row>
    <row r="5044" spans="3:9" x14ac:dyDescent="0.25">
      <c r="C5044" s="62"/>
      <c r="I5044" s="60"/>
    </row>
    <row r="5045" spans="3:9" x14ac:dyDescent="0.25">
      <c r="C5045" s="62"/>
      <c r="I5045" s="60"/>
    </row>
    <row r="5046" spans="3:9" x14ac:dyDescent="0.25">
      <c r="C5046" s="62"/>
      <c r="I5046" s="60"/>
    </row>
    <row r="5047" spans="3:9" x14ac:dyDescent="0.25">
      <c r="C5047" s="62"/>
      <c r="I5047" s="60"/>
    </row>
    <row r="5048" spans="3:9" x14ac:dyDescent="0.25">
      <c r="C5048" s="62"/>
      <c r="I5048" s="60"/>
    </row>
    <row r="5049" spans="3:9" x14ac:dyDescent="0.25">
      <c r="C5049" s="62"/>
      <c r="I5049" s="60"/>
    </row>
    <row r="5050" spans="3:9" x14ac:dyDescent="0.25">
      <c r="C5050" s="62"/>
      <c r="I5050" s="60"/>
    </row>
    <row r="5051" spans="3:9" x14ac:dyDescent="0.25">
      <c r="C5051" s="62"/>
      <c r="I5051" s="60"/>
    </row>
    <row r="5052" spans="3:9" x14ac:dyDescent="0.25">
      <c r="C5052" s="62"/>
      <c r="I5052" s="60"/>
    </row>
    <row r="5053" spans="3:9" x14ac:dyDescent="0.25">
      <c r="C5053" s="62"/>
      <c r="I5053" s="60"/>
    </row>
    <row r="5054" spans="3:9" x14ac:dyDescent="0.25">
      <c r="C5054" s="62"/>
      <c r="I5054" s="60"/>
    </row>
    <row r="5055" spans="3:9" x14ac:dyDescent="0.25">
      <c r="C5055" s="62"/>
      <c r="I5055" s="60"/>
    </row>
    <row r="5056" spans="3:9" x14ac:dyDescent="0.25">
      <c r="C5056" s="62"/>
      <c r="I5056" s="60"/>
    </row>
    <row r="5057" spans="3:9" x14ac:dyDescent="0.25">
      <c r="C5057" s="62"/>
      <c r="I5057" s="60"/>
    </row>
    <row r="5058" spans="3:9" x14ac:dyDescent="0.25">
      <c r="C5058" s="62"/>
      <c r="I5058" s="60"/>
    </row>
    <row r="5059" spans="3:9" x14ac:dyDescent="0.25">
      <c r="C5059" s="62"/>
      <c r="I5059" s="60"/>
    </row>
    <row r="5060" spans="3:9" x14ac:dyDescent="0.25">
      <c r="C5060" s="62"/>
      <c r="I5060" s="60"/>
    </row>
    <row r="5061" spans="3:9" x14ac:dyDescent="0.25">
      <c r="C5061" s="62"/>
      <c r="I5061" s="60"/>
    </row>
    <row r="5062" spans="3:9" x14ac:dyDescent="0.25">
      <c r="C5062" s="62"/>
      <c r="I5062" s="60"/>
    </row>
    <row r="5063" spans="3:9" x14ac:dyDescent="0.25">
      <c r="C5063" s="62"/>
      <c r="I5063" s="60"/>
    </row>
    <row r="5064" spans="3:9" x14ac:dyDescent="0.25">
      <c r="C5064" s="62"/>
      <c r="I5064" s="60"/>
    </row>
    <row r="5065" spans="3:9" x14ac:dyDescent="0.25">
      <c r="C5065" s="62"/>
      <c r="I5065" s="60"/>
    </row>
    <row r="5066" spans="3:9" x14ac:dyDescent="0.25">
      <c r="C5066" s="62"/>
      <c r="I5066" s="60"/>
    </row>
    <row r="5067" spans="3:9" x14ac:dyDescent="0.25">
      <c r="C5067" s="62"/>
      <c r="I5067" s="60"/>
    </row>
    <row r="5068" spans="3:9" x14ac:dyDescent="0.25">
      <c r="C5068" s="62"/>
      <c r="I5068" s="60"/>
    </row>
    <row r="5069" spans="3:9" x14ac:dyDescent="0.25">
      <c r="C5069" s="62"/>
      <c r="I5069" s="60"/>
    </row>
    <row r="5070" spans="3:9" x14ac:dyDescent="0.25">
      <c r="C5070" s="62"/>
      <c r="I5070" s="60"/>
    </row>
    <row r="5071" spans="3:9" x14ac:dyDescent="0.25">
      <c r="C5071" s="62"/>
      <c r="I5071" s="60"/>
    </row>
    <row r="5072" spans="3:9" x14ac:dyDescent="0.25">
      <c r="C5072" s="62"/>
      <c r="I5072" s="60"/>
    </row>
    <row r="5073" spans="3:9" x14ac:dyDescent="0.25">
      <c r="C5073" s="62"/>
      <c r="I5073" s="60"/>
    </row>
    <row r="5074" spans="3:9" x14ac:dyDescent="0.25">
      <c r="C5074" s="62"/>
      <c r="I5074" s="60"/>
    </row>
    <row r="5075" spans="3:9" x14ac:dyDescent="0.25">
      <c r="C5075" s="62"/>
      <c r="I5075" s="60"/>
    </row>
    <row r="5076" spans="3:9" x14ac:dyDescent="0.25">
      <c r="C5076" s="62"/>
      <c r="I5076" s="60"/>
    </row>
    <row r="5077" spans="3:9" x14ac:dyDescent="0.25">
      <c r="C5077" s="62"/>
      <c r="I5077" s="60"/>
    </row>
    <row r="5078" spans="3:9" x14ac:dyDescent="0.25">
      <c r="C5078" s="62"/>
      <c r="I5078" s="60"/>
    </row>
    <row r="5079" spans="3:9" x14ac:dyDescent="0.25">
      <c r="C5079" s="62"/>
      <c r="I5079" s="60"/>
    </row>
    <row r="5080" spans="3:9" x14ac:dyDescent="0.25">
      <c r="C5080" s="62"/>
      <c r="I5080" s="60"/>
    </row>
    <row r="5081" spans="3:9" x14ac:dyDescent="0.25">
      <c r="C5081" s="62"/>
      <c r="I5081" s="60"/>
    </row>
    <row r="5082" spans="3:9" x14ac:dyDescent="0.25">
      <c r="C5082" s="62"/>
      <c r="I5082" s="60"/>
    </row>
    <row r="5083" spans="3:9" x14ac:dyDescent="0.25">
      <c r="C5083" s="62"/>
      <c r="I5083" s="60"/>
    </row>
    <row r="5084" spans="3:9" x14ac:dyDescent="0.25">
      <c r="C5084" s="62"/>
      <c r="I5084" s="60"/>
    </row>
    <row r="5085" spans="3:9" x14ac:dyDescent="0.25">
      <c r="C5085" s="62"/>
      <c r="I5085" s="60"/>
    </row>
    <row r="5086" spans="3:9" x14ac:dyDescent="0.25">
      <c r="C5086" s="62"/>
      <c r="I5086" s="60"/>
    </row>
    <row r="5087" spans="3:9" x14ac:dyDescent="0.25">
      <c r="C5087" s="62"/>
      <c r="I5087" s="60"/>
    </row>
    <row r="5088" spans="3:9" x14ac:dyDescent="0.25">
      <c r="C5088" s="62"/>
      <c r="I5088" s="60"/>
    </row>
    <row r="5089" spans="3:9" x14ac:dyDescent="0.25">
      <c r="C5089" s="62"/>
      <c r="I5089" s="60"/>
    </row>
    <row r="5090" spans="3:9" x14ac:dyDescent="0.25">
      <c r="C5090" s="62"/>
      <c r="I5090" s="60"/>
    </row>
    <row r="5091" spans="3:9" x14ac:dyDescent="0.25">
      <c r="C5091" s="62"/>
      <c r="I5091" s="60"/>
    </row>
    <row r="5092" spans="3:9" x14ac:dyDescent="0.25">
      <c r="C5092" s="62"/>
      <c r="I5092" s="60"/>
    </row>
    <row r="5093" spans="3:9" x14ac:dyDescent="0.25">
      <c r="C5093" s="62"/>
      <c r="I5093" s="60"/>
    </row>
    <row r="5094" spans="3:9" x14ac:dyDescent="0.25">
      <c r="C5094" s="62"/>
      <c r="I5094" s="60"/>
    </row>
    <row r="5095" spans="3:9" x14ac:dyDescent="0.25">
      <c r="C5095" s="62"/>
      <c r="I5095" s="60"/>
    </row>
    <row r="5096" spans="3:9" x14ac:dyDescent="0.25">
      <c r="C5096" s="62"/>
      <c r="I5096" s="60"/>
    </row>
    <row r="5097" spans="3:9" x14ac:dyDescent="0.25">
      <c r="C5097" s="62"/>
      <c r="I5097" s="60"/>
    </row>
    <row r="5098" spans="3:9" x14ac:dyDescent="0.25">
      <c r="C5098" s="62"/>
      <c r="I5098" s="60"/>
    </row>
    <row r="5099" spans="3:9" x14ac:dyDescent="0.25">
      <c r="C5099" s="62"/>
      <c r="I5099" s="60"/>
    </row>
    <row r="5100" spans="3:9" x14ac:dyDescent="0.25">
      <c r="C5100" s="62"/>
      <c r="I5100" s="60"/>
    </row>
    <row r="5101" spans="3:9" x14ac:dyDescent="0.25">
      <c r="C5101" s="62"/>
      <c r="I5101" s="60"/>
    </row>
    <row r="5102" spans="3:9" x14ac:dyDescent="0.25">
      <c r="C5102" s="62"/>
      <c r="I5102" s="60"/>
    </row>
    <row r="5103" spans="3:9" x14ac:dyDescent="0.25">
      <c r="C5103" s="62"/>
      <c r="I5103" s="60"/>
    </row>
    <row r="5104" spans="3:9" x14ac:dyDescent="0.25">
      <c r="C5104" s="62"/>
      <c r="I5104" s="60"/>
    </row>
    <row r="5105" spans="3:9" x14ac:dyDescent="0.25">
      <c r="C5105" s="62"/>
      <c r="I5105" s="60"/>
    </row>
    <row r="5106" spans="3:9" x14ac:dyDescent="0.25">
      <c r="C5106" s="62"/>
      <c r="I5106" s="60"/>
    </row>
    <row r="5107" spans="3:9" x14ac:dyDescent="0.25">
      <c r="C5107" s="62"/>
      <c r="I5107" s="60"/>
    </row>
    <row r="5108" spans="3:9" x14ac:dyDescent="0.25">
      <c r="C5108" s="62"/>
      <c r="I5108" s="60"/>
    </row>
    <row r="5109" spans="3:9" x14ac:dyDescent="0.25">
      <c r="C5109" s="62"/>
      <c r="I5109" s="60"/>
    </row>
    <row r="5110" spans="3:9" x14ac:dyDescent="0.25">
      <c r="C5110" s="62"/>
      <c r="I5110" s="60"/>
    </row>
    <row r="5111" spans="3:9" x14ac:dyDescent="0.25">
      <c r="C5111" s="62"/>
      <c r="I5111" s="60"/>
    </row>
    <row r="5112" spans="3:9" x14ac:dyDescent="0.25">
      <c r="C5112" s="62"/>
      <c r="I5112" s="60"/>
    </row>
    <row r="5113" spans="3:9" x14ac:dyDescent="0.25">
      <c r="C5113" s="62"/>
      <c r="I5113" s="60"/>
    </row>
    <row r="5114" spans="3:9" x14ac:dyDescent="0.25">
      <c r="C5114" s="62"/>
      <c r="I5114" s="60"/>
    </row>
    <row r="5115" spans="3:9" x14ac:dyDescent="0.25">
      <c r="C5115" s="62"/>
      <c r="I5115" s="60"/>
    </row>
    <row r="5116" spans="3:9" x14ac:dyDescent="0.25">
      <c r="C5116" s="62"/>
      <c r="I5116" s="60"/>
    </row>
    <row r="5117" spans="3:9" x14ac:dyDescent="0.25">
      <c r="C5117" s="62"/>
      <c r="I5117" s="60"/>
    </row>
    <row r="5118" spans="3:9" x14ac:dyDescent="0.25">
      <c r="C5118" s="62"/>
      <c r="I5118" s="60"/>
    </row>
    <row r="5119" spans="3:9" x14ac:dyDescent="0.25">
      <c r="C5119" s="62"/>
      <c r="I5119" s="60"/>
    </row>
    <row r="5120" spans="3:9" x14ac:dyDescent="0.25">
      <c r="C5120" s="62"/>
      <c r="I5120" s="60"/>
    </row>
    <row r="5121" spans="3:9" x14ac:dyDescent="0.25">
      <c r="C5121" s="62"/>
      <c r="I5121" s="60"/>
    </row>
    <row r="5122" spans="3:9" x14ac:dyDescent="0.25">
      <c r="C5122" s="62"/>
      <c r="I5122" s="60"/>
    </row>
    <row r="5123" spans="3:9" x14ac:dyDescent="0.25">
      <c r="C5123" s="62"/>
      <c r="I5123" s="60"/>
    </row>
    <row r="5124" spans="3:9" x14ac:dyDescent="0.25">
      <c r="C5124" s="62"/>
      <c r="I5124" s="60"/>
    </row>
    <row r="5125" spans="3:9" x14ac:dyDescent="0.25">
      <c r="C5125" s="62"/>
      <c r="I5125" s="60"/>
    </row>
    <row r="5126" spans="3:9" x14ac:dyDescent="0.25">
      <c r="C5126" s="62"/>
      <c r="I5126" s="60"/>
    </row>
    <row r="5127" spans="3:9" x14ac:dyDescent="0.25">
      <c r="C5127" s="62"/>
      <c r="I5127" s="60"/>
    </row>
    <row r="5128" spans="3:9" x14ac:dyDescent="0.25">
      <c r="C5128" s="62"/>
      <c r="I5128" s="60"/>
    </row>
    <row r="5129" spans="3:9" x14ac:dyDescent="0.25">
      <c r="C5129" s="62"/>
      <c r="I5129" s="60"/>
    </row>
    <row r="5130" spans="3:9" x14ac:dyDescent="0.25">
      <c r="C5130" s="62"/>
      <c r="I5130" s="60"/>
    </row>
    <row r="5131" spans="3:9" x14ac:dyDescent="0.25">
      <c r="C5131" s="62"/>
      <c r="I5131" s="60"/>
    </row>
    <row r="5132" spans="3:9" x14ac:dyDescent="0.25">
      <c r="C5132" s="62"/>
      <c r="I5132" s="60"/>
    </row>
    <row r="5133" spans="3:9" x14ac:dyDescent="0.25">
      <c r="C5133" s="62"/>
      <c r="I5133" s="60"/>
    </row>
    <row r="5134" spans="3:9" x14ac:dyDescent="0.25">
      <c r="C5134" s="62"/>
      <c r="I5134" s="60"/>
    </row>
    <row r="5135" spans="3:9" x14ac:dyDescent="0.25">
      <c r="C5135" s="62"/>
      <c r="I5135" s="60"/>
    </row>
    <row r="5136" spans="3:9" x14ac:dyDescent="0.25">
      <c r="C5136" s="62"/>
      <c r="I5136" s="60"/>
    </row>
    <row r="5137" spans="3:9" x14ac:dyDescent="0.25">
      <c r="C5137" s="62"/>
      <c r="I5137" s="60"/>
    </row>
    <row r="5138" spans="3:9" x14ac:dyDescent="0.25">
      <c r="C5138" s="62"/>
      <c r="I5138" s="60"/>
    </row>
    <row r="5139" spans="3:9" x14ac:dyDescent="0.25">
      <c r="C5139" s="62"/>
      <c r="I5139" s="60"/>
    </row>
    <row r="5140" spans="3:9" x14ac:dyDescent="0.25">
      <c r="C5140" s="62"/>
      <c r="I5140" s="60"/>
    </row>
    <row r="5141" spans="3:9" x14ac:dyDescent="0.25">
      <c r="C5141" s="62"/>
      <c r="I5141" s="60"/>
    </row>
    <row r="5142" spans="3:9" x14ac:dyDescent="0.25">
      <c r="C5142" s="62"/>
      <c r="I5142" s="60"/>
    </row>
    <row r="5143" spans="3:9" x14ac:dyDescent="0.25">
      <c r="C5143" s="62"/>
      <c r="I5143" s="60"/>
    </row>
    <row r="5144" spans="3:9" x14ac:dyDescent="0.25">
      <c r="C5144" s="62"/>
      <c r="I5144" s="60"/>
    </row>
    <row r="5145" spans="3:9" x14ac:dyDescent="0.25">
      <c r="C5145" s="62"/>
      <c r="I5145" s="60"/>
    </row>
    <row r="5146" spans="3:9" x14ac:dyDescent="0.25">
      <c r="C5146" s="62"/>
      <c r="I5146" s="60"/>
    </row>
    <row r="5147" spans="3:9" x14ac:dyDescent="0.25">
      <c r="C5147" s="62"/>
      <c r="I5147" s="60"/>
    </row>
    <row r="5148" spans="3:9" x14ac:dyDescent="0.25">
      <c r="C5148" s="62"/>
      <c r="I5148" s="60"/>
    </row>
    <row r="5149" spans="3:9" x14ac:dyDescent="0.25">
      <c r="C5149" s="62"/>
      <c r="I5149" s="60"/>
    </row>
    <row r="5150" spans="3:9" x14ac:dyDescent="0.25">
      <c r="C5150" s="62"/>
      <c r="I5150" s="60"/>
    </row>
    <row r="5151" spans="3:9" x14ac:dyDescent="0.25">
      <c r="C5151" s="62"/>
      <c r="I5151" s="60"/>
    </row>
    <row r="5152" spans="3:9" x14ac:dyDescent="0.25">
      <c r="C5152" s="62"/>
      <c r="I5152" s="60"/>
    </row>
    <row r="5153" spans="3:9" x14ac:dyDescent="0.25">
      <c r="C5153" s="62"/>
      <c r="I5153" s="60"/>
    </row>
    <row r="5154" spans="3:9" x14ac:dyDescent="0.25">
      <c r="C5154" s="62"/>
      <c r="I5154" s="60"/>
    </row>
    <row r="5155" spans="3:9" x14ac:dyDescent="0.25">
      <c r="C5155" s="62"/>
      <c r="I5155" s="60"/>
    </row>
    <row r="5156" spans="3:9" x14ac:dyDescent="0.25">
      <c r="C5156" s="62"/>
      <c r="I5156" s="60"/>
    </row>
    <row r="5157" spans="3:9" x14ac:dyDescent="0.25">
      <c r="C5157" s="62"/>
      <c r="I5157" s="60"/>
    </row>
    <row r="5158" spans="3:9" x14ac:dyDescent="0.25">
      <c r="C5158" s="62"/>
      <c r="I5158" s="60"/>
    </row>
    <row r="5159" spans="3:9" x14ac:dyDescent="0.25">
      <c r="C5159" s="62"/>
      <c r="I5159" s="60"/>
    </row>
    <row r="5160" spans="3:9" x14ac:dyDescent="0.25">
      <c r="C5160" s="62"/>
      <c r="I5160" s="60"/>
    </row>
    <row r="5161" spans="3:9" x14ac:dyDescent="0.25">
      <c r="C5161" s="62"/>
      <c r="I5161" s="60"/>
    </row>
    <row r="5162" spans="3:9" x14ac:dyDescent="0.25">
      <c r="C5162" s="62"/>
      <c r="I5162" s="60"/>
    </row>
    <row r="5163" spans="3:9" x14ac:dyDescent="0.25">
      <c r="C5163" s="62"/>
      <c r="I5163" s="60"/>
    </row>
    <row r="5164" spans="3:9" x14ac:dyDescent="0.25">
      <c r="C5164" s="62"/>
      <c r="I5164" s="60"/>
    </row>
    <row r="5165" spans="3:9" x14ac:dyDescent="0.25">
      <c r="C5165" s="62"/>
      <c r="I5165" s="60"/>
    </row>
    <row r="5166" spans="3:9" x14ac:dyDescent="0.25">
      <c r="C5166" s="62"/>
      <c r="I5166" s="60"/>
    </row>
    <row r="5167" spans="3:9" x14ac:dyDescent="0.25">
      <c r="C5167" s="62"/>
      <c r="I5167" s="60"/>
    </row>
    <row r="5168" spans="3:9" x14ac:dyDescent="0.25">
      <c r="C5168" s="62"/>
      <c r="I5168" s="60"/>
    </row>
    <row r="5169" spans="3:9" x14ac:dyDescent="0.25">
      <c r="C5169" s="62"/>
      <c r="I5169" s="60"/>
    </row>
    <row r="5170" spans="3:9" x14ac:dyDescent="0.25">
      <c r="C5170" s="62"/>
      <c r="I5170" s="60"/>
    </row>
    <row r="5171" spans="3:9" x14ac:dyDescent="0.25">
      <c r="C5171" s="62"/>
      <c r="I5171" s="60"/>
    </row>
    <row r="5172" spans="3:9" x14ac:dyDescent="0.25">
      <c r="C5172" s="62"/>
      <c r="I5172" s="60"/>
    </row>
    <row r="5173" spans="3:9" x14ac:dyDescent="0.25">
      <c r="C5173" s="62"/>
      <c r="I5173" s="60"/>
    </row>
    <row r="5174" spans="3:9" x14ac:dyDescent="0.25">
      <c r="C5174" s="62"/>
      <c r="I5174" s="60"/>
    </row>
    <row r="5175" spans="3:9" x14ac:dyDescent="0.25">
      <c r="C5175" s="62"/>
      <c r="I5175" s="60"/>
    </row>
    <row r="5176" spans="3:9" x14ac:dyDescent="0.25">
      <c r="C5176" s="62"/>
      <c r="I5176" s="60"/>
    </row>
    <row r="5177" spans="3:9" x14ac:dyDescent="0.25">
      <c r="C5177" s="62"/>
      <c r="I5177" s="60"/>
    </row>
    <row r="5178" spans="3:9" x14ac:dyDescent="0.25">
      <c r="C5178" s="62"/>
      <c r="I5178" s="60"/>
    </row>
    <row r="5179" spans="3:9" x14ac:dyDescent="0.25">
      <c r="C5179" s="62"/>
      <c r="I5179" s="60"/>
    </row>
    <row r="5180" spans="3:9" x14ac:dyDescent="0.25">
      <c r="C5180" s="62"/>
      <c r="I5180" s="60"/>
    </row>
    <row r="5181" spans="3:9" x14ac:dyDescent="0.25">
      <c r="C5181" s="62"/>
      <c r="I5181" s="60"/>
    </row>
    <row r="5182" spans="3:9" x14ac:dyDescent="0.25">
      <c r="C5182" s="62"/>
      <c r="I5182" s="60"/>
    </row>
    <row r="5183" spans="3:9" x14ac:dyDescent="0.25">
      <c r="C5183" s="62"/>
      <c r="I5183" s="60"/>
    </row>
    <row r="5184" spans="3:9" x14ac:dyDescent="0.25">
      <c r="C5184" s="62"/>
      <c r="I5184" s="60"/>
    </row>
    <row r="5185" spans="3:9" x14ac:dyDescent="0.25">
      <c r="C5185" s="62"/>
      <c r="I5185" s="60"/>
    </row>
    <row r="5186" spans="3:9" x14ac:dyDescent="0.25">
      <c r="C5186" s="62"/>
      <c r="I5186" s="60"/>
    </row>
    <row r="5187" spans="3:9" x14ac:dyDescent="0.25">
      <c r="C5187" s="62"/>
      <c r="I5187" s="60"/>
    </row>
    <row r="5188" spans="3:9" x14ac:dyDescent="0.25">
      <c r="C5188" s="62"/>
      <c r="I5188" s="60"/>
    </row>
    <row r="5189" spans="3:9" x14ac:dyDescent="0.25">
      <c r="C5189" s="62"/>
      <c r="I5189" s="60"/>
    </row>
    <row r="5190" spans="3:9" x14ac:dyDescent="0.25">
      <c r="C5190" s="62"/>
      <c r="I5190" s="60"/>
    </row>
    <row r="5191" spans="3:9" x14ac:dyDescent="0.25">
      <c r="C5191" s="62"/>
      <c r="I5191" s="60"/>
    </row>
    <row r="5192" spans="3:9" x14ac:dyDescent="0.25">
      <c r="C5192" s="62"/>
      <c r="I5192" s="60"/>
    </row>
    <row r="5193" spans="3:9" x14ac:dyDescent="0.25">
      <c r="C5193" s="62"/>
      <c r="I5193" s="60"/>
    </row>
    <row r="5194" spans="3:9" x14ac:dyDescent="0.25">
      <c r="C5194" s="62"/>
      <c r="I5194" s="60"/>
    </row>
    <row r="5195" spans="3:9" x14ac:dyDescent="0.25">
      <c r="C5195" s="62"/>
      <c r="I5195" s="60"/>
    </row>
    <row r="5196" spans="3:9" x14ac:dyDescent="0.25">
      <c r="C5196" s="62"/>
      <c r="I5196" s="60"/>
    </row>
    <row r="5197" spans="3:9" x14ac:dyDescent="0.25">
      <c r="C5197" s="62"/>
      <c r="I5197" s="60"/>
    </row>
    <row r="5198" spans="3:9" x14ac:dyDescent="0.25">
      <c r="C5198" s="62"/>
      <c r="I5198" s="60"/>
    </row>
    <row r="5199" spans="3:9" x14ac:dyDescent="0.25">
      <c r="C5199" s="62"/>
      <c r="I5199" s="60"/>
    </row>
    <row r="5200" spans="3:9" x14ac:dyDescent="0.25">
      <c r="C5200" s="62"/>
      <c r="I5200" s="60"/>
    </row>
    <row r="5201" spans="3:9" x14ac:dyDescent="0.25">
      <c r="C5201" s="62"/>
      <c r="I5201" s="60"/>
    </row>
    <row r="5202" spans="3:9" x14ac:dyDescent="0.25">
      <c r="C5202" s="62"/>
      <c r="I5202" s="60"/>
    </row>
    <row r="5203" spans="3:9" x14ac:dyDescent="0.25">
      <c r="C5203" s="62"/>
      <c r="I5203" s="60"/>
    </row>
    <row r="5204" spans="3:9" x14ac:dyDescent="0.25">
      <c r="C5204" s="62"/>
      <c r="I5204" s="60"/>
    </row>
    <row r="5205" spans="3:9" x14ac:dyDescent="0.25">
      <c r="C5205" s="62"/>
      <c r="I5205" s="60"/>
    </row>
    <row r="5206" spans="3:9" x14ac:dyDescent="0.25">
      <c r="C5206" s="62"/>
      <c r="I5206" s="60"/>
    </row>
    <row r="5207" spans="3:9" x14ac:dyDescent="0.25">
      <c r="C5207" s="62"/>
      <c r="I5207" s="60"/>
    </row>
    <row r="5208" spans="3:9" x14ac:dyDescent="0.25">
      <c r="C5208" s="62"/>
      <c r="I5208" s="60"/>
    </row>
    <row r="5209" spans="3:9" x14ac:dyDescent="0.25">
      <c r="C5209" s="62"/>
      <c r="I5209" s="60"/>
    </row>
    <row r="5210" spans="3:9" x14ac:dyDescent="0.25">
      <c r="C5210" s="62"/>
      <c r="I5210" s="60"/>
    </row>
    <row r="5211" spans="3:9" x14ac:dyDescent="0.25">
      <c r="C5211" s="62"/>
      <c r="I5211" s="60"/>
    </row>
    <row r="5212" spans="3:9" x14ac:dyDescent="0.25">
      <c r="C5212" s="62"/>
      <c r="I5212" s="60"/>
    </row>
    <row r="5213" spans="3:9" x14ac:dyDescent="0.25">
      <c r="C5213" s="62"/>
      <c r="I5213" s="60"/>
    </row>
    <row r="5214" spans="3:9" x14ac:dyDescent="0.25">
      <c r="C5214" s="62"/>
      <c r="I5214" s="60"/>
    </row>
    <row r="5215" spans="3:9" x14ac:dyDescent="0.25">
      <c r="C5215" s="62"/>
      <c r="I5215" s="60"/>
    </row>
    <row r="5216" spans="3:9" x14ac:dyDescent="0.25">
      <c r="C5216" s="62"/>
      <c r="I5216" s="60"/>
    </row>
    <row r="5217" spans="3:9" x14ac:dyDescent="0.25">
      <c r="C5217" s="62"/>
      <c r="I5217" s="60"/>
    </row>
    <row r="5218" spans="3:9" x14ac:dyDescent="0.25">
      <c r="C5218" s="62"/>
      <c r="I5218" s="60"/>
    </row>
    <row r="5219" spans="3:9" x14ac:dyDescent="0.25">
      <c r="C5219" s="62"/>
      <c r="I5219" s="60"/>
    </row>
    <row r="5220" spans="3:9" x14ac:dyDescent="0.25">
      <c r="C5220" s="62"/>
      <c r="I5220" s="60"/>
    </row>
    <row r="5221" spans="3:9" x14ac:dyDescent="0.25">
      <c r="C5221" s="62"/>
      <c r="I5221" s="60"/>
    </row>
    <row r="5222" spans="3:9" x14ac:dyDescent="0.25">
      <c r="C5222" s="62"/>
      <c r="I5222" s="60"/>
    </row>
    <row r="5223" spans="3:9" x14ac:dyDescent="0.25">
      <c r="C5223" s="62"/>
      <c r="I5223" s="60"/>
    </row>
    <row r="5224" spans="3:9" x14ac:dyDescent="0.25">
      <c r="C5224" s="62"/>
      <c r="I5224" s="60"/>
    </row>
    <row r="5225" spans="3:9" x14ac:dyDescent="0.25">
      <c r="C5225" s="62"/>
      <c r="I5225" s="60"/>
    </row>
    <row r="5226" spans="3:9" x14ac:dyDescent="0.25">
      <c r="C5226" s="62"/>
      <c r="I5226" s="60"/>
    </row>
    <row r="5227" spans="3:9" x14ac:dyDescent="0.25">
      <c r="C5227" s="62"/>
      <c r="I5227" s="60"/>
    </row>
    <row r="5228" spans="3:9" x14ac:dyDescent="0.25">
      <c r="C5228" s="62"/>
      <c r="I5228" s="60"/>
    </row>
    <row r="5229" spans="3:9" x14ac:dyDescent="0.25">
      <c r="C5229" s="62"/>
      <c r="I5229" s="60"/>
    </row>
    <row r="5230" spans="3:9" x14ac:dyDescent="0.25">
      <c r="C5230" s="62"/>
      <c r="I5230" s="60"/>
    </row>
    <row r="5231" spans="3:9" x14ac:dyDescent="0.25">
      <c r="C5231" s="62"/>
      <c r="I5231" s="60"/>
    </row>
    <row r="5232" spans="3:9" x14ac:dyDescent="0.25">
      <c r="C5232" s="62"/>
      <c r="I5232" s="60"/>
    </row>
    <row r="5233" spans="3:9" x14ac:dyDescent="0.25">
      <c r="C5233" s="62"/>
      <c r="I5233" s="60"/>
    </row>
    <row r="5234" spans="3:9" x14ac:dyDescent="0.25">
      <c r="C5234" s="62"/>
      <c r="I5234" s="60"/>
    </row>
    <row r="5235" spans="3:9" x14ac:dyDescent="0.25">
      <c r="C5235" s="62"/>
      <c r="I5235" s="60"/>
    </row>
    <row r="5236" spans="3:9" x14ac:dyDescent="0.25">
      <c r="C5236" s="62"/>
      <c r="I5236" s="60"/>
    </row>
    <row r="5237" spans="3:9" x14ac:dyDescent="0.25">
      <c r="C5237" s="62"/>
      <c r="I5237" s="60"/>
    </row>
    <row r="5238" spans="3:9" x14ac:dyDescent="0.25">
      <c r="C5238" s="62"/>
      <c r="I5238" s="60"/>
    </row>
    <row r="5239" spans="3:9" x14ac:dyDescent="0.25">
      <c r="C5239" s="62"/>
      <c r="I5239" s="60"/>
    </row>
    <row r="5240" spans="3:9" x14ac:dyDescent="0.25">
      <c r="C5240" s="62"/>
      <c r="I5240" s="60"/>
    </row>
    <row r="5241" spans="3:9" x14ac:dyDescent="0.25">
      <c r="C5241" s="62"/>
      <c r="I5241" s="60"/>
    </row>
    <row r="5242" spans="3:9" x14ac:dyDescent="0.25">
      <c r="C5242" s="62"/>
      <c r="I5242" s="60"/>
    </row>
    <row r="5243" spans="3:9" x14ac:dyDescent="0.25">
      <c r="C5243" s="62"/>
      <c r="I5243" s="60"/>
    </row>
    <row r="5244" spans="3:9" x14ac:dyDescent="0.25">
      <c r="C5244" s="62"/>
      <c r="I5244" s="60"/>
    </row>
    <row r="5245" spans="3:9" x14ac:dyDescent="0.25">
      <c r="C5245" s="62"/>
      <c r="I5245" s="60"/>
    </row>
    <row r="5246" spans="3:9" x14ac:dyDescent="0.25">
      <c r="C5246" s="62"/>
      <c r="I5246" s="60"/>
    </row>
    <row r="5247" spans="3:9" x14ac:dyDescent="0.25">
      <c r="C5247" s="62"/>
      <c r="I5247" s="60"/>
    </row>
    <row r="5248" spans="3:9" x14ac:dyDescent="0.25">
      <c r="C5248" s="62"/>
      <c r="I5248" s="60"/>
    </row>
    <row r="5249" spans="3:9" x14ac:dyDescent="0.25">
      <c r="C5249" s="62"/>
      <c r="I5249" s="60"/>
    </row>
    <row r="5250" spans="3:9" x14ac:dyDescent="0.25">
      <c r="C5250" s="62"/>
      <c r="I5250" s="60"/>
    </row>
    <row r="5251" spans="3:9" x14ac:dyDescent="0.25">
      <c r="C5251" s="62"/>
      <c r="I5251" s="60"/>
    </row>
    <row r="5252" spans="3:9" x14ac:dyDescent="0.25">
      <c r="C5252" s="62"/>
      <c r="I5252" s="60"/>
    </row>
    <row r="5253" spans="3:9" x14ac:dyDescent="0.25">
      <c r="C5253" s="62"/>
      <c r="I5253" s="60"/>
    </row>
    <row r="5254" spans="3:9" x14ac:dyDescent="0.25">
      <c r="C5254" s="62"/>
      <c r="I5254" s="60"/>
    </row>
    <row r="5255" spans="3:9" x14ac:dyDescent="0.25">
      <c r="C5255" s="62"/>
      <c r="I5255" s="60"/>
    </row>
    <row r="5256" spans="3:9" x14ac:dyDescent="0.25">
      <c r="C5256" s="62"/>
      <c r="I5256" s="60"/>
    </row>
    <row r="5257" spans="3:9" x14ac:dyDescent="0.25">
      <c r="C5257" s="62"/>
      <c r="I5257" s="60"/>
    </row>
    <row r="5258" spans="3:9" x14ac:dyDescent="0.25">
      <c r="C5258" s="62"/>
      <c r="I5258" s="60"/>
    </row>
    <row r="5259" spans="3:9" x14ac:dyDescent="0.25">
      <c r="C5259" s="62"/>
      <c r="I5259" s="60"/>
    </row>
    <row r="5260" spans="3:9" x14ac:dyDescent="0.25">
      <c r="C5260" s="62"/>
      <c r="I5260" s="60"/>
    </row>
    <row r="5261" spans="3:9" x14ac:dyDescent="0.25">
      <c r="C5261" s="62"/>
      <c r="I5261" s="60"/>
    </row>
    <row r="5262" spans="3:9" x14ac:dyDescent="0.25">
      <c r="C5262" s="62"/>
      <c r="I5262" s="60"/>
    </row>
    <row r="5263" spans="3:9" x14ac:dyDescent="0.25">
      <c r="C5263" s="62"/>
      <c r="I5263" s="60"/>
    </row>
    <row r="5264" spans="3:9" x14ac:dyDescent="0.25">
      <c r="C5264" s="62"/>
      <c r="I5264" s="60"/>
    </row>
    <row r="5265" spans="3:9" x14ac:dyDescent="0.25">
      <c r="C5265" s="62"/>
      <c r="I5265" s="60"/>
    </row>
    <row r="5266" spans="3:9" x14ac:dyDescent="0.25">
      <c r="C5266" s="62"/>
      <c r="I5266" s="60"/>
    </row>
    <row r="5267" spans="3:9" x14ac:dyDescent="0.25">
      <c r="C5267" s="62"/>
      <c r="I5267" s="60"/>
    </row>
    <row r="5268" spans="3:9" x14ac:dyDescent="0.25">
      <c r="C5268" s="62"/>
      <c r="I5268" s="60"/>
    </row>
    <row r="5269" spans="3:9" x14ac:dyDescent="0.25">
      <c r="C5269" s="62"/>
      <c r="I5269" s="60"/>
    </row>
    <row r="5270" spans="3:9" x14ac:dyDescent="0.25">
      <c r="C5270" s="62"/>
      <c r="I5270" s="60"/>
    </row>
    <row r="5271" spans="3:9" x14ac:dyDescent="0.25">
      <c r="C5271" s="62"/>
      <c r="I5271" s="60"/>
    </row>
    <row r="5272" spans="3:9" x14ac:dyDescent="0.25">
      <c r="C5272" s="62"/>
      <c r="I5272" s="60"/>
    </row>
    <row r="5273" spans="3:9" x14ac:dyDescent="0.25">
      <c r="C5273" s="62"/>
      <c r="I5273" s="60"/>
    </row>
    <row r="5274" spans="3:9" x14ac:dyDescent="0.25">
      <c r="C5274" s="62"/>
      <c r="I5274" s="60"/>
    </row>
    <row r="5275" spans="3:9" x14ac:dyDescent="0.25">
      <c r="C5275" s="62"/>
      <c r="I5275" s="60"/>
    </row>
    <row r="5276" spans="3:9" x14ac:dyDescent="0.25">
      <c r="C5276" s="62"/>
      <c r="I5276" s="60"/>
    </row>
    <row r="5277" spans="3:9" x14ac:dyDescent="0.25">
      <c r="C5277" s="62"/>
      <c r="I5277" s="60"/>
    </row>
    <row r="5278" spans="3:9" x14ac:dyDescent="0.25">
      <c r="C5278" s="62"/>
      <c r="I5278" s="60"/>
    </row>
    <row r="5279" spans="3:9" x14ac:dyDescent="0.25">
      <c r="C5279" s="62"/>
      <c r="I5279" s="60"/>
    </row>
    <row r="5280" spans="3:9" x14ac:dyDescent="0.25">
      <c r="C5280" s="62"/>
      <c r="I5280" s="60"/>
    </row>
    <row r="5281" spans="3:9" x14ac:dyDescent="0.25">
      <c r="C5281" s="62"/>
      <c r="I5281" s="60"/>
    </row>
    <row r="5282" spans="3:9" x14ac:dyDescent="0.25">
      <c r="C5282" s="62"/>
      <c r="I5282" s="60"/>
    </row>
    <row r="5283" spans="3:9" x14ac:dyDescent="0.25">
      <c r="C5283" s="62"/>
      <c r="I5283" s="60"/>
    </row>
    <row r="5284" spans="3:9" x14ac:dyDescent="0.25">
      <c r="C5284" s="62"/>
      <c r="I5284" s="60"/>
    </row>
    <row r="5285" spans="3:9" x14ac:dyDescent="0.25">
      <c r="C5285" s="62"/>
      <c r="I5285" s="60"/>
    </row>
    <row r="5286" spans="3:9" x14ac:dyDescent="0.25">
      <c r="C5286" s="62"/>
      <c r="I5286" s="60"/>
    </row>
    <row r="5287" spans="3:9" x14ac:dyDescent="0.25">
      <c r="C5287" s="62"/>
      <c r="I5287" s="60"/>
    </row>
    <row r="5288" spans="3:9" x14ac:dyDescent="0.25">
      <c r="C5288" s="62"/>
      <c r="I5288" s="60"/>
    </row>
    <row r="5289" spans="3:9" x14ac:dyDescent="0.25">
      <c r="C5289" s="62"/>
      <c r="I5289" s="60"/>
    </row>
    <row r="5290" spans="3:9" x14ac:dyDescent="0.25">
      <c r="C5290" s="62"/>
      <c r="I5290" s="60"/>
    </row>
    <row r="5291" spans="3:9" x14ac:dyDescent="0.25">
      <c r="C5291" s="62"/>
      <c r="I5291" s="60"/>
    </row>
    <row r="5292" spans="3:9" x14ac:dyDescent="0.25">
      <c r="C5292" s="62"/>
      <c r="I5292" s="60"/>
    </row>
    <row r="5293" spans="3:9" x14ac:dyDescent="0.25">
      <c r="C5293" s="62"/>
      <c r="I5293" s="60"/>
    </row>
    <row r="5294" spans="3:9" x14ac:dyDescent="0.25">
      <c r="C5294" s="62"/>
      <c r="I5294" s="60"/>
    </row>
    <row r="5295" spans="3:9" x14ac:dyDescent="0.25">
      <c r="C5295" s="62"/>
      <c r="I5295" s="60"/>
    </row>
    <row r="5296" spans="3:9" x14ac:dyDescent="0.25">
      <c r="C5296" s="62"/>
      <c r="I5296" s="60"/>
    </row>
    <row r="5297" spans="3:9" x14ac:dyDescent="0.25">
      <c r="C5297" s="62"/>
      <c r="I5297" s="60"/>
    </row>
    <row r="5298" spans="3:9" x14ac:dyDescent="0.25">
      <c r="C5298" s="62"/>
      <c r="I5298" s="60"/>
    </row>
    <row r="5299" spans="3:9" x14ac:dyDescent="0.25">
      <c r="C5299" s="62"/>
      <c r="I5299" s="60"/>
    </row>
    <row r="5300" spans="3:9" x14ac:dyDescent="0.25">
      <c r="C5300" s="62"/>
      <c r="I5300" s="60"/>
    </row>
    <row r="5301" spans="3:9" x14ac:dyDescent="0.25">
      <c r="C5301" s="62"/>
      <c r="I5301" s="60"/>
    </row>
    <row r="5302" spans="3:9" x14ac:dyDescent="0.25">
      <c r="C5302" s="62"/>
      <c r="I5302" s="60"/>
    </row>
    <row r="5303" spans="3:9" x14ac:dyDescent="0.25">
      <c r="C5303" s="62"/>
      <c r="I5303" s="60"/>
    </row>
    <row r="5304" spans="3:9" x14ac:dyDescent="0.25">
      <c r="C5304" s="62"/>
      <c r="I5304" s="60"/>
    </row>
    <row r="5305" spans="3:9" x14ac:dyDescent="0.25">
      <c r="C5305" s="62"/>
      <c r="I5305" s="60"/>
    </row>
    <row r="5306" spans="3:9" x14ac:dyDescent="0.25">
      <c r="C5306" s="62"/>
      <c r="I5306" s="60"/>
    </row>
    <row r="5307" spans="3:9" x14ac:dyDescent="0.25">
      <c r="C5307" s="62"/>
      <c r="I5307" s="60"/>
    </row>
    <row r="5308" spans="3:9" x14ac:dyDescent="0.25">
      <c r="C5308" s="62"/>
      <c r="I5308" s="60"/>
    </row>
    <row r="5309" spans="3:9" x14ac:dyDescent="0.25">
      <c r="C5309" s="62"/>
      <c r="I5309" s="60"/>
    </row>
    <row r="5310" spans="3:9" x14ac:dyDescent="0.25">
      <c r="C5310" s="62"/>
      <c r="I5310" s="60"/>
    </row>
    <row r="5311" spans="3:9" x14ac:dyDescent="0.25">
      <c r="C5311" s="62"/>
      <c r="I5311" s="60"/>
    </row>
    <row r="5312" spans="3:9" x14ac:dyDescent="0.25">
      <c r="C5312" s="62"/>
      <c r="I5312" s="60"/>
    </row>
    <row r="5313" spans="3:9" x14ac:dyDescent="0.25">
      <c r="C5313" s="62"/>
      <c r="I5313" s="60"/>
    </row>
    <row r="5314" spans="3:9" x14ac:dyDescent="0.25">
      <c r="C5314" s="62"/>
      <c r="I5314" s="60"/>
    </row>
    <row r="5315" spans="3:9" x14ac:dyDescent="0.25">
      <c r="C5315" s="62"/>
      <c r="I5315" s="60"/>
    </row>
    <row r="5316" spans="3:9" x14ac:dyDescent="0.25">
      <c r="C5316" s="62"/>
      <c r="I5316" s="60"/>
    </row>
    <row r="5317" spans="3:9" x14ac:dyDescent="0.25">
      <c r="C5317" s="62"/>
      <c r="I5317" s="60"/>
    </row>
    <row r="5318" spans="3:9" x14ac:dyDescent="0.25">
      <c r="C5318" s="62"/>
      <c r="I5318" s="60"/>
    </row>
    <row r="5319" spans="3:9" x14ac:dyDescent="0.25">
      <c r="C5319" s="62"/>
      <c r="I5319" s="60"/>
    </row>
    <row r="5320" spans="3:9" x14ac:dyDescent="0.25">
      <c r="C5320" s="62"/>
      <c r="I5320" s="60"/>
    </row>
    <row r="5321" spans="3:9" x14ac:dyDescent="0.25">
      <c r="C5321" s="62"/>
      <c r="I5321" s="60"/>
    </row>
    <row r="5322" spans="3:9" x14ac:dyDescent="0.25">
      <c r="C5322" s="62"/>
      <c r="I5322" s="60"/>
    </row>
    <row r="5323" spans="3:9" x14ac:dyDescent="0.25">
      <c r="C5323" s="62"/>
      <c r="I5323" s="60"/>
    </row>
    <row r="5324" spans="3:9" x14ac:dyDescent="0.25">
      <c r="C5324" s="62"/>
      <c r="I5324" s="60"/>
    </row>
    <row r="5325" spans="3:9" x14ac:dyDescent="0.25">
      <c r="C5325" s="62"/>
      <c r="I5325" s="60"/>
    </row>
    <row r="5326" spans="3:9" x14ac:dyDescent="0.25">
      <c r="C5326" s="62"/>
      <c r="I5326" s="60"/>
    </row>
    <row r="5327" spans="3:9" x14ac:dyDescent="0.25">
      <c r="C5327" s="62"/>
      <c r="I5327" s="60"/>
    </row>
    <row r="5328" spans="3:9" x14ac:dyDescent="0.25">
      <c r="C5328" s="62"/>
      <c r="I5328" s="60"/>
    </row>
    <row r="5329" spans="3:9" x14ac:dyDescent="0.25">
      <c r="C5329" s="62"/>
      <c r="I5329" s="60"/>
    </row>
    <row r="5330" spans="3:9" x14ac:dyDescent="0.25">
      <c r="C5330" s="62"/>
      <c r="I5330" s="60"/>
    </row>
    <row r="5331" spans="3:9" x14ac:dyDescent="0.25">
      <c r="C5331" s="62"/>
      <c r="I5331" s="60"/>
    </row>
    <row r="5332" spans="3:9" x14ac:dyDescent="0.25">
      <c r="C5332" s="62"/>
      <c r="I5332" s="60"/>
    </row>
    <row r="5333" spans="3:9" x14ac:dyDescent="0.25">
      <c r="C5333" s="62"/>
      <c r="I5333" s="60"/>
    </row>
    <row r="5334" spans="3:9" x14ac:dyDescent="0.25">
      <c r="C5334" s="62"/>
      <c r="I5334" s="60"/>
    </row>
    <row r="5335" spans="3:9" x14ac:dyDescent="0.25">
      <c r="C5335" s="62"/>
      <c r="I5335" s="60"/>
    </row>
    <row r="5336" spans="3:9" x14ac:dyDescent="0.25">
      <c r="C5336" s="62"/>
      <c r="I5336" s="60"/>
    </row>
    <row r="5337" spans="3:9" x14ac:dyDescent="0.25">
      <c r="C5337" s="62"/>
      <c r="I5337" s="60"/>
    </row>
    <row r="5338" spans="3:9" x14ac:dyDescent="0.25">
      <c r="C5338" s="62"/>
      <c r="I5338" s="60"/>
    </row>
    <row r="5339" spans="3:9" x14ac:dyDescent="0.25">
      <c r="C5339" s="62"/>
      <c r="I5339" s="60"/>
    </row>
    <row r="5340" spans="3:9" x14ac:dyDescent="0.25">
      <c r="C5340" s="62"/>
      <c r="I5340" s="60"/>
    </row>
    <row r="5341" spans="3:9" x14ac:dyDescent="0.25">
      <c r="C5341" s="62"/>
      <c r="I5341" s="60"/>
    </row>
    <row r="5342" spans="3:9" x14ac:dyDescent="0.25">
      <c r="C5342" s="62"/>
      <c r="I5342" s="60"/>
    </row>
    <row r="5343" spans="3:9" x14ac:dyDescent="0.25">
      <c r="C5343" s="62"/>
      <c r="I5343" s="60"/>
    </row>
    <row r="5344" spans="3:9" x14ac:dyDescent="0.25">
      <c r="C5344" s="62"/>
      <c r="I5344" s="60"/>
    </row>
    <row r="5345" spans="3:9" x14ac:dyDescent="0.25">
      <c r="C5345" s="62"/>
      <c r="I5345" s="60"/>
    </row>
    <row r="5346" spans="3:9" x14ac:dyDescent="0.25">
      <c r="C5346" s="62"/>
      <c r="I5346" s="60"/>
    </row>
    <row r="5347" spans="3:9" x14ac:dyDescent="0.25">
      <c r="C5347" s="62"/>
      <c r="I5347" s="60"/>
    </row>
    <row r="5348" spans="3:9" x14ac:dyDescent="0.25">
      <c r="C5348" s="62"/>
      <c r="I5348" s="60"/>
    </row>
    <row r="5349" spans="3:9" x14ac:dyDescent="0.25">
      <c r="C5349" s="62"/>
      <c r="I5349" s="60"/>
    </row>
    <row r="5350" spans="3:9" x14ac:dyDescent="0.25">
      <c r="C5350" s="62"/>
      <c r="I5350" s="60"/>
    </row>
    <row r="5351" spans="3:9" x14ac:dyDescent="0.25">
      <c r="C5351" s="62"/>
      <c r="I5351" s="60"/>
    </row>
    <row r="5352" spans="3:9" x14ac:dyDescent="0.25">
      <c r="C5352" s="62"/>
      <c r="I5352" s="60"/>
    </row>
    <row r="5353" spans="3:9" x14ac:dyDescent="0.25">
      <c r="C5353" s="62"/>
      <c r="I5353" s="60"/>
    </row>
    <row r="5354" spans="3:9" x14ac:dyDescent="0.25">
      <c r="C5354" s="62"/>
      <c r="I5354" s="60"/>
    </row>
    <row r="5355" spans="3:9" x14ac:dyDescent="0.25">
      <c r="C5355" s="62"/>
      <c r="I5355" s="60"/>
    </row>
    <row r="5356" spans="3:9" x14ac:dyDescent="0.25">
      <c r="C5356" s="62"/>
      <c r="I5356" s="60"/>
    </row>
    <row r="5357" spans="3:9" x14ac:dyDescent="0.25">
      <c r="C5357" s="62"/>
      <c r="I5357" s="60"/>
    </row>
    <row r="5358" spans="3:9" x14ac:dyDescent="0.25">
      <c r="C5358" s="62"/>
      <c r="I5358" s="60"/>
    </row>
    <row r="5359" spans="3:9" x14ac:dyDescent="0.25">
      <c r="C5359" s="62"/>
      <c r="I5359" s="60"/>
    </row>
    <row r="5360" spans="3:9" x14ac:dyDescent="0.25">
      <c r="C5360" s="62"/>
      <c r="I5360" s="60"/>
    </row>
    <row r="5361" spans="3:9" x14ac:dyDescent="0.25">
      <c r="C5361" s="62"/>
      <c r="I5361" s="60"/>
    </row>
    <row r="5362" spans="3:9" x14ac:dyDescent="0.25">
      <c r="C5362" s="62"/>
      <c r="I5362" s="60"/>
    </row>
    <row r="5363" spans="3:9" x14ac:dyDescent="0.25">
      <c r="C5363" s="62"/>
      <c r="I5363" s="60"/>
    </row>
    <row r="5364" spans="3:9" x14ac:dyDescent="0.25">
      <c r="C5364" s="62"/>
      <c r="I5364" s="60"/>
    </row>
    <row r="5365" spans="3:9" x14ac:dyDescent="0.25">
      <c r="C5365" s="62"/>
      <c r="I5365" s="60"/>
    </row>
    <row r="5366" spans="3:9" x14ac:dyDescent="0.25">
      <c r="C5366" s="62"/>
      <c r="I5366" s="60"/>
    </row>
    <row r="5367" spans="3:9" x14ac:dyDescent="0.25">
      <c r="C5367" s="62"/>
      <c r="I5367" s="60"/>
    </row>
    <row r="5368" spans="3:9" x14ac:dyDescent="0.25">
      <c r="C5368" s="62"/>
      <c r="I5368" s="60"/>
    </row>
    <row r="5369" spans="3:9" x14ac:dyDescent="0.25">
      <c r="C5369" s="62"/>
      <c r="I5369" s="60"/>
    </row>
    <row r="5370" spans="3:9" x14ac:dyDescent="0.25">
      <c r="C5370" s="62"/>
      <c r="I5370" s="60"/>
    </row>
    <row r="5371" spans="3:9" x14ac:dyDescent="0.25">
      <c r="C5371" s="62"/>
      <c r="I5371" s="60"/>
    </row>
    <row r="5372" spans="3:9" x14ac:dyDescent="0.25">
      <c r="C5372" s="62"/>
      <c r="I5372" s="60"/>
    </row>
    <row r="5373" spans="3:9" x14ac:dyDescent="0.25">
      <c r="C5373" s="62"/>
      <c r="I5373" s="60"/>
    </row>
    <row r="5374" spans="3:9" x14ac:dyDescent="0.25">
      <c r="C5374" s="62"/>
      <c r="I5374" s="60"/>
    </row>
    <row r="5375" spans="3:9" x14ac:dyDescent="0.25">
      <c r="C5375" s="62"/>
      <c r="I5375" s="60"/>
    </row>
    <row r="5376" spans="3:9" x14ac:dyDescent="0.25">
      <c r="C5376" s="62"/>
      <c r="I5376" s="60"/>
    </row>
    <row r="5377" spans="3:9" x14ac:dyDescent="0.25">
      <c r="C5377" s="62"/>
      <c r="I5377" s="60"/>
    </row>
    <row r="5378" spans="3:9" x14ac:dyDescent="0.25">
      <c r="C5378" s="62"/>
      <c r="I5378" s="60"/>
    </row>
    <row r="5379" spans="3:9" x14ac:dyDescent="0.25">
      <c r="C5379" s="62"/>
      <c r="I5379" s="60"/>
    </row>
    <row r="5380" spans="3:9" x14ac:dyDescent="0.25">
      <c r="C5380" s="62"/>
      <c r="I5380" s="60"/>
    </row>
    <row r="5381" spans="3:9" x14ac:dyDescent="0.25">
      <c r="C5381" s="62"/>
      <c r="I5381" s="60"/>
    </row>
    <row r="5382" spans="3:9" x14ac:dyDescent="0.25">
      <c r="C5382" s="62"/>
      <c r="I5382" s="60"/>
    </row>
    <row r="5383" spans="3:9" x14ac:dyDescent="0.25">
      <c r="C5383" s="62"/>
      <c r="I5383" s="60"/>
    </row>
    <row r="5384" spans="3:9" x14ac:dyDescent="0.25">
      <c r="C5384" s="62"/>
      <c r="I5384" s="60"/>
    </row>
    <row r="5385" spans="3:9" x14ac:dyDescent="0.25">
      <c r="C5385" s="62"/>
      <c r="I5385" s="60"/>
    </row>
    <row r="5386" spans="3:9" x14ac:dyDescent="0.25">
      <c r="C5386" s="62"/>
      <c r="I5386" s="60"/>
    </row>
    <row r="5387" spans="3:9" x14ac:dyDescent="0.25">
      <c r="C5387" s="62"/>
      <c r="I5387" s="60"/>
    </row>
    <row r="5388" spans="3:9" x14ac:dyDescent="0.25">
      <c r="C5388" s="62"/>
      <c r="I5388" s="60"/>
    </row>
    <row r="5389" spans="3:9" x14ac:dyDescent="0.25">
      <c r="C5389" s="62"/>
      <c r="I5389" s="60"/>
    </row>
    <row r="5390" spans="3:9" x14ac:dyDescent="0.25">
      <c r="C5390" s="62"/>
      <c r="I5390" s="60"/>
    </row>
    <row r="5391" spans="3:9" x14ac:dyDescent="0.25">
      <c r="C5391" s="62"/>
      <c r="I5391" s="60"/>
    </row>
    <row r="5392" spans="3:9" x14ac:dyDescent="0.25">
      <c r="C5392" s="62"/>
      <c r="I5392" s="60"/>
    </row>
    <row r="5393" spans="3:9" x14ac:dyDescent="0.25">
      <c r="C5393" s="62"/>
      <c r="I5393" s="60"/>
    </row>
    <row r="5394" spans="3:9" x14ac:dyDescent="0.25">
      <c r="C5394" s="62"/>
      <c r="I5394" s="60"/>
    </row>
    <row r="5395" spans="3:9" x14ac:dyDescent="0.25">
      <c r="C5395" s="62"/>
      <c r="I5395" s="60"/>
    </row>
    <row r="5396" spans="3:9" x14ac:dyDescent="0.25">
      <c r="C5396" s="62"/>
      <c r="I5396" s="60"/>
    </row>
    <row r="5397" spans="3:9" x14ac:dyDescent="0.25">
      <c r="C5397" s="62"/>
      <c r="I5397" s="60"/>
    </row>
    <row r="5398" spans="3:9" x14ac:dyDescent="0.25">
      <c r="C5398" s="62"/>
      <c r="I5398" s="60"/>
    </row>
    <row r="5399" spans="3:9" x14ac:dyDescent="0.25">
      <c r="C5399" s="62"/>
      <c r="I5399" s="60"/>
    </row>
    <row r="5400" spans="3:9" x14ac:dyDescent="0.25">
      <c r="C5400" s="62"/>
      <c r="I5400" s="60"/>
    </row>
    <row r="5401" spans="3:9" x14ac:dyDescent="0.25">
      <c r="C5401" s="62"/>
      <c r="I5401" s="60"/>
    </row>
    <row r="5402" spans="3:9" x14ac:dyDescent="0.25">
      <c r="C5402" s="62"/>
      <c r="I5402" s="60"/>
    </row>
    <row r="5403" spans="3:9" x14ac:dyDescent="0.25">
      <c r="C5403" s="62"/>
      <c r="I5403" s="60"/>
    </row>
    <row r="5404" spans="3:9" x14ac:dyDescent="0.25">
      <c r="C5404" s="62"/>
      <c r="I5404" s="60"/>
    </row>
    <row r="5405" spans="3:9" x14ac:dyDescent="0.25">
      <c r="C5405" s="62"/>
      <c r="I5405" s="60"/>
    </row>
    <row r="5406" spans="3:9" x14ac:dyDescent="0.25">
      <c r="C5406" s="62"/>
      <c r="I5406" s="60"/>
    </row>
    <row r="5407" spans="3:9" x14ac:dyDescent="0.25">
      <c r="C5407" s="62"/>
      <c r="I5407" s="60"/>
    </row>
    <row r="5408" spans="3:9" x14ac:dyDescent="0.25">
      <c r="C5408" s="62"/>
      <c r="I5408" s="60"/>
    </row>
    <row r="5409" spans="3:9" x14ac:dyDescent="0.25">
      <c r="C5409" s="62"/>
      <c r="I5409" s="60"/>
    </row>
    <row r="5410" spans="3:9" x14ac:dyDescent="0.25">
      <c r="C5410" s="62"/>
      <c r="I5410" s="60"/>
    </row>
    <row r="5411" spans="3:9" x14ac:dyDescent="0.25">
      <c r="C5411" s="62"/>
      <c r="I5411" s="60"/>
    </row>
    <row r="5412" spans="3:9" x14ac:dyDescent="0.25">
      <c r="C5412" s="62"/>
      <c r="I5412" s="60"/>
    </row>
    <row r="5413" spans="3:9" x14ac:dyDescent="0.25">
      <c r="C5413" s="62"/>
      <c r="I5413" s="60"/>
    </row>
    <row r="5414" spans="3:9" x14ac:dyDescent="0.25">
      <c r="C5414" s="62"/>
      <c r="I5414" s="60"/>
    </row>
    <row r="5415" spans="3:9" x14ac:dyDescent="0.25">
      <c r="C5415" s="62"/>
      <c r="I5415" s="60"/>
    </row>
    <row r="5416" spans="3:9" x14ac:dyDescent="0.25">
      <c r="C5416" s="62"/>
      <c r="I5416" s="60"/>
    </row>
    <row r="5417" spans="3:9" x14ac:dyDescent="0.25">
      <c r="C5417" s="62"/>
      <c r="I5417" s="60"/>
    </row>
    <row r="5418" spans="3:9" x14ac:dyDescent="0.25">
      <c r="C5418" s="62"/>
      <c r="I5418" s="60"/>
    </row>
    <row r="5419" spans="3:9" x14ac:dyDescent="0.25">
      <c r="C5419" s="62"/>
      <c r="I5419" s="60"/>
    </row>
    <row r="5420" spans="3:9" x14ac:dyDescent="0.25">
      <c r="C5420" s="62"/>
      <c r="I5420" s="60"/>
    </row>
    <row r="5421" spans="3:9" x14ac:dyDescent="0.25">
      <c r="C5421" s="62"/>
      <c r="I5421" s="60"/>
    </row>
    <row r="5422" spans="3:9" x14ac:dyDescent="0.25">
      <c r="C5422" s="62"/>
      <c r="I5422" s="60"/>
    </row>
    <row r="5423" spans="3:9" x14ac:dyDescent="0.25">
      <c r="C5423" s="62"/>
      <c r="I5423" s="60"/>
    </row>
    <row r="5424" spans="3:9" x14ac:dyDescent="0.25">
      <c r="C5424" s="62"/>
      <c r="I5424" s="60"/>
    </row>
    <row r="5425" spans="3:9" x14ac:dyDescent="0.25">
      <c r="C5425" s="62"/>
      <c r="I5425" s="60"/>
    </row>
    <row r="5426" spans="3:9" x14ac:dyDescent="0.25">
      <c r="C5426" s="62"/>
      <c r="I5426" s="60"/>
    </row>
    <row r="5427" spans="3:9" x14ac:dyDescent="0.25">
      <c r="C5427" s="62"/>
      <c r="I5427" s="60"/>
    </row>
    <row r="5428" spans="3:9" x14ac:dyDescent="0.25">
      <c r="C5428" s="62"/>
      <c r="I5428" s="60"/>
    </row>
    <row r="5429" spans="3:9" x14ac:dyDescent="0.25">
      <c r="C5429" s="62"/>
      <c r="I5429" s="60"/>
    </row>
    <row r="5430" spans="3:9" x14ac:dyDescent="0.25">
      <c r="C5430" s="62"/>
      <c r="I5430" s="60"/>
    </row>
    <row r="5431" spans="3:9" x14ac:dyDescent="0.25">
      <c r="C5431" s="62"/>
      <c r="I5431" s="60"/>
    </row>
    <row r="5432" spans="3:9" x14ac:dyDescent="0.25">
      <c r="C5432" s="62"/>
      <c r="I5432" s="60"/>
    </row>
    <row r="5433" spans="3:9" x14ac:dyDescent="0.25">
      <c r="C5433" s="62"/>
      <c r="I5433" s="60"/>
    </row>
    <row r="5434" spans="3:9" x14ac:dyDescent="0.25">
      <c r="C5434" s="62"/>
      <c r="I5434" s="60"/>
    </row>
    <row r="5435" spans="3:9" x14ac:dyDescent="0.25">
      <c r="C5435" s="62"/>
      <c r="I5435" s="60"/>
    </row>
    <row r="5436" spans="3:9" x14ac:dyDescent="0.25">
      <c r="C5436" s="62"/>
      <c r="I5436" s="60"/>
    </row>
    <row r="5437" spans="3:9" x14ac:dyDescent="0.25">
      <c r="C5437" s="62"/>
      <c r="I5437" s="60"/>
    </row>
    <row r="5438" spans="3:9" x14ac:dyDescent="0.25">
      <c r="C5438" s="62"/>
      <c r="I5438" s="60"/>
    </row>
    <row r="5439" spans="3:9" x14ac:dyDescent="0.25">
      <c r="C5439" s="62"/>
      <c r="I5439" s="60"/>
    </row>
    <row r="5440" spans="3:9" x14ac:dyDescent="0.25">
      <c r="C5440" s="62"/>
      <c r="I5440" s="60"/>
    </row>
    <row r="5441" spans="3:9" x14ac:dyDescent="0.25">
      <c r="C5441" s="62"/>
      <c r="I5441" s="60"/>
    </row>
    <row r="5442" spans="3:9" x14ac:dyDescent="0.25">
      <c r="C5442" s="62"/>
      <c r="I5442" s="60"/>
    </row>
    <row r="5443" spans="3:9" x14ac:dyDescent="0.25">
      <c r="C5443" s="62"/>
      <c r="I5443" s="60"/>
    </row>
    <row r="5444" spans="3:9" x14ac:dyDescent="0.25">
      <c r="C5444" s="62"/>
      <c r="I5444" s="60"/>
    </row>
    <row r="5445" spans="3:9" x14ac:dyDescent="0.25">
      <c r="C5445" s="62"/>
      <c r="I5445" s="60"/>
    </row>
    <row r="5446" spans="3:9" x14ac:dyDescent="0.25">
      <c r="C5446" s="62"/>
      <c r="I5446" s="60"/>
    </row>
    <row r="5447" spans="3:9" x14ac:dyDescent="0.25">
      <c r="C5447" s="62"/>
      <c r="I5447" s="60"/>
    </row>
    <row r="5448" spans="3:9" x14ac:dyDescent="0.25">
      <c r="C5448" s="62"/>
      <c r="I5448" s="60"/>
    </row>
    <row r="5449" spans="3:9" x14ac:dyDescent="0.25">
      <c r="C5449" s="62"/>
      <c r="I5449" s="60"/>
    </row>
    <row r="5450" spans="3:9" x14ac:dyDescent="0.25">
      <c r="C5450" s="62"/>
      <c r="I5450" s="60"/>
    </row>
    <row r="5451" spans="3:9" x14ac:dyDescent="0.25">
      <c r="C5451" s="62"/>
      <c r="I5451" s="60"/>
    </row>
    <row r="5452" spans="3:9" x14ac:dyDescent="0.25">
      <c r="C5452" s="62"/>
      <c r="I5452" s="60"/>
    </row>
    <row r="5453" spans="3:9" x14ac:dyDescent="0.25">
      <c r="C5453" s="62"/>
      <c r="I5453" s="60"/>
    </row>
    <row r="5454" spans="3:9" x14ac:dyDescent="0.25">
      <c r="C5454" s="62"/>
      <c r="I5454" s="60"/>
    </row>
    <row r="5455" spans="3:9" x14ac:dyDescent="0.25">
      <c r="C5455" s="62"/>
      <c r="I5455" s="60"/>
    </row>
    <row r="5456" spans="3:9" x14ac:dyDescent="0.25">
      <c r="C5456" s="62"/>
      <c r="I5456" s="60"/>
    </row>
    <row r="5457" spans="3:9" x14ac:dyDescent="0.25">
      <c r="C5457" s="62"/>
      <c r="I5457" s="60"/>
    </row>
    <row r="5458" spans="3:9" x14ac:dyDescent="0.25">
      <c r="C5458" s="62"/>
      <c r="I5458" s="60"/>
    </row>
    <row r="5459" spans="3:9" x14ac:dyDescent="0.25">
      <c r="C5459" s="62"/>
      <c r="I5459" s="60"/>
    </row>
    <row r="5460" spans="3:9" x14ac:dyDescent="0.25">
      <c r="C5460" s="62"/>
      <c r="I5460" s="60"/>
    </row>
    <row r="5461" spans="3:9" x14ac:dyDescent="0.25">
      <c r="C5461" s="62"/>
      <c r="I5461" s="60"/>
    </row>
    <row r="5462" spans="3:9" x14ac:dyDescent="0.25">
      <c r="C5462" s="62"/>
      <c r="I5462" s="60"/>
    </row>
    <row r="5463" spans="3:9" x14ac:dyDescent="0.25">
      <c r="C5463" s="62"/>
      <c r="I5463" s="60"/>
    </row>
    <row r="5464" spans="3:9" x14ac:dyDescent="0.25">
      <c r="C5464" s="62"/>
      <c r="I5464" s="60"/>
    </row>
    <row r="5465" spans="3:9" x14ac:dyDescent="0.25">
      <c r="C5465" s="62"/>
      <c r="I5465" s="60"/>
    </row>
    <row r="5466" spans="3:9" x14ac:dyDescent="0.25">
      <c r="C5466" s="62"/>
      <c r="I5466" s="60"/>
    </row>
    <row r="5467" spans="3:9" x14ac:dyDescent="0.25">
      <c r="C5467" s="62"/>
      <c r="I5467" s="60"/>
    </row>
    <row r="5468" spans="3:9" x14ac:dyDescent="0.25">
      <c r="C5468" s="62"/>
      <c r="I5468" s="60"/>
    </row>
    <row r="5469" spans="3:9" x14ac:dyDescent="0.25">
      <c r="C5469" s="62"/>
      <c r="I5469" s="60"/>
    </row>
    <row r="5470" spans="3:9" x14ac:dyDescent="0.25">
      <c r="C5470" s="62"/>
      <c r="I5470" s="60"/>
    </row>
    <row r="5471" spans="3:9" x14ac:dyDescent="0.25">
      <c r="C5471" s="62"/>
      <c r="I5471" s="60"/>
    </row>
    <row r="5472" spans="3:9" x14ac:dyDescent="0.25">
      <c r="C5472" s="62"/>
      <c r="I5472" s="60"/>
    </row>
    <row r="5473" spans="3:9" x14ac:dyDescent="0.25">
      <c r="C5473" s="62"/>
      <c r="I5473" s="60"/>
    </row>
    <row r="5474" spans="3:9" x14ac:dyDescent="0.25">
      <c r="C5474" s="62"/>
      <c r="I5474" s="60"/>
    </row>
    <row r="5475" spans="3:9" x14ac:dyDescent="0.25">
      <c r="C5475" s="62"/>
      <c r="I5475" s="60"/>
    </row>
    <row r="5476" spans="3:9" x14ac:dyDescent="0.25">
      <c r="C5476" s="62"/>
      <c r="I5476" s="60"/>
    </row>
    <row r="5477" spans="3:9" x14ac:dyDescent="0.25">
      <c r="C5477" s="62"/>
      <c r="I5477" s="60"/>
    </row>
    <row r="5478" spans="3:9" x14ac:dyDescent="0.25">
      <c r="C5478" s="62"/>
      <c r="I5478" s="60"/>
    </row>
    <row r="5479" spans="3:9" x14ac:dyDescent="0.25">
      <c r="C5479" s="62"/>
      <c r="I5479" s="60"/>
    </row>
    <row r="5480" spans="3:9" x14ac:dyDescent="0.25">
      <c r="C5480" s="62"/>
      <c r="I5480" s="60"/>
    </row>
    <row r="5481" spans="3:9" x14ac:dyDescent="0.25">
      <c r="C5481" s="62"/>
      <c r="I5481" s="60"/>
    </row>
    <row r="5482" spans="3:9" x14ac:dyDescent="0.25">
      <c r="C5482" s="62"/>
      <c r="I5482" s="60"/>
    </row>
    <row r="5483" spans="3:9" x14ac:dyDescent="0.25">
      <c r="C5483" s="62"/>
      <c r="I5483" s="60"/>
    </row>
    <row r="5484" spans="3:9" x14ac:dyDescent="0.25">
      <c r="C5484" s="62"/>
      <c r="I5484" s="60"/>
    </row>
    <row r="5485" spans="3:9" x14ac:dyDescent="0.25">
      <c r="C5485" s="62"/>
      <c r="I5485" s="60"/>
    </row>
    <row r="5486" spans="3:9" x14ac:dyDescent="0.25">
      <c r="C5486" s="62"/>
      <c r="I5486" s="60"/>
    </row>
    <row r="5487" spans="3:9" x14ac:dyDescent="0.25">
      <c r="C5487" s="62"/>
      <c r="I5487" s="60"/>
    </row>
    <row r="5488" spans="3:9" x14ac:dyDescent="0.25">
      <c r="C5488" s="62"/>
      <c r="I5488" s="60"/>
    </row>
    <row r="5489" spans="3:9" x14ac:dyDescent="0.25">
      <c r="C5489" s="62"/>
      <c r="I5489" s="60"/>
    </row>
    <row r="5490" spans="3:9" x14ac:dyDescent="0.25">
      <c r="C5490" s="62"/>
      <c r="I5490" s="60"/>
    </row>
    <row r="5491" spans="3:9" x14ac:dyDescent="0.25">
      <c r="C5491" s="62"/>
      <c r="I5491" s="60"/>
    </row>
    <row r="5492" spans="3:9" x14ac:dyDescent="0.25">
      <c r="C5492" s="62"/>
      <c r="I5492" s="60"/>
    </row>
    <row r="5493" spans="3:9" x14ac:dyDescent="0.25">
      <c r="C5493" s="62"/>
      <c r="I5493" s="60"/>
    </row>
    <row r="5494" spans="3:9" x14ac:dyDescent="0.25">
      <c r="C5494" s="62"/>
      <c r="I5494" s="60"/>
    </row>
    <row r="5495" spans="3:9" x14ac:dyDescent="0.25">
      <c r="C5495" s="62"/>
      <c r="I5495" s="60"/>
    </row>
    <row r="5496" spans="3:9" x14ac:dyDescent="0.25">
      <c r="C5496" s="62"/>
      <c r="I5496" s="60"/>
    </row>
    <row r="5497" spans="3:9" x14ac:dyDescent="0.25">
      <c r="C5497" s="62"/>
      <c r="I5497" s="60"/>
    </row>
    <row r="5498" spans="3:9" x14ac:dyDescent="0.25">
      <c r="C5498" s="62"/>
      <c r="I5498" s="60"/>
    </row>
    <row r="5499" spans="3:9" x14ac:dyDescent="0.25">
      <c r="C5499" s="62"/>
      <c r="I5499" s="60"/>
    </row>
    <row r="5500" spans="3:9" x14ac:dyDescent="0.25">
      <c r="C5500" s="62"/>
      <c r="I5500" s="60"/>
    </row>
    <row r="5501" spans="3:9" x14ac:dyDescent="0.25">
      <c r="C5501" s="62"/>
      <c r="I5501" s="60"/>
    </row>
    <row r="5502" spans="3:9" x14ac:dyDescent="0.25">
      <c r="C5502" s="62"/>
      <c r="I5502" s="60"/>
    </row>
    <row r="5503" spans="3:9" x14ac:dyDescent="0.25">
      <c r="C5503" s="62"/>
      <c r="I5503" s="60"/>
    </row>
    <row r="5504" spans="3:9" x14ac:dyDescent="0.25">
      <c r="C5504" s="62"/>
      <c r="I5504" s="60"/>
    </row>
    <row r="5505" spans="3:9" x14ac:dyDescent="0.25">
      <c r="C5505" s="62"/>
      <c r="I5505" s="60"/>
    </row>
    <row r="5506" spans="3:9" x14ac:dyDescent="0.25">
      <c r="C5506" s="62"/>
      <c r="I5506" s="60"/>
    </row>
    <row r="5507" spans="3:9" x14ac:dyDescent="0.25">
      <c r="C5507" s="62"/>
      <c r="I5507" s="60"/>
    </row>
    <row r="5508" spans="3:9" x14ac:dyDescent="0.25">
      <c r="C5508" s="62"/>
      <c r="I5508" s="60"/>
    </row>
    <row r="5509" spans="3:9" x14ac:dyDescent="0.25">
      <c r="C5509" s="62"/>
      <c r="I5509" s="60"/>
    </row>
    <row r="5510" spans="3:9" x14ac:dyDescent="0.25">
      <c r="C5510" s="62"/>
      <c r="I5510" s="60"/>
    </row>
    <row r="5511" spans="3:9" x14ac:dyDescent="0.25">
      <c r="C5511" s="62"/>
      <c r="I5511" s="60"/>
    </row>
    <row r="5512" spans="3:9" x14ac:dyDescent="0.25">
      <c r="C5512" s="62"/>
      <c r="I5512" s="60"/>
    </row>
    <row r="5513" spans="3:9" x14ac:dyDescent="0.25">
      <c r="C5513" s="62"/>
      <c r="I5513" s="60"/>
    </row>
    <row r="5514" spans="3:9" x14ac:dyDescent="0.25">
      <c r="C5514" s="62"/>
      <c r="I5514" s="60"/>
    </row>
    <row r="5515" spans="3:9" x14ac:dyDescent="0.25">
      <c r="C5515" s="62"/>
      <c r="I5515" s="60"/>
    </row>
    <row r="5516" spans="3:9" x14ac:dyDescent="0.25">
      <c r="C5516" s="62"/>
      <c r="I5516" s="60"/>
    </row>
    <row r="5517" spans="3:9" x14ac:dyDescent="0.25">
      <c r="C5517" s="62"/>
      <c r="I5517" s="60"/>
    </row>
    <row r="5518" spans="3:9" x14ac:dyDescent="0.25">
      <c r="C5518" s="62"/>
      <c r="I5518" s="60"/>
    </row>
    <row r="5519" spans="3:9" x14ac:dyDescent="0.25">
      <c r="C5519" s="62"/>
      <c r="I5519" s="60"/>
    </row>
    <row r="5520" spans="3:9" x14ac:dyDescent="0.25">
      <c r="C5520" s="62"/>
      <c r="I5520" s="60"/>
    </row>
    <row r="5521" spans="3:9" x14ac:dyDescent="0.25">
      <c r="C5521" s="62"/>
      <c r="I5521" s="60"/>
    </row>
    <row r="5522" spans="3:9" x14ac:dyDescent="0.25">
      <c r="C5522" s="62"/>
      <c r="I5522" s="60"/>
    </row>
    <row r="5523" spans="3:9" x14ac:dyDescent="0.25">
      <c r="C5523" s="62"/>
      <c r="I5523" s="60"/>
    </row>
    <row r="5524" spans="3:9" x14ac:dyDescent="0.25">
      <c r="C5524" s="62"/>
      <c r="I5524" s="60"/>
    </row>
    <row r="5525" spans="3:9" x14ac:dyDescent="0.25">
      <c r="C5525" s="62"/>
      <c r="I5525" s="60"/>
    </row>
    <row r="5526" spans="3:9" x14ac:dyDescent="0.25">
      <c r="C5526" s="62"/>
      <c r="I5526" s="60"/>
    </row>
    <row r="5527" spans="3:9" x14ac:dyDescent="0.25">
      <c r="C5527" s="62"/>
      <c r="I5527" s="60"/>
    </row>
    <row r="5528" spans="3:9" x14ac:dyDescent="0.25">
      <c r="C5528" s="62"/>
      <c r="I5528" s="60"/>
    </row>
    <row r="5529" spans="3:9" x14ac:dyDescent="0.25">
      <c r="C5529" s="62"/>
      <c r="I5529" s="60"/>
    </row>
    <row r="5530" spans="3:9" x14ac:dyDescent="0.25">
      <c r="C5530" s="62"/>
      <c r="I5530" s="60"/>
    </row>
    <row r="5531" spans="3:9" x14ac:dyDescent="0.25">
      <c r="C5531" s="62"/>
      <c r="I5531" s="60"/>
    </row>
    <row r="5532" spans="3:9" x14ac:dyDescent="0.25">
      <c r="C5532" s="62"/>
      <c r="I5532" s="60"/>
    </row>
    <row r="5533" spans="3:9" x14ac:dyDescent="0.25">
      <c r="C5533" s="62"/>
      <c r="I5533" s="60"/>
    </row>
    <row r="5534" spans="3:9" x14ac:dyDescent="0.25">
      <c r="C5534" s="62"/>
      <c r="I5534" s="60"/>
    </row>
    <row r="5535" spans="3:9" x14ac:dyDescent="0.25">
      <c r="C5535" s="62"/>
      <c r="I5535" s="60"/>
    </row>
    <row r="5536" spans="3:9" x14ac:dyDescent="0.25">
      <c r="C5536" s="62"/>
      <c r="I5536" s="60"/>
    </row>
    <row r="5537" spans="3:9" x14ac:dyDescent="0.25">
      <c r="C5537" s="62"/>
      <c r="I5537" s="60"/>
    </row>
    <row r="5538" spans="3:9" x14ac:dyDescent="0.25">
      <c r="C5538" s="62"/>
      <c r="I5538" s="60"/>
    </row>
    <row r="5539" spans="3:9" x14ac:dyDescent="0.25">
      <c r="C5539" s="62"/>
      <c r="I5539" s="60"/>
    </row>
    <row r="5540" spans="3:9" x14ac:dyDescent="0.25">
      <c r="C5540" s="62"/>
      <c r="I5540" s="60"/>
    </row>
    <row r="5541" spans="3:9" x14ac:dyDescent="0.25">
      <c r="C5541" s="62"/>
      <c r="I5541" s="60"/>
    </row>
    <row r="5542" spans="3:9" x14ac:dyDescent="0.25">
      <c r="C5542" s="62"/>
      <c r="I5542" s="60"/>
    </row>
    <row r="5543" spans="3:9" x14ac:dyDescent="0.25">
      <c r="C5543" s="62"/>
      <c r="I5543" s="60"/>
    </row>
    <row r="5544" spans="3:9" x14ac:dyDescent="0.25">
      <c r="C5544" s="62"/>
      <c r="I5544" s="60"/>
    </row>
    <row r="5545" spans="3:9" x14ac:dyDescent="0.25">
      <c r="C5545" s="62"/>
      <c r="I5545" s="60"/>
    </row>
    <row r="5546" spans="3:9" x14ac:dyDescent="0.25">
      <c r="C5546" s="62"/>
      <c r="I5546" s="60"/>
    </row>
    <row r="5547" spans="3:9" x14ac:dyDescent="0.25">
      <c r="C5547" s="62"/>
      <c r="I5547" s="60"/>
    </row>
    <row r="5548" spans="3:9" x14ac:dyDescent="0.25">
      <c r="C5548" s="62"/>
      <c r="I5548" s="60"/>
    </row>
    <row r="5549" spans="3:9" x14ac:dyDescent="0.25">
      <c r="C5549" s="62"/>
      <c r="I5549" s="60"/>
    </row>
    <row r="5550" spans="3:9" x14ac:dyDescent="0.25">
      <c r="C5550" s="62"/>
      <c r="I5550" s="60"/>
    </row>
    <row r="5551" spans="3:9" x14ac:dyDescent="0.25">
      <c r="C5551" s="62"/>
      <c r="I5551" s="60"/>
    </row>
    <row r="5552" spans="3:9" x14ac:dyDescent="0.25">
      <c r="C5552" s="62"/>
      <c r="I5552" s="60"/>
    </row>
    <row r="5553" spans="3:9" x14ac:dyDescent="0.25">
      <c r="C5553" s="62"/>
      <c r="I5553" s="60"/>
    </row>
    <row r="5554" spans="3:9" x14ac:dyDescent="0.25">
      <c r="C5554" s="62"/>
      <c r="I5554" s="60"/>
    </row>
    <row r="5555" spans="3:9" x14ac:dyDescent="0.25">
      <c r="C5555" s="62"/>
      <c r="I5555" s="60"/>
    </row>
    <row r="5556" spans="3:9" x14ac:dyDescent="0.25">
      <c r="C5556" s="62"/>
      <c r="I5556" s="60"/>
    </row>
    <row r="5557" spans="3:9" x14ac:dyDescent="0.25">
      <c r="C5557" s="62"/>
      <c r="I5557" s="60"/>
    </row>
    <row r="5558" spans="3:9" x14ac:dyDescent="0.25">
      <c r="C5558" s="62"/>
      <c r="I5558" s="60"/>
    </row>
    <row r="5559" spans="3:9" x14ac:dyDescent="0.25">
      <c r="C5559" s="62"/>
      <c r="I5559" s="60"/>
    </row>
    <row r="5560" spans="3:9" x14ac:dyDescent="0.25">
      <c r="C5560" s="62"/>
      <c r="I5560" s="60"/>
    </row>
    <row r="5561" spans="3:9" x14ac:dyDescent="0.25">
      <c r="C5561" s="62"/>
      <c r="I5561" s="60"/>
    </row>
    <row r="5562" spans="3:9" x14ac:dyDescent="0.25">
      <c r="C5562" s="62"/>
      <c r="I5562" s="60"/>
    </row>
    <row r="5563" spans="3:9" x14ac:dyDescent="0.25">
      <c r="C5563" s="62"/>
      <c r="I5563" s="60"/>
    </row>
    <row r="5564" spans="3:9" x14ac:dyDescent="0.25">
      <c r="C5564" s="62"/>
      <c r="I5564" s="60"/>
    </row>
    <row r="5565" spans="3:9" x14ac:dyDescent="0.25">
      <c r="C5565" s="62"/>
      <c r="I5565" s="60"/>
    </row>
    <row r="5566" spans="3:9" x14ac:dyDescent="0.25">
      <c r="C5566" s="62"/>
      <c r="I5566" s="60"/>
    </row>
    <row r="5567" spans="3:9" x14ac:dyDescent="0.25">
      <c r="C5567" s="62"/>
      <c r="I5567" s="60"/>
    </row>
    <row r="5568" spans="3:9" x14ac:dyDescent="0.25">
      <c r="C5568" s="62"/>
      <c r="I5568" s="60"/>
    </row>
    <row r="5569" spans="3:9" x14ac:dyDescent="0.25">
      <c r="C5569" s="62"/>
      <c r="I5569" s="60"/>
    </row>
    <row r="5570" spans="3:9" x14ac:dyDescent="0.25">
      <c r="C5570" s="62"/>
      <c r="I5570" s="60"/>
    </row>
    <row r="5571" spans="3:9" x14ac:dyDescent="0.25">
      <c r="C5571" s="62"/>
      <c r="I5571" s="60"/>
    </row>
    <row r="5572" spans="3:9" x14ac:dyDescent="0.25">
      <c r="C5572" s="62"/>
      <c r="I5572" s="60"/>
    </row>
    <row r="5573" spans="3:9" x14ac:dyDescent="0.25">
      <c r="C5573" s="62"/>
      <c r="I5573" s="60"/>
    </row>
    <row r="5574" spans="3:9" x14ac:dyDescent="0.25">
      <c r="C5574" s="62"/>
      <c r="I5574" s="60"/>
    </row>
    <row r="5575" spans="3:9" x14ac:dyDescent="0.25">
      <c r="C5575" s="62"/>
      <c r="I5575" s="60"/>
    </row>
    <row r="5576" spans="3:9" x14ac:dyDescent="0.25">
      <c r="C5576" s="62"/>
      <c r="I5576" s="60"/>
    </row>
    <row r="5577" spans="3:9" x14ac:dyDescent="0.25">
      <c r="C5577" s="62"/>
      <c r="I5577" s="60"/>
    </row>
    <row r="5578" spans="3:9" x14ac:dyDescent="0.25">
      <c r="C5578" s="62"/>
      <c r="I5578" s="60"/>
    </row>
    <row r="5579" spans="3:9" x14ac:dyDescent="0.25">
      <c r="C5579" s="62"/>
      <c r="I5579" s="60"/>
    </row>
    <row r="5580" spans="3:9" x14ac:dyDescent="0.25">
      <c r="C5580" s="62"/>
      <c r="I5580" s="60"/>
    </row>
    <row r="5581" spans="3:9" x14ac:dyDescent="0.25">
      <c r="C5581" s="62"/>
      <c r="I5581" s="60"/>
    </row>
    <row r="5582" spans="3:9" x14ac:dyDescent="0.25">
      <c r="C5582" s="62"/>
      <c r="I5582" s="60"/>
    </row>
    <row r="5583" spans="3:9" x14ac:dyDescent="0.25">
      <c r="C5583" s="62"/>
      <c r="I5583" s="60"/>
    </row>
    <row r="5584" spans="3:9" x14ac:dyDescent="0.25">
      <c r="C5584" s="62"/>
      <c r="I5584" s="60"/>
    </row>
    <row r="5585" spans="3:9" x14ac:dyDescent="0.25">
      <c r="C5585" s="62"/>
      <c r="I5585" s="60"/>
    </row>
    <row r="5586" spans="3:9" x14ac:dyDescent="0.25">
      <c r="C5586" s="62"/>
      <c r="I5586" s="60"/>
    </row>
    <row r="5587" spans="3:9" x14ac:dyDescent="0.25">
      <c r="C5587" s="62"/>
      <c r="I5587" s="60"/>
    </row>
    <row r="5588" spans="3:9" x14ac:dyDescent="0.25">
      <c r="C5588" s="62"/>
      <c r="I5588" s="60"/>
    </row>
    <row r="5589" spans="3:9" x14ac:dyDescent="0.25">
      <c r="C5589" s="62"/>
      <c r="I5589" s="60"/>
    </row>
    <row r="5590" spans="3:9" x14ac:dyDescent="0.25">
      <c r="C5590" s="62"/>
      <c r="I5590" s="60"/>
    </row>
    <row r="5591" spans="3:9" x14ac:dyDescent="0.25">
      <c r="C5591" s="62"/>
      <c r="I5591" s="60"/>
    </row>
    <row r="5592" spans="3:9" x14ac:dyDescent="0.25">
      <c r="C5592" s="62"/>
      <c r="I5592" s="60"/>
    </row>
    <row r="5593" spans="3:9" x14ac:dyDescent="0.25">
      <c r="C5593" s="62"/>
      <c r="I5593" s="60"/>
    </row>
    <row r="5594" spans="3:9" x14ac:dyDescent="0.25">
      <c r="C5594" s="62"/>
      <c r="I5594" s="60"/>
    </row>
    <row r="5595" spans="3:9" x14ac:dyDescent="0.25">
      <c r="C5595" s="62"/>
      <c r="I5595" s="60"/>
    </row>
    <row r="5596" spans="3:9" x14ac:dyDescent="0.25">
      <c r="C5596" s="62"/>
      <c r="I5596" s="60"/>
    </row>
    <row r="5597" spans="3:9" x14ac:dyDescent="0.25">
      <c r="C5597" s="62"/>
      <c r="I5597" s="60"/>
    </row>
    <row r="5598" spans="3:9" x14ac:dyDescent="0.25">
      <c r="C5598" s="62"/>
      <c r="I5598" s="60"/>
    </row>
    <row r="5599" spans="3:9" x14ac:dyDescent="0.25">
      <c r="C5599" s="62"/>
      <c r="I5599" s="60"/>
    </row>
    <row r="5600" spans="3:9" x14ac:dyDescent="0.25">
      <c r="C5600" s="62"/>
      <c r="I5600" s="60"/>
    </row>
    <row r="5601" spans="3:9" x14ac:dyDescent="0.25">
      <c r="C5601" s="62"/>
      <c r="I5601" s="60"/>
    </row>
    <row r="5602" spans="3:9" x14ac:dyDescent="0.25">
      <c r="C5602" s="62"/>
      <c r="I5602" s="60"/>
    </row>
    <row r="5603" spans="3:9" x14ac:dyDescent="0.25">
      <c r="C5603" s="62"/>
      <c r="I5603" s="60"/>
    </row>
    <row r="5604" spans="3:9" x14ac:dyDescent="0.25">
      <c r="C5604" s="62"/>
      <c r="I5604" s="60"/>
    </row>
    <row r="5605" spans="3:9" x14ac:dyDescent="0.25">
      <c r="C5605" s="62"/>
      <c r="I5605" s="60"/>
    </row>
    <row r="5606" spans="3:9" x14ac:dyDescent="0.25">
      <c r="C5606" s="62"/>
      <c r="I5606" s="60"/>
    </row>
    <row r="5607" spans="3:9" x14ac:dyDescent="0.25">
      <c r="C5607" s="62"/>
      <c r="I5607" s="60"/>
    </row>
    <row r="5608" spans="3:9" x14ac:dyDescent="0.25">
      <c r="C5608" s="62"/>
      <c r="I5608" s="60"/>
    </row>
    <row r="5609" spans="3:9" x14ac:dyDescent="0.25">
      <c r="C5609" s="62"/>
      <c r="I5609" s="60"/>
    </row>
    <row r="5610" spans="3:9" x14ac:dyDescent="0.25">
      <c r="C5610" s="62"/>
      <c r="I5610" s="60"/>
    </row>
    <row r="5611" spans="3:9" x14ac:dyDescent="0.25">
      <c r="C5611" s="62"/>
      <c r="I5611" s="60"/>
    </row>
    <row r="5612" spans="3:9" x14ac:dyDescent="0.25">
      <c r="C5612" s="62"/>
      <c r="I5612" s="60"/>
    </row>
    <row r="5613" spans="3:9" x14ac:dyDescent="0.25">
      <c r="C5613" s="62"/>
      <c r="I5613" s="60"/>
    </row>
    <row r="5614" spans="3:9" x14ac:dyDescent="0.25">
      <c r="C5614" s="62"/>
      <c r="I5614" s="60"/>
    </row>
    <row r="5615" spans="3:9" x14ac:dyDescent="0.25">
      <c r="C5615" s="62"/>
      <c r="I5615" s="60"/>
    </row>
    <row r="5616" spans="3:9" x14ac:dyDescent="0.25">
      <c r="C5616" s="62"/>
      <c r="I5616" s="60"/>
    </row>
    <row r="5617" spans="3:9" x14ac:dyDescent="0.25">
      <c r="C5617" s="62"/>
      <c r="I5617" s="60"/>
    </row>
    <row r="5618" spans="3:9" x14ac:dyDescent="0.25">
      <c r="C5618" s="62"/>
      <c r="I5618" s="60"/>
    </row>
    <row r="5619" spans="3:9" x14ac:dyDescent="0.25">
      <c r="C5619" s="62"/>
      <c r="I5619" s="60"/>
    </row>
    <row r="5620" spans="3:9" x14ac:dyDescent="0.25">
      <c r="C5620" s="62"/>
      <c r="I5620" s="60"/>
    </row>
    <row r="5621" spans="3:9" x14ac:dyDescent="0.25">
      <c r="C5621" s="62"/>
      <c r="I5621" s="60"/>
    </row>
    <row r="5622" spans="3:9" x14ac:dyDescent="0.25">
      <c r="C5622" s="62"/>
      <c r="I5622" s="60"/>
    </row>
    <row r="5623" spans="3:9" x14ac:dyDescent="0.25">
      <c r="C5623" s="62"/>
      <c r="I5623" s="60"/>
    </row>
    <row r="5624" spans="3:9" x14ac:dyDescent="0.25">
      <c r="C5624" s="62"/>
      <c r="I5624" s="60"/>
    </row>
    <row r="5625" spans="3:9" x14ac:dyDescent="0.25">
      <c r="C5625" s="62"/>
      <c r="I5625" s="60"/>
    </row>
    <row r="5626" spans="3:9" x14ac:dyDescent="0.25">
      <c r="C5626" s="62"/>
      <c r="I5626" s="60"/>
    </row>
    <row r="5627" spans="3:9" x14ac:dyDescent="0.25">
      <c r="C5627" s="62"/>
      <c r="I5627" s="60"/>
    </row>
    <row r="5628" spans="3:9" x14ac:dyDescent="0.25">
      <c r="C5628" s="62"/>
      <c r="I5628" s="60"/>
    </row>
    <row r="5629" spans="3:9" x14ac:dyDescent="0.25">
      <c r="C5629" s="62"/>
      <c r="I5629" s="60"/>
    </row>
    <row r="5630" spans="3:9" x14ac:dyDescent="0.25">
      <c r="C5630" s="62"/>
      <c r="I5630" s="60"/>
    </row>
    <row r="5631" spans="3:9" x14ac:dyDescent="0.25">
      <c r="C5631" s="62"/>
      <c r="I5631" s="60"/>
    </row>
    <row r="5632" spans="3:9" x14ac:dyDescent="0.25">
      <c r="C5632" s="62"/>
      <c r="I5632" s="60"/>
    </row>
    <row r="5633" spans="3:9" x14ac:dyDescent="0.25">
      <c r="C5633" s="62"/>
      <c r="I5633" s="60"/>
    </row>
    <row r="5634" spans="3:9" x14ac:dyDescent="0.25">
      <c r="C5634" s="62"/>
      <c r="I5634" s="60"/>
    </row>
    <row r="5635" spans="3:9" x14ac:dyDescent="0.25">
      <c r="C5635" s="62"/>
      <c r="I5635" s="60"/>
    </row>
    <row r="5636" spans="3:9" x14ac:dyDescent="0.25">
      <c r="C5636" s="62"/>
      <c r="I5636" s="60"/>
    </row>
    <row r="5637" spans="3:9" x14ac:dyDescent="0.25">
      <c r="C5637" s="62"/>
      <c r="I5637" s="60"/>
    </row>
    <row r="5638" spans="3:9" x14ac:dyDescent="0.25">
      <c r="C5638" s="62"/>
      <c r="I5638" s="60"/>
    </row>
    <row r="5639" spans="3:9" x14ac:dyDescent="0.25">
      <c r="C5639" s="62"/>
      <c r="I5639" s="60"/>
    </row>
    <row r="5640" spans="3:9" x14ac:dyDescent="0.25">
      <c r="C5640" s="62"/>
      <c r="I5640" s="60"/>
    </row>
    <row r="5641" spans="3:9" x14ac:dyDescent="0.25">
      <c r="C5641" s="62"/>
      <c r="I5641" s="60"/>
    </row>
    <row r="5642" spans="3:9" x14ac:dyDescent="0.25">
      <c r="C5642" s="62"/>
      <c r="I5642" s="60"/>
    </row>
    <row r="5643" spans="3:9" x14ac:dyDescent="0.25">
      <c r="C5643" s="62"/>
      <c r="I5643" s="60"/>
    </row>
    <row r="5644" spans="3:9" x14ac:dyDescent="0.25">
      <c r="C5644" s="62"/>
      <c r="I5644" s="60"/>
    </row>
    <row r="5645" spans="3:9" x14ac:dyDescent="0.25">
      <c r="C5645" s="62"/>
      <c r="I5645" s="60"/>
    </row>
    <row r="5646" spans="3:9" x14ac:dyDescent="0.25">
      <c r="C5646" s="62"/>
      <c r="I5646" s="60"/>
    </row>
    <row r="5647" spans="3:9" x14ac:dyDescent="0.25">
      <c r="C5647" s="62"/>
      <c r="I5647" s="60"/>
    </row>
    <row r="5648" spans="3:9" x14ac:dyDescent="0.25">
      <c r="C5648" s="62"/>
      <c r="I5648" s="60"/>
    </row>
    <row r="5649" spans="3:9" x14ac:dyDescent="0.25">
      <c r="C5649" s="62"/>
      <c r="I5649" s="60"/>
    </row>
    <row r="5650" spans="3:9" x14ac:dyDescent="0.25">
      <c r="C5650" s="62"/>
      <c r="I5650" s="60"/>
    </row>
    <row r="5651" spans="3:9" x14ac:dyDescent="0.25">
      <c r="C5651" s="62"/>
      <c r="I5651" s="60"/>
    </row>
    <row r="5652" spans="3:9" x14ac:dyDescent="0.25">
      <c r="C5652" s="62"/>
      <c r="I5652" s="60"/>
    </row>
    <row r="5653" spans="3:9" x14ac:dyDescent="0.25">
      <c r="C5653" s="62"/>
      <c r="I5653" s="60"/>
    </row>
    <row r="5654" spans="3:9" x14ac:dyDescent="0.25">
      <c r="C5654" s="62"/>
      <c r="I5654" s="60"/>
    </row>
    <row r="5655" spans="3:9" x14ac:dyDescent="0.25">
      <c r="C5655" s="62"/>
      <c r="I5655" s="60"/>
    </row>
    <row r="5656" spans="3:9" x14ac:dyDescent="0.25">
      <c r="C5656" s="62"/>
      <c r="I5656" s="60"/>
    </row>
    <row r="5657" spans="3:9" x14ac:dyDescent="0.25">
      <c r="C5657" s="62"/>
      <c r="I5657" s="60"/>
    </row>
    <row r="5658" spans="3:9" x14ac:dyDescent="0.25">
      <c r="C5658" s="62"/>
      <c r="I5658" s="60"/>
    </row>
    <row r="5659" spans="3:9" x14ac:dyDescent="0.25">
      <c r="C5659" s="62"/>
      <c r="I5659" s="60"/>
    </row>
    <row r="5660" spans="3:9" x14ac:dyDescent="0.25">
      <c r="C5660" s="62"/>
      <c r="I5660" s="60"/>
    </row>
    <row r="5661" spans="3:9" x14ac:dyDescent="0.25">
      <c r="C5661" s="62"/>
      <c r="I5661" s="60"/>
    </row>
    <row r="5662" spans="3:9" x14ac:dyDescent="0.25">
      <c r="C5662" s="62"/>
      <c r="I5662" s="60"/>
    </row>
    <row r="5663" spans="3:9" x14ac:dyDescent="0.25">
      <c r="C5663" s="62"/>
      <c r="I5663" s="60"/>
    </row>
    <row r="5664" spans="3:9" x14ac:dyDescent="0.25">
      <c r="C5664" s="62"/>
      <c r="I5664" s="60"/>
    </row>
    <row r="5665" spans="3:9" x14ac:dyDescent="0.25">
      <c r="C5665" s="62"/>
      <c r="I5665" s="60"/>
    </row>
    <row r="5666" spans="3:9" x14ac:dyDescent="0.25">
      <c r="C5666" s="62"/>
      <c r="I5666" s="60"/>
    </row>
    <row r="5667" spans="3:9" x14ac:dyDescent="0.25">
      <c r="C5667" s="62"/>
      <c r="I5667" s="60"/>
    </row>
    <row r="5668" spans="3:9" x14ac:dyDescent="0.25">
      <c r="C5668" s="62"/>
      <c r="I5668" s="60"/>
    </row>
    <row r="5669" spans="3:9" x14ac:dyDescent="0.25">
      <c r="C5669" s="62"/>
      <c r="I5669" s="60"/>
    </row>
    <row r="5670" spans="3:9" x14ac:dyDescent="0.25">
      <c r="C5670" s="62"/>
      <c r="I5670" s="60"/>
    </row>
    <row r="5671" spans="3:9" x14ac:dyDescent="0.25">
      <c r="C5671" s="62"/>
      <c r="I5671" s="60"/>
    </row>
    <row r="5672" spans="3:9" x14ac:dyDescent="0.25">
      <c r="C5672" s="62"/>
      <c r="I5672" s="60"/>
    </row>
    <row r="5673" spans="3:9" x14ac:dyDescent="0.25">
      <c r="C5673" s="62"/>
      <c r="I5673" s="60"/>
    </row>
    <row r="5674" spans="3:9" x14ac:dyDescent="0.25">
      <c r="C5674" s="62"/>
      <c r="I5674" s="60"/>
    </row>
    <row r="5675" spans="3:9" x14ac:dyDescent="0.25">
      <c r="C5675" s="62"/>
      <c r="I5675" s="60"/>
    </row>
    <row r="5676" spans="3:9" x14ac:dyDescent="0.25">
      <c r="C5676" s="62"/>
      <c r="I5676" s="60"/>
    </row>
    <row r="5677" spans="3:9" x14ac:dyDescent="0.25">
      <c r="C5677" s="62"/>
      <c r="I5677" s="60"/>
    </row>
    <row r="5678" spans="3:9" x14ac:dyDescent="0.25">
      <c r="C5678" s="62"/>
      <c r="I5678" s="60"/>
    </row>
    <row r="5679" spans="3:9" x14ac:dyDescent="0.25">
      <c r="C5679" s="62"/>
      <c r="I5679" s="60"/>
    </row>
    <row r="5680" spans="3:9" x14ac:dyDescent="0.25">
      <c r="C5680" s="62"/>
      <c r="I5680" s="60"/>
    </row>
    <row r="5681" spans="3:9" x14ac:dyDescent="0.25">
      <c r="C5681" s="62"/>
      <c r="I5681" s="60"/>
    </row>
    <row r="5682" spans="3:9" x14ac:dyDescent="0.25">
      <c r="C5682" s="62"/>
      <c r="I5682" s="60"/>
    </row>
    <row r="5683" spans="3:9" x14ac:dyDescent="0.25">
      <c r="C5683" s="62"/>
      <c r="I5683" s="60"/>
    </row>
    <row r="5684" spans="3:9" x14ac:dyDescent="0.25">
      <c r="C5684" s="62"/>
      <c r="I5684" s="60"/>
    </row>
    <row r="5685" spans="3:9" x14ac:dyDescent="0.25">
      <c r="C5685" s="62"/>
      <c r="I5685" s="60"/>
    </row>
    <row r="5686" spans="3:9" x14ac:dyDescent="0.25">
      <c r="C5686" s="62"/>
      <c r="I5686" s="60"/>
    </row>
    <row r="5687" spans="3:9" x14ac:dyDescent="0.25">
      <c r="C5687" s="62"/>
      <c r="I5687" s="60"/>
    </row>
    <row r="5688" spans="3:9" x14ac:dyDescent="0.25">
      <c r="C5688" s="62"/>
      <c r="I5688" s="60"/>
    </row>
    <row r="5689" spans="3:9" x14ac:dyDescent="0.25">
      <c r="C5689" s="62"/>
      <c r="I5689" s="60"/>
    </row>
    <row r="5690" spans="3:9" x14ac:dyDescent="0.25">
      <c r="C5690" s="62"/>
      <c r="I5690" s="60"/>
    </row>
    <row r="5691" spans="3:9" x14ac:dyDescent="0.25">
      <c r="C5691" s="62"/>
      <c r="I5691" s="60"/>
    </row>
    <row r="5692" spans="3:9" x14ac:dyDescent="0.25">
      <c r="C5692" s="62"/>
      <c r="I5692" s="60"/>
    </row>
    <row r="5693" spans="3:9" x14ac:dyDescent="0.25">
      <c r="C5693" s="62"/>
      <c r="I5693" s="60"/>
    </row>
    <row r="5694" spans="3:9" x14ac:dyDescent="0.25">
      <c r="C5694" s="62"/>
      <c r="I5694" s="60"/>
    </row>
    <row r="5695" spans="3:9" x14ac:dyDescent="0.25">
      <c r="C5695" s="62"/>
      <c r="I5695" s="60"/>
    </row>
    <row r="5696" spans="3:9" x14ac:dyDescent="0.25">
      <c r="C5696" s="62"/>
      <c r="I5696" s="60"/>
    </row>
    <row r="5697" spans="3:9" x14ac:dyDescent="0.25">
      <c r="C5697" s="62"/>
      <c r="I5697" s="60"/>
    </row>
    <row r="5698" spans="3:9" x14ac:dyDescent="0.25">
      <c r="C5698" s="62"/>
      <c r="I5698" s="60"/>
    </row>
    <row r="5699" spans="3:9" x14ac:dyDescent="0.25">
      <c r="C5699" s="62"/>
      <c r="I5699" s="60"/>
    </row>
    <row r="5700" spans="3:9" x14ac:dyDescent="0.25">
      <c r="C5700" s="62"/>
      <c r="I5700" s="60"/>
    </row>
    <row r="5701" spans="3:9" x14ac:dyDescent="0.25">
      <c r="C5701" s="62"/>
      <c r="I5701" s="60"/>
    </row>
    <row r="5702" spans="3:9" x14ac:dyDescent="0.25">
      <c r="C5702" s="62"/>
      <c r="I5702" s="60"/>
    </row>
    <row r="5703" spans="3:9" x14ac:dyDescent="0.25">
      <c r="C5703" s="62"/>
      <c r="I5703" s="60"/>
    </row>
    <row r="5704" spans="3:9" x14ac:dyDescent="0.25">
      <c r="C5704" s="62"/>
      <c r="I5704" s="60"/>
    </row>
    <row r="5705" spans="3:9" x14ac:dyDescent="0.25">
      <c r="C5705" s="62"/>
      <c r="I5705" s="60"/>
    </row>
    <row r="5706" spans="3:9" x14ac:dyDescent="0.25">
      <c r="C5706" s="62"/>
      <c r="I5706" s="60"/>
    </row>
    <row r="5707" spans="3:9" x14ac:dyDescent="0.25">
      <c r="C5707" s="62"/>
      <c r="I5707" s="60"/>
    </row>
    <row r="5708" spans="3:9" x14ac:dyDescent="0.25">
      <c r="C5708" s="62"/>
      <c r="I5708" s="60"/>
    </row>
    <row r="5709" spans="3:9" x14ac:dyDescent="0.25">
      <c r="C5709" s="62"/>
      <c r="I5709" s="60"/>
    </row>
    <row r="5710" spans="3:9" x14ac:dyDescent="0.25">
      <c r="C5710" s="62"/>
      <c r="I5710" s="60"/>
    </row>
    <row r="5711" spans="3:9" x14ac:dyDescent="0.25">
      <c r="C5711" s="62"/>
      <c r="I5711" s="60"/>
    </row>
    <row r="5712" spans="3:9" x14ac:dyDescent="0.25">
      <c r="C5712" s="62"/>
      <c r="I5712" s="60"/>
    </row>
    <row r="5713" spans="3:9" x14ac:dyDescent="0.25">
      <c r="C5713" s="62"/>
      <c r="I5713" s="60"/>
    </row>
    <row r="5714" spans="3:9" x14ac:dyDescent="0.25">
      <c r="C5714" s="62"/>
      <c r="I5714" s="60"/>
    </row>
    <row r="5715" spans="3:9" x14ac:dyDescent="0.25">
      <c r="C5715" s="62"/>
      <c r="I5715" s="60"/>
    </row>
    <row r="5716" spans="3:9" x14ac:dyDescent="0.25">
      <c r="C5716" s="62"/>
      <c r="I5716" s="60"/>
    </row>
    <row r="5717" spans="3:9" x14ac:dyDescent="0.25">
      <c r="C5717" s="62"/>
      <c r="I5717" s="60"/>
    </row>
    <row r="5718" spans="3:9" x14ac:dyDescent="0.25">
      <c r="C5718" s="62"/>
      <c r="I5718" s="60"/>
    </row>
    <row r="5719" spans="3:9" x14ac:dyDescent="0.25">
      <c r="C5719" s="62"/>
      <c r="I5719" s="60"/>
    </row>
    <row r="5720" spans="3:9" x14ac:dyDescent="0.25">
      <c r="C5720" s="62"/>
      <c r="I5720" s="60"/>
    </row>
    <row r="5721" spans="3:9" x14ac:dyDescent="0.25">
      <c r="C5721" s="62"/>
      <c r="I5721" s="60"/>
    </row>
    <row r="5722" spans="3:9" x14ac:dyDescent="0.25">
      <c r="C5722" s="62"/>
      <c r="I5722" s="60"/>
    </row>
    <row r="5723" spans="3:9" x14ac:dyDescent="0.25">
      <c r="C5723" s="62"/>
      <c r="I5723" s="60"/>
    </row>
    <row r="5724" spans="3:9" x14ac:dyDescent="0.25">
      <c r="C5724" s="62"/>
      <c r="I5724" s="60"/>
    </row>
    <row r="5725" spans="3:9" x14ac:dyDescent="0.25">
      <c r="C5725" s="62"/>
      <c r="I5725" s="60"/>
    </row>
    <row r="5726" spans="3:9" x14ac:dyDescent="0.25">
      <c r="C5726" s="62"/>
      <c r="I5726" s="60"/>
    </row>
    <row r="5727" spans="3:9" x14ac:dyDescent="0.25">
      <c r="C5727" s="62"/>
      <c r="I5727" s="60"/>
    </row>
    <row r="5728" spans="3:9" x14ac:dyDescent="0.25">
      <c r="C5728" s="62"/>
      <c r="I5728" s="60"/>
    </row>
    <row r="5729" spans="3:9" x14ac:dyDescent="0.25">
      <c r="C5729" s="62"/>
      <c r="I5729" s="60"/>
    </row>
    <row r="5730" spans="3:9" x14ac:dyDescent="0.25">
      <c r="C5730" s="62"/>
      <c r="I5730" s="60"/>
    </row>
    <row r="5731" spans="3:9" x14ac:dyDescent="0.25">
      <c r="C5731" s="62"/>
      <c r="I5731" s="60"/>
    </row>
    <row r="5732" spans="3:9" x14ac:dyDescent="0.25">
      <c r="C5732" s="62"/>
      <c r="I5732" s="60"/>
    </row>
    <row r="5733" spans="3:9" x14ac:dyDescent="0.25">
      <c r="C5733" s="62"/>
      <c r="I5733" s="60"/>
    </row>
    <row r="5734" spans="3:9" x14ac:dyDescent="0.25">
      <c r="C5734" s="62"/>
      <c r="I5734" s="60"/>
    </row>
    <row r="5735" spans="3:9" x14ac:dyDescent="0.25">
      <c r="C5735" s="62"/>
      <c r="I5735" s="60"/>
    </row>
    <row r="5736" spans="3:9" x14ac:dyDescent="0.25">
      <c r="C5736" s="62"/>
      <c r="I5736" s="60"/>
    </row>
    <row r="5737" spans="3:9" x14ac:dyDescent="0.25">
      <c r="C5737" s="62"/>
      <c r="I5737" s="60"/>
    </row>
    <row r="5738" spans="3:9" x14ac:dyDescent="0.25">
      <c r="C5738" s="62"/>
      <c r="I5738" s="60"/>
    </row>
    <row r="5739" spans="3:9" x14ac:dyDescent="0.25">
      <c r="C5739" s="62"/>
      <c r="I5739" s="60"/>
    </row>
    <row r="5740" spans="3:9" x14ac:dyDescent="0.25">
      <c r="C5740" s="62"/>
      <c r="I5740" s="60"/>
    </row>
    <row r="5741" spans="3:9" x14ac:dyDescent="0.25">
      <c r="C5741" s="62"/>
      <c r="I5741" s="60"/>
    </row>
    <row r="5742" spans="3:9" x14ac:dyDescent="0.25">
      <c r="C5742" s="62"/>
      <c r="I5742" s="60"/>
    </row>
    <row r="5743" spans="3:9" x14ac:dyDescent="0.25">
      <c r="C5743" s="62"/>
      <c r="I5743" s="60"/>
    </row>
    <row r="5744" spans="3:9" x14ac:dyDescent="0.25">
      <c r="C5744" s="62"/>
      <c r="I5744" s="60"/>
    </row>
    <row r="5745" spans="3:9" x14ac:dyDescent="0.25">
      <c r="C5745" s="62"/>
      <c r="I5745" s="60"/>
    </row>
    <row r="5746" spans="3:9" x14ac:dyDescent="0.25">
      <c r="C5746" s="62"/>
      <c r="I5746" s="60"/>
    </row>
    <row r="5747" spans="3:9" x14ac:dyDescent="0.25">
      <c r="C5747" s="62"/>
      <c r="I5747" s="60"/>
    </row>
    <row r="5748" spans="3:9" x14ac:dyDescent="0.25">
      <c r="C5748" s="62"/>
      <c r="I5748" s="60"/>
    </row>
    <row r="5749" spans="3:9" x14ac:dyDescent="0.25">
      <c r="C5749" s="62"/>
      <c r="I5749" s="60"/>
    </row>
    <row r="5750" spans="3:9" x14ac:dyDescent="0.25">
      <c r="C5750" s="62"/>
      <c r="I5750" s="60"/>
    </row>
    <row r="5751" spans="3:9" x14ac:dyDescent="0.25">
      <c r="C5751" s="62"/>
      <c r="I5751" s="60"/>
    </row>
    <row r="5752" spans="3:9" x14ac:dyDescent="0.25">
      <c r="C5752" s="62"/>
      <c r="I5752" s="60"/>
    </row>
    <row r="5753" spans="3:9" x14ac:dyDescent="0.25">
      <c r="C5753" s="62"/>
      <c r="I5753" s="60"/>
    </row>
    <row r="5754" spans="3:9" x14ac:dyDescent="0.25">
      <c r="C5754" s="62"/>
      <c r="I5754" s="60"/>
    </row>
    <row r="5755" spans="3:9" x14ac:dyDescent="0.25">
      <c r="C5755" s="62"/>
      <c r="I5755" s="60"/>
    </row>
    <row r="5756" spans="3:9" x14ac:dyDescent="0.25">
      <c r="C5756" s="62"/>
      <c r="I5756" s="60"/>
    </row>
    <row r="5757" spans="3:9" x14ac:dyDescent="0.25">
      <c r="C5757" s="62"/>
      <c r="I5757" s="60"/>
    </row>
    <row r="5758" spans="3:9" x14ac:dyDescent="0.25">
      <c r="C5758" s="62"/>
      <c r="I5758" s="60"/>
    </row>
    <row r="5759" spans="3:9" x14ac:dyDescent="0.25">
      <c r="C5759" s="62"/>
      <c r="I5759" s="60"/>
    </row>
    <row r="5760" spans="3:9" x14ac:dyDescent="0.25">
      <c r="C5760" s="62"/>
      <c r="I5760" s="60"/>
    </row>
    <row r="5761" spans="3:9" x14ac:dyDescent="0.25">
      <c r="C5761" s="62"/>
      <c r="I5761" s="60"/>
    </row>
    <row r="5762" spans="3:9" x14ac:dyDescent="0.25">
      <c r="C5762" s="62"/>
      <c r="I5762" s="60"/>
    </row>
    <row r="5763" spans="3:9" x14ac:dyDescent="0.25">
      <c r="C5763" s="62"/>
      <c r="I5763" s="60"/>
    </row>
    <row r="5764" spans="3:9" x14ac:dyDescent="0.25">
      <c r="C5764" s="62"/>
      <c r="I5764" s="60"/>
    </row>
    <row r="5765" spans="3:9" x14ac:dyDescent="0.25">
      <c r="C5765" s="62"/>
      <c r="I5765" s="60"/>
    </row>
    <row r="5766" spans="3:9" x14ac:dyDescent="0.25">
      <c r="C5766" s="62"/>
      <c r="I5766" s="60"/>
    </row>
    <row r="5767" spans="3:9" x14ac:dyDescent="0.25">
      <c r="C5767" s="62"/>
      <c r="I5767" s="60"/>
    </row>
    <row r="5768" spans="3:9" x14ac:dyDescent="0.25">
      <c r="C5768" s="62"/>
      <c r="I5768" s="60"/>
    </row>
    <row r="5769" spans="3:9" x14ac:dyDescent="0.25">
      <c r="C5769" s="62"/>
      <c r="I5769" s="60"/>
    </row>
    <row r="5770" spans="3:9" x14ac:dyDescent="0.25">
      <c r="C5770" s="62"/>
      <c r="I5770" s="60"/>
    </row>
    <row r="5771" spans="3:9" x14ac:dyDescent="0.25">
      <c r="C5771" s="62"/>
      <c r="I5771" s="60"/>
    </row>
    <row r="5772" spans="3:9" x14ac:dyDescent="0.25">
      <c r="C5772" s="62"/>
      <c r="I5772" s="60"/>
    </row>
    <row r="5773" spans="3:9" x14ac:dyDescent="0.25">
      <c r="C5773" s="62"/>
      <c r="I5773" s="60"/>
    </row>
    <row r="5774" spans="3:9" x14ac:dyDescent="0.25">
      <c r="C5774" s="62"/>
      <c r="I5774" s="60"/>
    </row>
    <row r="5775" spans="3:9" x14ac:dyDescent="0.25">
      <c r="C5775" s="62"/>
      <c r="I5775" s="60"/>
    </row>
    <row r="5776" spans="3:9" x14ac:dyDescent="0.25">
      <c r="C5776" s="62"/>
      <c r="I5776" s="60"/>
    </row>
    <row r="5777" spans="3:9" x14ac:dyDescent="0.25">
      <c r="C5777" s="62"/>
      <c r="I5777" s="60"/>
    </row>
    <row r="5778" spans="3:9" x14ac:dyDescent="0.25">
      <c r="C5778" s="62"/>
      <c r="I5778" s="60"/>
    </row>
    <row r="5779" spans="3:9" x14ac:dyDescent="0.25">
      <c r="C5779" s="62"/>
      <c r="I5779" s="60"/>
    </row>
    <row r="5780" spans="3:9" x14ac:dyDescent="0.25">
      <c r="C5780" s="62"/>
      <c r="I5780" s="60"/>
    </row>
    <row r="5781" spans="3:9" x14ac:dyDescent="0.25">
      <c r="C5781" s="62"/>
      <c r="I5781" s="60"/>
    </row>
    <row r="5782" spans="3:9" x14ac:dyDescent="0.25">
      <c r="C5782" s="62"/>
      <c r="I5782" s="60"/>
    </row>
    <row r="5783" spans="3:9" x14ac:dyDescent="0.25">
      <c r="C5783" s="62"/>
      <c r="I5783" s="60"/>
    </row>
    <row r="5784" spans="3:9" x14ac:dyDescent="0.25">
      <c r="C5784" s="62"/>
      <c r="I5784" s="60"/>
    </row>
    <row r="5785" spans="3:9" x14ac:dyDescent="0.25">
      <c r="C5785" s="62"/>
      <c r="I5785" s="60"/>
    </row>
    <row r="5786" spans="3:9" x14ac:dyDescent="0.25">
      <c r="C5786" s="62"/>
      <c r="I5786" s="60"/>
    </row>
    <row r="5787" spans="3:9" x14ac:dyDescent="0.25">
      <c r="C5787" s="62"/>
      <c r="I5787" s="60"/>
    </row>
    <row r="5788" spans="3:9" x14ac:dyDescent="0.25">
      <c r="C5788" s="62"/>
      <c r="I5788" s="60"/>
    </row>
    <row r="5789" spans="3:9" x14ac:dyDescent="0.25">
      <c r="C5789" s="62"/>
      <c r="I5789" s="60"/>
    </row>
    <row r="5790" spans="3:9" x14ac:dyDescent="0.25">
      <c r="C5790" s="62"/>
      <c r="I5790" s="60"/>
    </row>
    <row r="5791" spans="3:9" x14ac:dyDescent="0.25">
      <c r="C5791" s="62"/>
      <c r="I5791" s="60"/>
    </row>
    <row r="5792" spans="3:9" x14ac:dyDescent="0.25">
      <c r="C5792" s="62"/>
      <c r="I5792" s="60"/>
    </row>
    <row r="5793" spans="3:9" x14ac:dyDescent="0.25">
      <c r="C5793" s="62"/>
      <c r="I5793" s="60"/>
    </row>
    <row r="5794" spans="3:9" x14ac:dyDescent="0.25">
      <c r="C5794" s="62"/>
      <c r="I5794" s="60"/>
    </row>
    <row r="5795" spans="3:9" x14ac:dyDescent="0.25">
      <c r="C5795" s="62"/>
      <c r="I5795" s="60"/>
    </row>
    <row r="5796" spans="3:9" x14ac:dyDescent="0.25">
      <c r="C5796" s="62"/>
      <c r="I5796" s="60"/>
    </row>
    <row r="5797" spans="3:9" x14ac:dyDescent="0.25">
      <c r="C5797" s="62"/>
      <c r="I5797" s="60"/>
    </row>
    <row r="5798" spans="3:9" x14ac:dyDescent="0.25">
      <c r="C5798" s="62"/>
      <c r="I5798" s="60"/>
    </row>
    <row r="5799" spans="3:9" x14ac:dyDescent="0.25">
      <c r="C5799" s="62"/>
      <c r="I5799" s="60"/>
    </row>
    <row r="5800" spans="3:9" x14ac:dyDescent="0.25">
      <c r="C5800" s="62"/>
      <c r="I5800" s="60"/>
    </row>
    <row r="5801" spans="3:9" x14ac:dyDescent="0.25">
      <c r="C5801" s="62"/>
      <c r="I5801" s="60"/>
    </row>
    <row r="5802" spans="3:9" x14ac:dyDescent="0.25">
      <c r="C5802" s="62"/>
      <c r="I5802" s="60"/>
    </row>
    <row r="5803" spans="3:9" x14ac:dyDescent="0.25">
      <c r="C5803" s="62"/>
      <c r="I5803" s="60"/>
    </row>
    <row r="5804" spans="3:9" x14ac:dyDescent="0.25">
      <c r="C5804" s="62"/>
      <c r="I5804" s="60"/>
    </row>
    <row r="5805" spans="3:9" x14ac:dyDescent="0.25">
      <c r="C5805" s="62"/>
      <c r="I5805" s="60"/>
    </row>
    <row r="5806" spans="3:9" x14ac:dyDescent="0.25">
      <c r="C5806" s="62"/>
      <c r="I5806" s="60"/>
    </row>
    <row r="5807" spans="3:9" x14ac:dyDescent="0.25">
      <c r="C5807" s="62"/>
      <c r="I5807" s="60"/>
    </row>
    <row r="5808" spans="3:9" x14ac:dyDescent="0.25">
      <c r="C5808" s="62"/>
      <c r="I5808" s="60"/>
    </row>
    <row r="5809" spans="3:9" x14ac:dyDescent="0.25">
      <c r="C5809" s="62"/>
      <c r="I5809" s="60"/>
    </row>
    <row r="5810" spans="3:9" x14ac:dyDescent="0.25">
      <c r="C5810" s="62"/>
      <c r="I5810" s="60"/>
    </row>
    <row r="5811" spans="3:9" x14ac:dyDescent="0.25">
      <c r="C5811" s="62"/>
      <c r="I5811" s="60"/>
    </row>
    <row r="5812" spans="3:9" x14ac:dyDescent="0.25">
      <c r="C5812" s="62"/>
      <c r="I5812" s="60"/>
    </row>
    <row r="5813" spans="3:9" x14ac:dyDescent="0.25">
      <c r="C5813" s="62"/>
      <c r="I5813" s="60"/>
    </row>
    <row r="5814" spans="3:9" x14ac:dyDescent="0.25">
      <c r="C5814" s="62"/>
      <c r="I5814" s="60"/>
    </row>
    <row r="5815" spans="3:9" x14ac:dyDescent="0.25">
      <c r="C5815" s="62"/>
      <c r="I5815" s="60"/>
    </row>
    <row r="5816" spans="3:9" x14ac:dyDescent="0.25">
      <c r="C5816" s="62"/>
      <c r="I5816" s="60"/>
    </row>
    <row r="5817" spans="3:9" x14ac:dyDescent="0.25">
      <c r="C5817" s="62"/>
      <c r="I5817" s="60"/>
    </row>
    <row r="5818" spans="3:9" x14ac:dyDescent="0.25">
      <c r="C5818" s="62"/>
      <c r="I5818" s="60"/>
    </row>
    <row r="5819" spans="3:9" x14ac:dyDescent="0.25">
      <c r="C5819" s="62"/>
      <c r="I5819" s="60"/>
    </row>
    <row r="5820" spans="3:9" x14ac:dyDescent="0.25">
      <c r="C5820" s="62"/>
      <c r="I5820" s="60"/>
    </row>
    <row r="5821" spans="3:9" x14ac:dyDescent="0.25">
      <c r="C5821" s="62"/>
      <c r="I5821" s="60"/>
    </row>
    <row r="5822" spans="3:9" x14ac:dyDescent="0.25">
      <c r="C5822" s="62"/>
      <c r="I5822" s="60"/>
    </row>
    <row r="5823" spans="3:9" x14ac:dyDescent="0.25">
      <c r="C5823" s="62"/>
      <c r="I5823" s="60"/>
    </row>
    <row r="5824" spans="3:9" x14ac:dyDescent="0.25">
      <c r="C5824" s="62"/>
      <c r="I5824" s="60"/>
    </row>
    <row r="5825" spans="3:9" x14ac:dyDescent="0.25">
      <c r="C5825" s="62"/>
      <c r="I5825" s="60"/>
    </row>
    <row r="5826" spans="3:9" x14ac:dyDescent="0.25">
      <c r="C5826" s="62"/>
      <c r="I5826" s="60"/>
    </row>
    <row r="5827" spans="3:9" x14ac:dyDescent="0.25">
      <c r="C5827" s="62"/>
      <c r="I5827" s="60"/>
    </row>
    <row r="5828" spans="3:9" x14ac:dyDescent="0.25">
      <c r="C5828" s="62"/>
      <c r="I5828" s="60"/>
    </row>
    <row r="5829" spans="3:9" x14ac:dyDescent="0.25">
      <c r="C5829" s="62"/>
      <c r="I5829" s="60"/>
    </row>
    <row r="5830" spans="3:9" x14ac:dyDescent="0.25">
      <c r="C5830" s="62"/>
      <c r="I5830" s="60"/>
    </row>
    <row r="5831" spans="3:9" x14ac:dyDescent="0.25">
      <c r="C5831" s="62"/>
      <c r="I5831" s="60"/>
    </row>
    <row r="5832" spans="3:9" x14ac:dyDescent="0.25">
      <c r="C5832" s="62"/>
      <c r="I5832" s="60"/>
    </row>
    <row r="5833" spans="3:9" x14ac:dyDescent="0.25">
      <c r="C5833" s="62"/>
      <c r="I5833" s="60"/>
    </row>
    <row r="5834" spans="3:9" x14ac:dyDescent="0.25">
      <c r="C5834" s="62"/>
      <c r="I5834" s="60"/>
    </row>
    <row r="5835" spans="3:9" x14ac:dyDescent="0.25">
      <c r="C5835" s="62"/>
      <c r="I5835" s="60"/>
    </row>
    <row r="5836" spans="3:9" x14ac:dyDescent="0.25">
      <c r="C5836" s="62"/>
      <c r="I5836" s="60"/>
    </row>
    <row r="5837" spans="3:9" x14ac:dyDescent="0.25">
      <c r="C5837" s="62"/>
      <c r="I5837" s="60"/>
    </row>
    <row r="5838" spans="3:9" x14ac:dyDescent="0.25">
      <c r="C5838" s="62"/>
      <c r="I5838" s="60"/>
    </row>
    <row r="5839" spans="3:9" x14ac:dyDescent="0.25">
      <c r="C5839" s="62"/>
      <c r="I5839" s="60"/>
    </row>
    <row r="5840" spans="3:9" x14ac:dyDescent="0.25">
      <c r="C5840" s="62"/>
      <c r="I5840" s="60"/>
    </row>
    <row r="5841" spans="3:9" x14ac:dyDescent="0.25">
      <c r="C5841" s="62"/>
      <c r="I5841" s="60"/>
    </row>
    <row r="5842" spans="3:9" x14ac:dyDescent="0.25">
      <c r="C5842" s="62"/>
      <c r="I5842" s="60"/>
    </row>
    <row r="5843" spans="3:9" x14ac:dyDescent="0.25">
      <c r="C5843" s="62"/>
      <c r="I5843" s="60"/>
    </row>
    <row r="5844" spans="3:9" x14ac:dyDescent="0.25">
      <c r="C5844" s="62"/>
      <c r="I5844" s="60"/>
    </row>
    <row r="5845" spans="3:9" x14ac:dyDescent="0.25">
      <c r="C5845" s="62"/>
      <c r="I5845" s="60"/>
    </row>
    <row r="5846" spans="3:9" x14ac:dyDescent="0.25">
      <c r="C5846" s="62"/>
      <c r="I5846" s="60"/>
    </row>
    <row r="5847" spans="3:9" x14ac:dyDescent="0.25">
      <c r="C5847" s="62"/>
      <c r="I5847" s="60"/>
    </row>
    <row r="5848" spans="3:9" x14ac:dyDescent="0.25">
      <c r="C5848" s="62"/>
      <c r="I5848" s="60"/>
    </row>
    <row r="5849" spans="3:9" x14ac:dyDescent="0.25">
      <c r="C5849" s="62"/>
      <c r="I5849" s="60"/>
    </row>
    <row r="5850" spans="3:9" x14ac:dyDescent="0.25">
      <c r="C5850" s="62"/>
      <c r="I5850" s="60"/>
    </row>
    <row r="5851" spans="3:9" x14ac:dyDescent="0.25">
      <c r="C5851" s="62"/>
      <c r="I5851" s="60"/>
    </row>
    <row r="5852" spans="3:9" x14ac:dyDescent="0.25">
      <c r="C5852" s="62"/>
      <c r="I5852" s="60"/>
    </row>
    <row r="5853" spans="3:9" x14ac:dyDescent="0.25">
      <c r="C5853" s="62"/>
      <c r="I5853" s="60"/>
    </row>
    <row r="5854" spans="3:9" x14ac:dyDescent="0.25">
      <c r="C5854" s="62"/>
      <c r="I5854" s="60"/>
    </row>
    <row r="5855" spans="3:9" x14ac:dyDescent="0.25">
      <c r="C5855" s="62"/>
      <c r="I5855" s="60"/>
    </row>
    <row r="5856" spans="3:9" x14ac:dyDescent="0.25">
      <c r="C5856" s="62"/>
      <c r="I5856" s="60"/>
    </row>
    <row r="5857" spans="3:9" x14ac:dyDescent="0.25">
      <c r="C5857" s="62"/>
      <c r="I5857" s="60"/>
    </row>
    <row r="5858" spans="3:9" x14ac:dyDescent="0.25">
      <c r="C5858" s="62"/>
      <c r="I5858" s="60"/>
    </row>
    <row r="5859" spans="3:9" x14ac:dyDescent="0.25">
      <c r="C5859" s="62"/>
      <c r="I5859" s="60"/>
    </row>
    <row r="5860" spans="3:9" x14ac:dyDescent="0.25">
      <c r="C5860" s="62"/>
      <c r="I5860" s="60"/>
    </row>
    <row r="5861" spans="3:9" x14ac:dyDescent="0.25">
      <c r="C5861" s="62"/>
      <c r="I5861" s="60"/>
    </row>
    <row r="5862" spans="3:9" x14ac:dyDescent="0.25">
      <c r="C5862" s="62"/>
      <c r="I5862" s="60"/>
    </row>
    <row r="5863" spans="3:9" x14ac:dyDescent="0.25">
      <c r="C5863" s="62"/>
      <c r="I5863" s="60"/>
    </row>
    <row r="5864" spans="3:9" x14ac:dyDescent="0.25">
      <c r="C5864" s="62"/>
      <c r="I5864" s="60"/>
    </row>
    <row r="5865" spans="3:9" x14ac:dyDescent="0.25">
      <c r="C5865" s="62"/>
      <c r="I5865" s="60"/>
    </row>
    <row r="5866" spans="3:9" x14ac:dyDescent="0.25">
      <c r="C5866" s="62"/>
      <c r="I5866" s="60"/>
    </row>
    <row r="5867" spans="3:9" x14ac:dyDescent="0.25">
      <c r="C5867" s="62"/>
      <c r="I5867" s="60"/>
    </row>
    <row r="5868" spans="3:9" x14ac:dyDescent="0.25">
      <c r="C5868" s="62"/>
      <c r="I5868" s="60"/>
    </row>
    <row r="5869" spans="3:9" x14ac:dyDescent="0.25">
      <c r="C5869" s="62"/>
      <c r="I5869" s="60"/>
    </row>
    <row r="5870" spans="3:9" x14ac:dyDescent="0.25">
      <c r="C5870" s="62"/>
      <c r="I5870" s="60"/>
    </row>
    <row r="5871" spans="3:9" x14ac:dyDescent="0.25">
      <c r="C5871" s="62"/>
      <c r="I5871" s="60"/>
    </row>
    <row r="5872" spans="3:9" x14ac:dyDescent="0.25">
      <c r="C5872" s="62"/>
      <c r="I5872" s="60"/>
    </row>
    <row r="5873" spans="3:9" x14ac:dyDescent="0.25">
      <c r="C5873" s="62"/>
      <c r="I5873" s="60"/>
    </row>
    <row r="5874" spans="3:9" x14ac:dyDescent="0.25">
      <c r="C5874" s="62"/>
      <c r="I5874" s="60"/>
    </row>
    <row r="5875" spans="3:9" x14ac:dyDescent="0.25">
      <c r="C5875" s="62"/>
      <c r="I5875" s="60"/>
    </row>
    <row r="5876" spans="3:9" x14ac:dyDescent="0.25">
      <c r="C5876" s="62"/>
      <c r="I5876" s="60"/>
    </row>
    <row r="5877" spans="3:9" x14ac:dyDescent="0.25">
      <c r="C5877" s="62"/>
      <c r="I5877" s="60"/>
    </row>
    <row r="5878" spans="3:9" x14ac:dyDescent="0.25">
      <c r="C5878" s="62"/>
      <c r="I5878" s="60"/>
    </row>
    <row r="5879" spans="3:9" x14ac:dyDescent="0.25">
      <c r="C5879" s="62"/>
      <c r="I5879" s="60"/>
    </row>
    <row r="5880" spans="3:9" x14ac:dyDescent="0.25">
      <c r="C5880" s="62"/>
      <c r="I5880" s="60"/>
    </row>
    <row r="5881" spans="3:9" x14ac:dyDescent="0.25">
      <c r="C5881" s="62"/>
      <c r="I5881" s="60"/>
    </row>
    <row r="5882" spans="3:9" x14ac:dyDescent="0.25">
      <c r="C5882" s="62"/>
      <c r="I5882" s="60"/>
    </row>
    <row r="5883" spans="3:9" x14ac:dyDescent="0.25">
      <c r="C5883" s="62"/>
      <c r="I5883" s="60"/>
    </row>
    <row r="5884" spans="3:9" x14ac:dyDescent="0.25">
      <c r="C5884" s="62"/>
      <c r="I5884" s="60"/>
    </row>
    <row r="5885" spans="3:9" x14ac:dyDescent="0.25">
      <c r="C5885" s="62"/>
      <c r="I5885" s="60"/>
    </row>
    <row r="5886" spans="3:9" x14ac:dyDescent="0.25">
      <c r="C5886" s="62"/>
      <c r="I5886" s="60"/>
    </row>
    <row r="5887" spans="3:9" x14ac:dyDescent="0.25">
      <c r="C5887" s="62"/>
      <c r="I5887" s="60"/>
    </row>
    <row r="5888" spans="3:9" x14ac:dyDescent="0.25">
      <c r="C5888" s="62"/>
      <c r="I5888" s="60"/>
    </row>
    <row r="5889" spans="3:9" x14ac:dyDescent="0.25">
      <c r="C5889" s="62"/>
      <c r="I5889" s="60"/>
    </row>
    <row r="5890" spans="3:9" x14ac:dyDescent="0.25">
      <c r="C5890" s="62"/>
      <c r="I5890" s="60"/>
    </row>
    <row r="5891" spans="3:9" x14ac:dyDescent="0.25">
      <c r="C5891" s="62"/>
      <c r="I5891" s="60"/>
    </row>
    <row r="5892" spans="3:9" x14ac:dyDescent="0.25">
      <c r="C5892" s="62"/>
      <c r="I5892" s="60"/>
    </row>
    <row r="5893" spans="3:9" x14ac:dyDescent="0.25">
      <c r="C5893" s="62"/>
      <c r="I5893" s="60"/>
    </row>
    <row r="5894" spans="3:9" x14ac:dyDescent="0.25">
      <c r="C5894" s="62"/>
      <c r="I5894" s="60"/>
    </row>
    <row r="5895" spans="3:9" x14ac:dyDescent="0.25">
      <c r="C5895" s="62"/>
      <c r="I5895" s="60"/>
    </row>
    <row r="5896" spans="3:9" x14ac:dyDescent="0.25">
      <c r="C5896" s="62"/>
      <c r="I5896" s="60"/>
    </row>
    <row r="5897" spans="3:9" x14ac:dyDescent="0.25">
      <c r="C5897" s="62"/>
      <c r="I5897" s="60"/>
    </row>
    <row r="5898" spans="3:9" x14ac:dyDescent="0.25">
      <c r="C5898" s="62"/>
      <c r="I5898" s="60"/>
    </row>
    <row r="5899" spans="3:9" x14ac:dyDescent="0.25">
      <c r="C5899" s="62"/>
      <c r="I5899" s="60"/>
    </row>
    <row r="5900" spans="3:9" x14ac:dyDescent="0.25">
      <c r="C5900" s="62"/>
      <c r="I5900" s="60"/>
    </row>
    <row r="5901" spans="3:9" x14ac:dyDescent="0.25">
      <c r="C5901" s="62"/>
      <c r="I5901" s="60"/>
    </row>
    <row r="5902" spans="3:9" x14ac:dyDescent="0.25">
      <c r="C5902" s="62"/>
      <c r="I5902" s="60"/>
    </row>
    <row r="5903" spans="3:9" x14ac:dyDescent="0.25">
      <c r="C5903" s="62"/>
      <c r="I5903" s="60"/>
    </row>
    <row r="5904" spans="3:9" x14ac:dyDescent="0.25">
      <c r="C5904" s="62"/>
      <c r="I5904" s="60"/>
    </row>
    <row r="5905" spans="3:9" x14ac:dyDescent="0.25">
      <c r="C5905" s="62"/>
      <c r="I5905" s="60"/>
    </row>
    <row r="5906" spans="3:9" x14ac:dyDescent="0.25">
      <c r="C5906" s="62"/>
      <c r="I5906" s="60"/>
    </row>
    <row r="5907" spans="3:9" x14ac:dyDescent="0.25">
      <c r="C5907" s="62"/>
      <c r="I5907" s="60"/>
    </row>
    <row r="5908" spans="3:9" x14ac:dyDescent="0.25">
      <c r="C5908" s="62"/>
      <c r="I5908" s="60"/>
    </row>
    <row r="5909" spans="3:9" x14ac:dyDescent="0.25">
      <c r="C5909" s="62"/>
      <c r="I5909" s="60"/>
    </row>
    <row r="5910" spans="3:9" x14ac:dyDescent="0.25">
      <c r="C5910" s="62"/>
      <c r="I5910" s="60"/>
    </row>
    <row r="5911" spans="3:9" x14ac:dyDescent="0.25">
      <c r="C5911" s="62"/>
      <c r="I5911" s="60"/>
    </row>
    <row r="5912" spans="3:9" x14ac:dyDescent="0.25">
      <c r="C5912" s="62"/>
      <c r="I5912" s="60"/>
    </row>
    <row r="5913" spans="3:9" x14ac:dyDescent="0.25">
      <c r="C5913" s="62"/>
      <c r="I5913" s="60"/>
    </row>
    <row r="5914" spans="3:9" x14ac:dyDescent="0.25">
      <c r="C5914" s="62"/>
      <c r="I5914" s="60"/>
    </row>
    <row r="5915" spans="3:9" x14ac:dyDescent="0.25">
      <c r="C5915" s="62"/>
      <c r="I5915" s="60"/>
    </row>
    <row r="5916" spans="3:9" x14ac:dyDescent="0.25">
      <c r="C5916" s="62"/>
      <c r="I5916" s="60"/>
    </row>
    <row r="5917" spans="3:9" x14ac:dyDescent="0.25">
      <c r="C5917" s="62"/>
      <c r="I5917" s="60"/>
    </row>
    <row r="5918" spans="3:9" x14ac:dyDescent="0.25">
      <c r="C5918" s="62"/>
      <c r="I5918" s="60"/>
    </row>
    <row r="5919" spans="3:9" x14ac:dyDescent="0.25">
      <c r="C5919" s="62"/>
      <c r="I5919" s="60"/>
    </row>
    <row r="5920" spans="3:9" x14ac:dyDescent="0.25">
      <c r="C5920" s="62"/>
      <c r="I5920" s="60"/>
    </row>
    <row r="5921" spans="3:9" x14ac:dyDescent="0.25">
      <c r="C5921" s="62"/>
      <c r="I5921" s="60"/>
    </row>
    <row r="5922" spans="3:9" x14ac:dyDescent="0.25">
      <c r="C5922" s="62"/>
      <c r="I5922" s="60"/>
    </row>
    <row r="5923" spans="3:9" x14ac:dyDescent="0.25">
      <c r="C5923" s="62"/>
      <c r="I5923" s="60"/>
    </row>
    <row r="5924" spans="3:9" x14ac:dyDescent="0.25">
      <c r="C5924" s="62"/>
      <c r="I5924" s="60"/>
    </row>
    <row r="5925" spans="3:9" x14ac:dyDescent="0.25">
      <c r="C5925" s="62"/>
      <c r="I5925" s="60"/>
    </row>
    <row r="5926" spans="3:9" x14ac:dyDescent="0.25">
      <c r="C5926" s="62"/>
      <c r="I5926" s="60"/>
    </row>
    <row r="5927" spans="3:9" x14ac:dyDescent="0.25">
      <c r="C5927" s="62"/>
      <c r="I5927" s="60"/>
    </row>
    <row r="5928" spans="3:9" x14ac:dyDescent="0.25">
      <c r="C5928" s="62"/>
      <c r="I5928" s="60"/>
    </row>
    <row r="5929" spans="3:9" x14ac:dyDescent="0.25">
      <c r="C5929" s="62"/>
      <c r="I5929" s="60"/>
    </row>
    <row r="5930" spans="3:9" x14ac:dyDescent="0.25">
      <c r="C5930" s="62"/>
      <c r="I5930" s="60"/>
    </row>
    <row r="5931" spans="3:9" x14ac:dyDescent="0.25">
      <c r="C5931" s="62"/>
      <c r="I5931" s="60"/>
    </row>
    <row r="5932" spans="3:9" x14ac:dyDescent="0.25">
      <c r="C5932" s="62"/>
      <c r="I5932" s="60"/>
    </row>
    <row r="5933" spans="3:9" x14ac:dyDescent="0.25">
      <c r="C5933" s="62"/>
      <c r="I5933" s="60"/>
    </row>
    <row r="5934" spans="3:9" x14ac:dyDescent="0.25">
      <c r="C5934" s="62"/>
      <c r="I5934" s="60"/>
    </row>
    <row r="5935" spans="3:9" x14ac:dyDescent="0.25">
      <c r="C5935" s="62"/>
      <c r="I5935" s="60"/>
    </row>
    <row r="5936" spans="3:9" x14ac:dyDescent="0.25">
      <c r="C5936" s="62"/>
      <c r="I5936" s="60"/>
    </row>
    <row r="5937" spans="3:9" x14ac:dyDescent="0.25">
      <c r="C5937" s="62"/>
      <c r="I5937" s="60"/>
    </row>
    <row r="5938" spans="3:9" x14ac:dyDescent="0.25">
      <c r="C5938" s="62"/>
      <c r="I5938" s="60"/>
    </row>
    <row r="5939" spans="3:9" x14ac:dyDescent="0.25">
      <c r="C5939" s="62"/>
      <c r="I5939" s="60"/>
    </row>
    <row r="5940" spans="3:9" x14ac:dyDescent="0.25">
      <c r="C5940" s="62"/>
      <c r="I5940" s="60"/>
    </row>
    <row r="5941" spans="3:9" x14ac:dyDescent="0.25">
      <c r="C5941" s="62"/>
      <c r="I5941" s="60"/>
    </row>
    <row r="5942" spans="3:9" x14ac:dyDescent="0.25">
      <c r="C5942" s="62"/>
      <c r="I5942" s="60"/>
    </row>
    <row r="5943" spans="3:9" x14ac:dyDescent="0.25">
      <c r="C5943" s="62"/>
      <c r="I5943" s="60"/>
    </row>
    <row r="5944" spans="3:9" x14ac:dyDescent="0.25">
      <c r="C5944" s="62"/>
      <c r="I5944" s="60"/>
    </row>
    <row r="5945" spans="3:9" x14ac:dyDescent="0.25">
      <c r="C5945" s="62"/>
      <c r="I5945" s="60"/>
    </row>
    <row r="5946" spans="3:9" x14ac:dyDescent="0.25">
      <c r="C5946" s="62"/>
      <c r="I5946" s="60"/>
    </row>
    <row r="5947" spans="3:9" x14ac:dyDescent="0.25">
      <c r="C5947" s="62"/>
      <c r="I5947" s="60"/>
    </row>
    <row r="5948" spans="3:9" x14ac:dyDescent="0.25">
      <c r="C5948" s="62"/>
      <c r="I5948" s="60"/>
    </row>
    <row r="5949" spans="3:9" x14ac:dyDescent="0.25">
      <c r="C5949" s="62"/>
      <c r="I5949" s="60"/>
    </row>
    <row r="5950" spans="3:9" x14ac:dyDescent="0.25">
      <c r="C5950" s="62"/>
      <c r="I5950" s="60"/>
    </row>
    <row r="5951" spans="3:9" x14ac:dyDescent="0.25">
      <c r="C5951" s="62"/>
      <c r="I5951" s="60"/>
    </row>
    <row r="5952" spans="3:9" x14ac:dyDescent="0.25">
      <c r="C5952" s="62"/>
      <c r="I5952" s="60"/>
    </row>
    <row r="5953" spans="3:9" x14ac:dyDescent="0.25">
      <c r="C5953" s="62"/>
      <c r="I5953" s="60"/>
    </row>
    <row r="5954" spans="3:9" x14ac:dyDescent="0.25">
      <c r="C5954" s="62"/>
      <c r="I5954" s="60"/>
    </row>
    <row r="5955" spans="3:9" x14ac:dyDescent="0.25">
      <c r="C5955" s="62"/>
      <c r="I5955" s="60"/>
    </row>
    <row r="5956" spans="3:9" x14ac:dyDescent="0.25">
      <c r="C5956" s="62"/>
      <c r="I5956" s="60"/>
    </row>
    <row r="5957" spans="3:9" x14ac:dyDescent="0.25">
      <c r="C5957" s="62"/>
      <c r="I5957" s="60"/>
    </row>
    <row r="5958" spans="3:9" x14ac:dyDescent="0.25">
      <c r="C5958" s="62"/>
      <c r="I5958" s="60"/>
    </row>
    <row r="5959" spans="3:9" x14ac:dyDescent="0.25">
      <c r="C5959" s="62"/>
      <c r="I5959" s="60"/>
    </row>
    <row r="5960" spans="3:9" x14ac:dyDescent="0.25">
      <c r="C5960" s="62"/>
      <c r="I5960" s="60"/>
    </row>
    <row r="5961" spans="3:9" x14ac:dyDescent="0.25">
      <c r="C5961" s="62"/>
      <c r="I5961" s="60"/>
    </row>
    <row r="5962" spans="3:9" x14ac:dyDescent="0.25">
      <c r="C5962" s="62"/>
      <c r="I5962" s="60"/>
    </row>
    <row r="5963" spans="3:9" x14ac:dyDescent="0.25">
      <c r="C5963" s="62"/>
      <c r="I5963" s="60"/>
    </row>
    <row r="5964" spans="3:9" x14ac:dyDescent="0.25">
      <c r="C5964" s="62"/>
      <c r="I5964" s="60"/>
    </row>
    <row r="5965" spans="3:9" x14ac:dyDescent="0.25">
      <c r="C5965" s="62"/>
      <c r="I5965" s="60"/>
    </row>
    <row r="5966" spans="3:9" x14ac:dyDescent="0.25">
      <c r="C5966" s="62"/>
      <c r="I5966" s="60"/>
    </row>
    <row r="5967" spans="3:9" x14ac:dyDescent="0.25">
      <c r="C5967" s="62"/>
      <c r="I5967" s="60"/>
    </row>
    <row r="5968" spans="3:9" x14ac:dyDescent="0.25">
      <c r="C5968" s="62"/>
      <c r="I5968" s="60"/>
    </row>
    <row r="5969" spans="3:9" x14ac:dyDescent="0.25">
      <c r="C5969" s="62"/>
      <c r="I5969" s="60"/>
    </row>
    <row r="5970" spans="3:9" x14ac:dyDescent="0.25">
      <c r="C5970" s="62"/>
      <c r="I5970" s="60"/>
    </row>
    <row r="5971" spans="3:9" x14ac:dyDescent="0.25">
      <c r="C5971" s="62"/>
      <c r="I5971" s="60"/>
    </row>
    <row r="5972" spans="3:9" x14ac:dyDescent="0.25">
      <c r="C5972" s="62"/>
      <c r="I5972" s="60"/>
    </row>
    <row r="5973" spans="3:9" x14ac:dyDescent="0.25">
      <c r="C5973" s="62"/>
      <c r="I5973" s="60"/>
    </row>
    <row r="5974" spans="3:9" x14ac:dyDescent="0.25">
      <c r="C5974" s="62"/>
      <c r="I5974" s="60"/>
    </row>
    <row r="5975" spans="3:9" x14ac:dyDescent="0.25">
      <c r="C5975" s="62"/>
      <c r="I5975" s="60"/>
    </row>
    <row r="5976" spans="3:9" x14ac:dyDescent="0.25">
      <c r="C5976" s="62"/>
      <c r="I5976" s="60"/>
    </row>
    <row r="5977" spans="3:9" x14ac:dyDescent="0.25">
      <c r="C5977" s="62"/>
      <c r="I5977" s="60"/>
    </row>
    <row r="5978" spans="3:9" x14ac:dyDescent="0.25">
      <c r="C5978" s="62"/>
      <c r="I5978" s="60"/>
    </row>
    <row r="5979" spans="3:9" x14ac:dyDescent="0.25">
      <c r="C5979" s="62"/>
      <c r="I5979" s="60"/>
    </row>
    <row r="5980" spans="3:9" x14ac:dyDescent="0.25">
      <c r="C5980" s="62"/>
      <c r="I5980" s="60"/>
    </row>
    <row r="5981" spans="3:9" x14ac:dyDescent="0.25">
      <c r="C5981" s="62"/>
      <c r="I5981" s="60"/>
    </row>
    <row r="5982" spans="3:9" x14ac:dyDescent="0.25">
      <c r="C5982" s="62"/>
      <c r="I5982" s="60"/>
    </row>
    <row r="5983" spans="3:9" x14ac:dyDescent="0.25">
      <c r="C5983" s="62"/>
      <c r="I5983" s="60"/>
    </row>
    <row r="5984" spans="3:9" x14ac:dyDescent="0.25">
      <c r="C5984" s="62"/>
      <c r="I5984" s="60"/>
    </row>
    <row r="5985" spans="3:9" x14ac:dyDescent="0.25">
      <c r="C5985" s="62"/>
      <c r="I5985" s="60"/>
    </row>
    <row r="5986" spans="3:9" x14ac:dyDescent="0.25">
      <c r="C5986" s="62"/>
      <c r="I5986" s="60"/>
    </row>
    <row r="5987" spans="3:9" x14ac:dyDescent="0.25">
      <c r="C5987" s="62"/>
      <c r="I5987" s="60"/>
    </row>
    <row r="5988" spans="3:9" x14ac:dyDescent="0.25">
      <c r="C5988" s="62"/>
      <c r="I5988" s="60"/>
    </row>
    <row r="5989" spans="3:9" x14ac:dyDescent="0.25">
      <c r="C5989" s="62"/>
      <c r="I5989" s="60"/>
    </row>
    <row r="5990" spans="3:9" x14ac:dyDescent="0.25">
      <c r="C5990" s="62"/>
      <c r="I5990" s="60"/>
    </row>
    <row r="5991" spans="3:9" x14ac:dyDescent="0.25">
      <c r="C5991" s="62"/>
      <c r="I5991" s="60"/>
    </row>
    <row r="5992" spans="3:9" x14ac:dyDescent="0.25">
      <c r="C5992" s="62"/>
      <c r="I5992" s="60"/>
    </row>
    <row r="5993" spans="3:9" x14ac:dyDescent="0.25">
      <c r="C5993" s="62"/>
      <c r="I5993" s="60"/>
    </row>
    <row r="5994" spans="3:9" x14ac:dyDescent="0.25">
      <c r="C5994" s="62"/>
      <c r="I5994" s="60"/>
    </row>
    <row r="5995" spans="3:9" x14ac:dyDescent="0.25">
      <c r="C5995" s="62"/>
      <c r="I5995" s="60"/>
    </row>
    <row r="5996" spans="3:9" x14ac:dyDescent="0.25">
      <c r="C5996" s="62"/>
      <c r="I5996" s="60"/>
    </row>
    <row r="5997" spans="3:9" x14ac:dyDescent="0.25">
      <c r="C5997" s="62"/>
      <c r="I5997" s="60"/>
    </row>
    <row r="5998" spans="3:9" x14ac:dyDescent="0.25">
      <c r="C5998" s="62"/>
      <c r="I5998" s="60"/>
    </row>
    <row r="5999" spans="3:9" x14ac:dyDescent="0.25">
      <c r="C5999" s="62"/>
      <c r="I5999" s="60"/>
    </row>
    <row r="6000" spans="3:9" x14ac:dyDescent="0.25">
      <c r="C6000" s="62"/>
      <c r="I6000" s="60"/>
    </row>
    <row r="6001" spans="3:9" x14ac:dyDescent="0.25">
      <c r="C6001" s="62"/>
      <c r="I6001" s="60"/>
    </row>
    <row r="6002" spans="3:9" x14ac:dyDescent="0.25">
      <c r="C6002" s="62"/>
      <c r="I6002" s="60"/>
    </row>
    <row r="6003" spans="3:9" x14ac:dyDescent="0.25">
      <c r="C6003" s="62"/>
      <c r="I6003" s="60"/>
    </row>
    <row r="6004" spans="3:9" x14ac:dyDescent="0.25">
      <c r="C6004" s="62"/>
      <c r="I6004" s="60"/>
    </row>
    <row r="6005" spans="3:9" x14ac:dyDescent="0.25">
      <c r="C6005" s="62"/>
      <c r="I6005" s="60"/>
    </row>
    <row r="6006" spans="3:9" x14ac:dyDescent="0.25">
      <c r="C6006" s="62"/>
      <c r="I6006" s="60"/>
    </row>
    <row r="6007" spans="3:9" x14ac:dyDescent="0.25">
      <c r="C6007" s="62"/>
      <c r="I6007" s="60"/>
    </row>
    <row r="6008" spans="3:9" x14ac:dyDescent="0.25">
      <c r="C6008" s="62"/>
      <c r="I6008" s="60"/>
    </row>
    <row r="6009" spans="3:9" x14ac:dyDescent="0.25">
      <c r="C6009" s="62"/>
      <c r="I6009" s="60"/>
    </row>
    <row r="6010" spans="3:9" x14ac:dyDescent="0.25">
      <c r="C6010" s="62"/>
      <c r="I6010" s="60"/>
    </row>
    <row r="6011" spans="3:9" x14ac:dyDescent="0.25">
      <c r="C6011" s="62"/>
      <c r="I6011" s="60"/>
    </row>
    <row r="6012" spans="3:9" x14ac:dyDescent="0.25">
      <c r="C6012" s="62"/>
      <c r="I6012" s="60"/>
    </row>
    <row r="6013" spans="3:9" x14ac:dyDescent="0.25">
      <c r="C6013" s="62"/>
      <c r="I6013" s="60"/>
    </row>
    <row r="6014" spans="3:9" x14ac:dyDescent="0.25">
      <c r="C6014" s="62"/>
      <c r="I6014" s="60"/>
    </row>
    <row r="6015" spans="3:9" x14ac:dyDescent="0.25">
      <c r="C6015" s="62"/>
      <c r="I6015" s="60"/>
    </row>
    <row r="6016" spans="3:9" x14ac:dyDescent="0.25">
      <c r="C6016" s="62"/>
      <c r="I6016" s="60"/>
    </row>
    <row r="6017" spans="3:9" x14ac:dyDescent="0.25">
      <c r="C6017" s="62"/>
      <c r="I6017" s="60"/>
    </row>
    <row r="6018" spans="3:9" x14ac:dyDescent="0.25">
      <c r="C6018" s="62"/>
      <c r="I6018" s="60"/>
    </row>
    <row r="6019" spans="3:9" x14ac:dyDescent="0.25">
      <c r="C6019" s="62"/>
      <c r="I6019" s="60"/>
    </row>
    <row r="6020" spans="3:9" x14ac:dyDescent="0.25">
      <c r="C6020" s="62"/>
      <c r="I6020" s="60"/>
    </row>
    <row r="6021" spans="3:9" x14ac:dyDescent="0.25">
      <c r="C6021" s="62"/>
      <c r="I6021" s="60"/>
    </row>
    <row r="6022" spans="3:9" x14ac:dyDescent="0.25">
      <c r="C6022" s="62"/>
      <c r="I6022" s="60"/>
    </row>
    <row r="6023" spans="3:9" x14ac:dyDescent="0.25">
      <c r="C6023" s="62"/>
      <c r="I6023" s="60"/>
    </row>
    <row r="6024" spans="3:9" x14ac:dyDescent="0.25">
      <c r="C6024" s="62"/>
      <c r="I6024" s="60"/>
    </row>
    <row r="6025" spans="3:9" x14ac:dyDescent="0.25">
      <c r="C6025" s="62"/>
      <c r="I6025" s="60"/>
    </row>
    <row r="6026" spans="3:9" x14ac:dyDescent="0.25">
      <c r="C6026" s="62"/>
      <c r="I6026" s="60"/>
    </row>
    <row r="6027" spans="3:9" x14ac:dyDescent="0.25">
      <c r="C6027" s="62"/>
      <c r="I6027" s="60"/>
    </row>
    <row r="6028" spans="3:9" x14ac:dyDescent="0.25">
      <c r="C6028" s="62"/>
      <c r="I6028" s="60"/>
    </row>
    <row r="6029" spans="3:9" x14ac:dyDescent="0.25">
      <c r="C6029" s="62"/>
      <c r="I6029" s="60"/>
    </row>
    <row r="6030" spans="3:9" x14ac:dyDescent="0.25">
      <c r="C6030" s="62"/>
      <c r="I6030" s="60"/>
    </row>
    <row r="6031" spans="3:9" x14ac:dyDescent="0.25">
      <c r="C6031" s="62"/>
      <c r="I6031" s="60"/>
    </row>
    <row r="6032" spans="3:9" x14ac:dyDescent="0.25">
      <c r="C6032" s="62"/>
      <c r="I6032" s="60"/>
    </row>
    <row r="6033" spans="3:9" x14ac:dyDescent="0.25">
      <c r="C6033" s="62"/>
      <c r="I6033" s="60"/>
    </row>
    <row r="6034" spans="3:9" x14ac:dyDescent="0.25">
      <c r="C6034" s="62"/>
      <c r="I6034" s="60"/>
    </row>
    <row r="6035" spans="3:9" x14ac:dyDescent="0.25">
      <c r="C6035" s="62"/>
      <c r="I6035" s="60"/>
    </row>
    <row r="6036" spans="3:9" x14ac:dyDescent="0.25">
      <c r="C6036" s="62"/>
      <c r="I6036" s="60"/>
    </row>
    <row r="6037" spans="3:9" x14ac:dyDescent="0.25">
      <c r="C6037" s="62"/>
      <c r="I6037" s="60"/>
    </row>
    <row r="6038" spans="3:9" x14ac:dyDescent="0.25">
      <c r="C6038" s="62"/>
      <c r="I6038" s="60"/>
    </row>
    <row r="6039" spans="3:9" x14ac:dyDescent="0.25">
      <c r="C6039" s="62"/>
      <c r="I6039" s="60"/>
    </row>
    <row r="6040" spans="3:9" x14ac:dyDescent="0.25">
      <c r="C6040" s="62"/>
      <c r="I6040" s="60"/>
    </row>
    <row r="6041" spans="3:9" x14ac:dyDescent="0.25">
      <c r="C6041" s="62"/>
      <c r="I6041" s="60"/>
    </row>
    <row r="6042" spans="3:9" x14ac:dyDescent="0.25">
      <c r="C6042" s="62"/>
      <c r="I6042" s="60"/>
    </row>
    <row r="6043" spans="3:9" x14ac:dyDescent="0.25">
      <c r="C6043" s="62"/>
      <c r="I6043" s="60"/>
    </row>
    <row r="6044" spans="3:9" x14ac:dyDescent="0.25">
      <c r="C6044" s="62"/>
      <c r="I6044" s="60"/>
    </row>
    <row r="6045" spans="3:9" x14ac:dyDescent="0.25">
      <c r="C6045" s="62"/>
      <c r="I6045" s="60"/>
    </row>
    <row r="6046" spans="3:9" x14ac:dyDescent="0.25">
      <c r="C6046" s="62"/>
      <c r="I6046" s="60"/>
    </row>
    <row r="6047" spans="3:9" x14ac:dyDescent="0.25">
      <c r="C6047" s="62"/>
      <c r="I6047" s="60"/>
    </row>
    <row r="6048" spans="3:9" x14ac:dyDescent="0.25">
      <c r="C6048" s="62"/>
      <c r="I6048" s="60"/>
    </row>
    <row r="6049" spans="3:9" x14ac:dyDescent="0.25">
      <c r="C6049" s="62"/>
      <c r="I6049" s="60"/>
    </row>
    <row r="6050" spans="3:9" x14ac:dyDescent="0.25">
      <c r="C6050" s="62"/>
      <c r="I6050" s="60"/>
    </row>
    <row r="6051" spans="3:9" x14ac:dyDescent="0.25">
      <c r="C6051" s="62"/>
      <c r="I6051" s="60"/>
    </row>
    <row r="6052" spans="3:9" x14ac:dyDescent="0.25">
      <c r="C6052" s="62"/>
      <c r="I6052" s="60"/>
    </row>
    <row r="6053" spans="3:9" x14ac:dyDescent="0.25">
      <c r="C6053" s="62"/>
      <c r="I6053" s="60"/>
    </row>
    <row r="6054" spans="3:9" x14ac:dyDescent="0.25">
      <c r="C6054" s="62"/>
      <c r="I6054" s="60"/>
    </row>
    <row r="6055" spans="3:9" x14ac:dyDescent="0.25">
      <c r="C6055" s="62"/>
      <c r="I6055" s="60"/>
    </row>
    <row r="6056" spans="3:9" x14ac:dyDescent="0.25">
      <c r="C6056" s="62"/>
      <c r="I6056" s="60"/>
    </row>
    <row r="6057" spans="3:9" x14ac:dyDescent="0.25">
      <c r="C6057" s="62"/>
      <c r="I6057" s="60"/>
    </row>
    <row r="6058" spans="3:9" x14ac:dyDescent="0.25">
      <c r="C6058" s="62"/>
      <c r="I6058" s="60"/>
    </row>
    <row r="6059" spans="3:9" x14ac:dyDescent="0.25">
      <c r="C6059" s="62"/>
      <c r="I6059" s="60"/>
    </row>
    <row r="6060" spans="3:9" x14ac:dyDescent="0.25">
      <c r="C6060" s="62"/>
      <c r="I6060" s="60"/>
    </row>
    <row r="6061" spans="3:9" x14ac:dyDescent="0.25">
      <c r="C6061" s="62"/>
      <c r="I6061" s="60"/>
    </row>
    <row r="6062" spans="3:9" x14ac:dyDescent="0.25">
      <c r="C6062" s="62"/>
      <c r="I6062" s="60"/>
    </row>
    <row r="6063" spans="3:9" x14ac:dyDescent="0.25">
      <c r="C6063" s="62"/>
      <c r="I6063" s="60"/>
    </row>
    <row r="6064" spans="3:9" x14ac:dyDescent="0.25">
      <c r="C6064" s="62"/>
      <c r="I6064" s="60"/>
    </row>
    <row r="6065" spans="3:9" x14ac:dyDescent="0.25">
      <c r="C6065" s="62"/>
      <c r="I6065" s="60"/>
    </row>
    <row r="6066" spans="3:9" x14ac:dyDescent="0.25">
      <c r="C6066" s="62"/>
      <c r="I6066" s="60"/>
    </row>
    <row r="6067" spans="3:9" x14ac:dyDescent="0.25">
      <c r="C6067" s="62"/>
      <c r="I6067" s="60"/>
    </row>
    <row r="6068" spans="3:9" x14ac:dyDescent="0.25">
      <c r="C6068" s="62"/>
      <c r="I6068" s="60"/>
    </row>
    <row r="6069" spans="3:9" x14ac:dyDescent="0.25">
      <c r="C6069" s="62"/>
      <c r="I6069" s="60"/>
    </row>
    <row r="6070" spans="3:9" x14ac:dyDescent="0.25">
      <c r="C6070" s="62"/>
      <c r="I6070" s="60"/>
    </row>
    <row r="6071" spans="3:9" x14ac:dyDescent="0.25">
      <c r="C6071" s="62"/>
      <c r="I6071" s="60"/>
    </row>
    <row r="6072" spans="3:9" x14ac:dyDescent="0.25">
      <c r="C6072" s="62"/>
      <c r="I6072" s="60"/>
    </row>
    <row r="6073" spans="3:9" x14ac:dyDescent="0.25">
      <c r="C6073" s="62"/>
      <c r="I6073" s="60"/>
    </row>
    <row r="6074" spans="3:9" x14ac:dyDescent="0.25">
      <c r="C6074" s="62"/>
      <c r="I6074" s="60"/>
    </row>
    <row r="6075" spans="3:9" x14ac:dyDescent="0.25">
      <c r="C6075" s="62"/>
      <c r="I6075" s="60"/>
    </row>
    <row r="6076" spans="3:9" x14ac:dyDescent="0.25">
      <c r="C6076" s="62"/>
      <c r="I6076" s="60"/>
    </row>
    <row r="6077" spans="3:9" x14ac:dyDescent="0.25">
      <c r="C6077" s="62"/>
      <c r="I6077" s="60"/>
    </row>
    <row r="6078" spans="3:9" x14ac:dyDescent="0.25">
      <c r="C6078" s="62"/>
      <c r="I6078" s="60"/>
    </row>
    <row r="6079" spans="3:9" x14ac:dyDescent="0.25">
      <c r="C6079" s="62"/>
      <c r="I6079" s="60"/>
    </row>
    <row r="6080" spans="3:9" x14ac:dyDescent="0.25">
      <c r="C6080" s="62"/>
      <c r="I6080" s="60"/>
    </row>
    <row r="6081" spans="3:9" x14ac:dyDescent="0.25">
      <c r="C6081" s="62"/>
      <c r="I6081" s="60"/>
    </row>
    <row r="6082" spans="3:9" x14ac:dyDescent="0.25">
      <c r="C6082" s="62"/>
      <c r="I6082" s="60"/>
    </row>
    <row r="6083" spans="3:9" x14ac:dyDescent="0.25">
      <c r="C6083" s="62"/>
      <c r="I6083" s="60"/>
    </row>
    <row r="6084" spans="3:9" x14ac:dyDescent="0.25">
      <c r="C6084" s="62"/>
      <c r="I6084" s="60"/>
    </row>
    <row r="6085" spans="3:9" x14ac:dyDescent="0.25">
      <c r="C6085" s="62"/>
      <c r="I6085" s="60"/>
    </row>
    <row r="6086" spans="3:9" x14ac:dyDescent="0.25">
      <c r="C6086" s="62"/>
      <c r="I6086" s="60"/>
    </row>
    <row r="6087" spans="3:9" x14ac:dyDescent="0.25">
      <c r="C6087" s="62"/>
      <c r="I6087" s="60"/>
    </row>
    <row r="6088" spans="3:9" x14ac:dyDescent="0.25">
      <c r="C6088" s="62"/>
      <c r="I6088" s="60"/>
    </row>
    <row r="6089" spans="3:9" x14ac:dyDescent="0.25">
      <c r="C6089" s="62"/>
      <c r="I6089" s="60"/>
    </row>
    <row r="6090" spans="3:9" x14ac:dyDescent="0.25">
      <c r="C6090" s="62"/>
      <c r="I6090" s="60"/>
    </row>
    <row r="6091" spans="3:9" x14ac:dyDescent="0.25">
      <c r="C6091" s="62"/>
      <c r="I6091" s="60"/>
    </row>
    <row r="6092" spans="3:9" x14ac:dyDescent="0.25">
      <c r="C6092" s="62"/>
      <c r="I6092" s="60"/>
    </row>
    <row r="6093" spans="3:9" x14ac:dyDescent="0.25">
      <c r="C6093" s="62"/>
      <c r="I6093" s="60"/>
    </row>
    <row r="6094" spans="3:9" x14ac:dyDescent="0.25">
      <c r="C6094" s="62"/>
      <c r="I6094" s="60"/>
    </row>
    <row r="6095" spans="3:9" x14ac:dyDescent="0.25">
      <c r="C6095" s="62"/>
      <c r="I6095" s="60"/>
    </row>
    <row r="6096" spans="3:9" x14ac:dyDescent="0.25">
      <c r="C6096" s="62"/>
      <c r="I6096" s="60"/>
    </row>
    <row r="6097" spans="3:9" x14ac:dyDescent="0.25">
      <c r="C6097" s="62"/>
      <c r="I6097" s="60"/>
    </row>
    <row r="6098" spans="3:9" x14ac:dyDescent="0.25">
      <c r="C6098" s="62"/>
      <c r="I6098" s="60"/>
    </row>
    <row r="6099" spans="3:9" x14ac:dyDescent="0.25">
      <c r="C6099" s="62"/>
      <c r="I6099" s="60"/>
    </row>
    <row r="6100" spans="3:9" x14ac:dyDescent="0.25">
      <c r="C6100" s="62"/>
      <c r="I6100" s="60"/>
    </row>
    <row r="6101" spans="3:9" x14ac:dyDescent="0.25">
      <c r="C6101" s="62"/>
      <c r="I6101" s="60"/>
    </row>
    <row r="6102" spans="3:9" x14ac:dyDescent="0.25">
      <c r="C6102" s="62"/>
      <c r="I6102" s="60"/>
    </row>
    <row r="6103" spans="3:9" x14ac:dyDescent="0.25">
      <c r="C6103" s="62"/>
      <c r="I6103" s="60"/>
    </row>
    <row r="6104" spans="3:9" x14ac:dyDescent="0.25">
      <c r="C6104" s="62"/>
      <c r="I6104" s="60"/>
    </row>
    <row r="6105" spans="3:9" x14ac:dyDescent="0.25">
      <c r="C6105" s="62"/>
      <c r="I6105" s="60"/>
    </row>
    <row r="6106" spans="3:9" x14ac:dyDescent="0.25">
      <c r="C6106" s="62"/>
      <c r="I6106" s="60"/>
    </row>
    <row r="6107" spans="3:9" x14ac:dyDescent="0.25">
      <c r="C6107" s="62"/>
      <c r="I6107" s="60"/>
    </row>
    <row r="6108" spans="3:9" x14ac:dyDescent="0.25">
      <c r="C6108" s="62"/>
      <c r="I6108" s="60"/>
    </row>
    <row r="6109" spans="3:9" x14ac:dyDescent="0.25">
      <c r="C6109" s="62"/>
      <c r="I6109" s="60"/>
    </row>
    <row r="6110" spans="3:9" x14ac:dyDescent="0.25">
      <c r="C6110" s="62"/>
      <c r="I6110" s="60"/>
    </row>
    <row r="6111" spans="3:9" x14ac:dyDescent="0.25">
      <c r="C6111" s="62"/>
      <c r="I6111" s="60"/>
    </row>
    <row r="6112" spans="3:9" x14ac:dyDescent="0.25">
      <c r="C6112" s="62"/>
      <c r="I6112" s="60"/>
    </row>
    <row r="6113" spans="3:9" x14ac:dyDescent="0.25">
      <c r="C6113" s="62"/>
      <c r="I6113" s="60"/>
    </row>
    <row r="6114" spans="3:9" x14ac:dyDescent="0.25">
      <c r="C6114" s="62"/>
      <c r="I6114" s="60"/>
    </row>
    <row r="6115" spans="3:9" x14ac:dyDescent="0.25">
      <c r="C6115" s="62"/>
      <c r="I6115" s="60"/>
    </row>
    <row r="6116" spans="3:9" x14ac:dyDescent="0.25">
      <c r="C6116" s="62"/>
      <c r="I6116" s="60"/>
    </row>
    <row r="6117" spans="3:9" x14ac:dyDescent="0.25">
      <c r="C6117" s="62"/>
      <c r="I6117" s="60"/>
    </row>
    <row r="6118" spans="3:9" x14ac:dyDescent="0.25">
      <c r="C6118" s="62"/>
      <c r="I6118" s="60"/>
    </row>
    <row r="6119" spans="3:9" x14ac:dyDescent="0.25">
      <c r="C6119" s="62"/>
      <c r="I6119" s="60"/>
    </row>
    <row r="6120" spans="3:9" x14ac:dyDescent="0.25">
      <c r="C6120" s="62"/>
      <c r="I6120" s="60"/>
    </row>
    <row r="6121" spans="3:9" x14ac:dyDescent="0.25">
      <c r="C6121" s="62"/>
      <c r="I6121" s="60"/>
    </row>
    <row r="6122" spans="3:9" x14ac:dyDescent="0.25">
      <c r="C6122" s="62"/>
      <c r="I6122" s="60"/>
    </row>
    <row r="6123" spans="3:9" x14ac:dyDescent="0.25">
      <c r="C6123" s="62"/>
      <c r="I6123" s="60"/>
    </row>
    <row r="6124" spans="3:9" x14ac:dyDescent="0.25">
      <c r="C6124" s="62"/>
      <c r="I6124" s="60"/>
    </row>
    <row r="6125" spans="3:9" x14ac:dyDescent="0.25">
      <c r="C6125" s="62"/>
      <c r="I6125" s="60"/>
    </row>
    <row r="6126" spans="3:9" x14ac:dyDescent="0.25">
      <c r="C6126" s="62"/>
      <c r="I6126" s="60"/>
    </row>
    <row r="6127" spans="3:9" x14ac:dyDescent="0.25">
      <c r="C6127" s="62"/>
      <c r="I6127" s="60"/>
    </row>
    <row r="6128" spans="3:9" x14ac:dyDescent="0.25">
      <c r="C6128" s="62"/>
      <c r="I6128" s="60"/>
    </row>
    <row r="6129" spans="3:9" x14ac:dyDescent="0.25">
      <c r="C6129" s="62"/>
      <c r="I6129" s="60"/>
    </row>
    <row r="6130" spans="3:9" x14ac:dyDescent="0.25">
      <c r="C6130" s="62"/>
      <c r="I6130" s="60"/>
    </row>
    <row r="6131" spans="3:9" x14ac:dyDescent="0.25">
      <c r="C6131" s="62"/>
      <c r="I6131" s="60"/>
    </row>
    <row r="6132" spans="3:9" x14ac:dyDescent="0.25">
      <c r="C6132" s="62"/>
      <c r="I6132" s="60"/>
    </row>
    <row r="6133" spans="3:9" x14ac:dyDescent="0.25">
      <c r="C6133" s="62"/>
      <c r="I6133" s="60"/>
    </row>
    <row r="6134" spans="3:9" x14ac:dyDescent="0.25">
      <c r="C6134" s="62"/>
      <c r="I6134" s="60"/>
    </row>
    <row r="6135" spans="3:9" x14ac:dyDescent="0.25">
      <c r="C6135" s="62"/>
      <c r="I6135" s="60"/>
    </row>
    <row r="6136" spans="3:9" x14ac:dyDescent="0.25">
      <c r="C6136" s="62"/>
      <c r="I6136" s="60"/>
    </row>
    <row r="6137" spans="3:9" x14ac:dyDescent="0.25">
      <c r="C6137" s="62"/>
      <c r="I6137" s="60"/>
    </row>
    <row r="6138" spans="3:9" x14ac:dyDescent="0.25">
      <c r="C6138" s="62"/>
      <c r="I6138" s="60"/>
    </row>
    <row r="6139" spans="3:9" x14ac:dyDescent="0.25">
      <c r="C6139" s="62"/>
      <c r="I6139" s="60"/>
    </row>
    <row r="6140" spans="3:9" x14ac:dyDescent="0.25">
      <c r="C6140" s="62"/>
      <c r="I6140" s="60"/>
    </row>
    <row r="6141" spans="3:9" x14ac:dyDescent="0.25">
      <c r="C6141" s="62"/>
      <c r="I6141" s="60"/>
    </row>
    <row r="6142" spans="3:9" x14ac:dyDescent="0.25">
      <c r="C6142" s="62"/>
      <c r="I6142" s="60"/>
    </row>
    <row r="6143" spans="3:9" x14ac:dyDescent="0.25">
      <c r="C6143" s="62"/>
      <c r="I6143" s="60"/>
    </row>
    <row r="6144" spans="3:9" x14ac:dyDescent="0.25">
      <c r="C6144" s="62"/>
      <c r="I6144" s="60"/>
    </row>
    <row r="6145" spans="3:9" x14ac:dyDescent="0.25">
      <c r="C6145" s="62"/>
      <c r="I6145" s="60"/>
    </row>
    <row r="6146" spans="3:9" x14ac:dyDescent="0.25">
      <c r="C6146" s="62"/>
      <c r="I6146" s="60"/>
    </row>
    <row r="6147" spans="3:9" x14ac:dyDescent="0.25">
      <c r="C6147" s="62"/>
      <c r="I6147" s="60"/>
    </row>
    <row r="6148" spans="3:9" x14ac:dyDescent="0.25">
      <c r="C6148" s="62"/>
      <c r="I6148" s="60"/>
    </row>
    <row r="6149" spans="3:9" x14ac:dyDescent="0.25">
      <c r="C6149" s="62"/>
      <c r="I6149" s="60"/>
    </row>
    <row r="6150" spans="3:9" x14ac:dyDescent="0.25">
      <c r="C6150" s="62"/>
      <c r="I6150" s="60"/>
    </row>
    <row r="6151" spans="3:9" x14ac:dyDescent="0.25">
      <c r="C6151" s="62"/>
      <c r="I6151" s="60"/>
    </row>
    <row r="6152" spans="3:9" x14ac:dyDescent="0.25">
      <c r="C6152" s="62"/>
      <c r="I6152" s="60"/>
    </row>
    <row r="6153" spans="3:9" x14ac:dyDescent="0.25">
      <c r="C6153" s="62"/>
      <c r="I6153" s="60"/>
    </row>
    <row r="6154" spans="3:9" x14ac:dyDescent="0.25">
      <c r="C6154" s="62"/>
      <c r="I6154" s="60"/>
    </row>
    <row r="6155" spans="3:9" x14ac:dyDescent="0.25">
      <c r="C6155" s="62"/>
      <c r="I6155" s="60"/>
    </row>
    <row r="6156" spans="3:9" x14ac:dyDescent="0.25">
      <c r="C6156" s="62"/>
      <c r="I6156" s="60"/>
    </row>
    <row r="6157" spans="3:9" x14ac:dyDescent="0.25">
      <c r="C6157" s="62"/>
      <c r="I6157" s="60"/>
    </row>
    <row r="6158" spans="3:9" x14ac:dyDescent="0.25">
      <c r="C6158" s="62"/>
      <c r="I6158" s="60"/>
    </row>
    <row r="6159" spans="3:9" x14ac:dyDescent="0.25">
      <c r="C6159" s="62"/>
      <c r="I6159" s="60"/>
    </row>
    <row r="6160" spans="3:9" x14ac:dyDescent="0.25">
      <c r="C6160" s="62"/>
      <c r="I6160" s="60"/>
    </row>
    <row r="6161" spans="3:9" x14ac:dyDescent="0.25">
      <c r="C6161" s="62"/>
      <c r="I6161" s="60"/>
    </row>
    <row r="6162" spans="3:9" x14ac:dyDescent="0.25">
      <c r="C6162" s="62"/>
      <c r="I6162" s="60"/>
    </row>
    <row r="6163" spans="3:9" x14ac:dyDescent="0.25">
      <c r="C6163" s="62"/>
      <c r="I6163" s="60"/>
    </row>
    <row r="6164" spans="3:9" x14ac:dyDescent="0.25">
      <c r="C6164" s="62"/>
      <c r="I6164" s="60"/>
    </row>
    <row r="6165" spans="3:9" x14ac:dyDescent="0.25">
      <c r="C6165" s="62"/>
      <c r="I6165" s="60"/>
    </row>
    <row r="6166" spans="3:9" x14ac:dyDescent="0.25">
      <c r="C6166" s="62"/>
      <c r="I6166" s="60"/>
    </row>
    <row r="6167" spans="3:9" x14ac:dyDescent="0.25">
      <c r="C6167" s="62"/>
      <c r="I6167" s="60"/>
    </row>
    <row r="6168" spans="3:9" x14ac:dyDescent="0.25">
      <c r="C6168" s="62"/>
      <c r="I6168" s="60"/>
    </row>
    <row r="6169" spans="3:9" x14ac:dyDescent="0.25">
      <c r="C6169" s="62"/>
      <c r="I6169" s="60"/>
    </row>
    <row r="6170" spans="3:9" x14ac:dyDescent="0.25">
      <c r="C6170" s="62"/>
      <c r="I6170" s="60"/>
    </row>
    <row r="6171" spans="3:9" x14ac:dyDescent="0.25">
      <c r="C6171" s="62"/>
      <c r="I6171" s="60"/>
    </row>
    <row r="6172" spans="3:9" x14ac:dyDescent="0.25">
      <c r="C6172" s="62"/>
      <c r="I6172" s="60"/>
    </row>
    <row r="6173" spans="3:9" x14ac:dyDescent="0.25">
      <c r="C6173" s="62"/>
      <c r="I6173" s="60"/>
    </row>
    <row r="6174" spans="3:9" x14ac:dyDescent="0.25">
      <c r="C6174" s="62"/>
      <c r="I6174" s="60"/>
    </row>
    <row r="6175" spans="3:9" x14ac:dyDescent="0.25">
      <c r="C6175" s="62"/>
      <c r="I6175" s="60"/>
    </row>
    <row r="6176" spans="3:9" x14ac:dyDescent="0.25">
      <c r="C6176" s="62"/>
      <c r="I6176" s="60"/>
    </row>
    <row r="6177" spans="3:9" x14ac:dyDescent="0.25">
      <c r="C6177" s="62"/>
      <c r="I6177" s="60"/>
    </row>
    <row r="6178" spans="3:9" x14ac:dyDescent="0.25">
      <c r="C6178" s="62"/>
      <c r="I6178" s="60"/>
    </row>
    <row r="6179" spans="3:9" x14ac:dyDescent="0.25">
      <c r="C6179" s="62"/>
      <c r="I6179" s="60"/>
    </row>
    <row r="6180" spans="3:9" x14ac:dyDescent="0.25">
      <c r="C6180" s="62"/>
      <c r="I6180" s="60"/>
    </row>
    <row r="6181" spans="3:9" x14ac:dyDescent="0.25">
      <c r="C6181" s="62"/>
      <c r="I6181" s="60"/>
    </row>
    <row r="6182" spans="3:9" x14ac:dyDescent="0.25">
      <c r="C6182" s="62"/>
      <c r="I6182" s="60"/>
    </row>
    <row r="6183" spans="3:9" x14ac:dyDescent="0.25">
      <c r="C6183" s="62"/>
      <c r="I6183" s="60"/>
    </row>
    <row r="6184" spans="3:9" x14ac:dyDescent="0.25">
      <c r="C6184" s="62"/>
      <c r="I6184" s="60"/>
    </row>
    <row r="6185" spans="3:9" x14ac:dyDescent="0.25">
      <c r="C6185" s="62"/>
      <c r="I6185" s="60"/>
    </row>
    <row r="6186" spans="3:9" x14ac:dyDescent="0.25">
      <c r="C6186" s="62"/>
      <c r="I6186" s="60"/>
    </row>
    <row r="6187" spans="3:9" x14ac:dyDescent="0.25">
      <c r="C6187" s="62"/>
      <c r="I6187" s="60"/>
    </row>
    <row r="6188" spans="3:9" x14ac:dyDescent="0.25">
      <c r="C6188" s="62"/>
      <c r="I6188" s="60"/>
    </row>
    <row r="6189" spans="3:9" x14ac:dyDescent="0.25">
      <c r="C6189" s="62"/>
      <c r="I6189" s="60"/>
    </row>
    <row r="6190" spans="3:9" x14ac:dyDescent="0.25">
      <c r="C6190" s="62"/>
      <c r="I6190" s="60"/>
    </row>
    <row r="6191" spans="3:9" x14ac:dyDescent="0.25">
      <c r="C6191" s="62"/>
      <c r="I6191" s="60"/>
    </row>
    <row r="6192" spans="3:9" x14ac:dyDescent="0.25">
      <c r="C6192" s="62"/>
      <c r="I6192" s="60"/>
    </row>
    <row r="6193" spans="3:9" x14ac:dyDescent="0.25">
      <c r="C6193" s="62"/>
      <c r="I6193" s="60"/>
    </row>
    <row r="6194" spans="3:9" x14ac:dyDescent="0.25">
      <c r="C6194" s="62"/>
      <c r="I6194" s="60"/>
    </row>
    <row r="6195" spans="3:9" x14ac:dyDescent="0.25">
      <c r="C6195" s="62"/>
      <c r="I6195" s="60"/>
    </row>
    <row r="6196" spans="3:9" x14ac:dyDescent="0.25">
      <c r="C6196" s="62"/>
      <c r="I6196" s="60"/>
    </row>
    <row r="6197" spans="3:9" x14ac:dyDescent="0.25">
      <c r="C6197" s="62"/>
      <c r="I6197" s="60"/>
    </row>
    <row r="6198" spans="3:9" x14ac:dyDescent="0.25">
      <c r="C6198" s="62"/>
      <c r="I6198" s="60"/>
    </row>
    <row r="6199" spans="3:9" x14ac:dyDescent="0.25">
      <c r="C6199" s="62"/>
      <c r="I6199" s="60"/>
    </row>
    <row r="6200" spans="3:9" x14ac:dyDescent="0.25">
      <c r="C6200" s="62"/>
      <c r="I6200" s="60"/>
    </row>
    <row r="6201" spans="3:9" x14ac:dyDescent="0.25">
      <c r="C6201" s="62"/>
      <c r="I6201" s="60"/>
    </row>
    <row r="6202" spans="3:9" x14ac:dyDescent="0.25">
      <c r="C6202" s="62"/>
      <c r="I6202" s="60"/>
    </row>
    <row r="6203" spans="3:9" x14ac:dyDescent="0.25">
      <c r="C6203" s="62"/>
      <c r="I6203" s="60"/>
    </row>
    <row r="6204" spans="3:9" x14ac:dyDescent="0.25">
      <c r="C6204" s="62"/>
      <c r="I6204" s="60"/>
    </row>
    <row r="6205" spans="3:9" x14ac:dyDescent="0.25">
      <c r="C6205" s="62"/>
      <c r="I6205" s="60"/>
    </row>
    <row r="6206" spans="3:9" x14ac:dyDescent="0.25">
      <c r="C6206" s="62"/>
      <c r="I6206" s="60"/>
    </row>
    <row r="6207" spans="3:9" x14ac:dyDescent="0.25">
      <c r="C6207" s="62"/>
      <c r="I6207" s="60"/>
    </row>
    <row r="6208" spans="3:9" x14ac:dyDescent="0.25">
      <c r="C6208" s="62"/>
      <c r="I6208" s="60"/>
    </row>
    <row r="6209" spans="3:9" x14ac:dyDescent="0.25">
      <c r="C6209" s="62"/>
      <c r="I6209" s="60"/>
    </row>
    <row r="6210" spans="3:9" x14ac:dyDescent="0.25">
      <c r="C6210" s="62"/>
      <c r="I6210" s="60"/>
    </row>
    <row r="6211" spans="3:9" x14ac:dyDescent="0.25">
      <c r="C6211" s="62"/>
      <c r="I6211" s="60"/>
    </row>
    <row r="6212" spans="3:9" x14ac:dyDescent="0.25">
      <c r="C6212" s="62"/>
      <c r="I6212" s="60"/>
    </row>
    <row r="6213" spans="3:9" x14ac:dyDescent="0.25">
      <c r="C6213" s="62"/>
      <c r="I6213" s="60"/>
    </row>
    <row r="6214" spans="3:9" x14ac:dyDescent="0.25">
      <c r="C6214" s="62"/>
      <c r="I6214" s="60"/>
    </row>
    <row r="6215" spans="3:9" x14ac:dyDescent="0.25">
      <c r="C6215" s="62"/>
      <c r="I6215" s="60"/>
    </row>
    <row r="6216" spans="3:9" x14ac:dyDescent="0.25">
      <c r="C6216" s="62"/>
      <c r="I6216" s="60"/>
    </row>
    <row r="6217" spans="3:9" x14ac:dyDescent="0.25">
      <c r="C6217" s="62"/>
      <c r="I6217" s="60"/>
    </row>
    <row r="6218" spans="3:9" x14ac:dyDescent="0.25">
      <c r="C6218" s="62"/>
      <c r="I6218" s="60"/>
    </row>
    <row r="6219" spans="3:9" x14ac:dyDescent="0.25">
      <c r="C6219" s="62"/>
      <c r="I6219" s="60"/>
    </row>
    <row r="6220" spans="3:9" x14ac:dyDescent="0.25">
      <c r="C6220" s="62"/>
      <c r="I6220" s="60"/>
    </row>
    <row r="6221" spans="3:9" x14ac:dyDescent="0.25">
      <c r="C6221" s="62"/>
      <c r="I6221" s="60"/>
    </row>
    <row r="6222" spans="3:9" x14ac:dyDescent="0.25">
      <c r="C6222" s="62"/>
      <c r="I6222" s="60"/>
    </row>
    <row r="6223" spans="3:9" x14ac:dyDescent="0.25">
      <c r="C6223" s="62"/>
      <c r="I6223" s="60"/>
    </row>
    <row r="6224" spans="3:9" x14ac:dyDescent="0.25">
      <c r="C6224" s="62"/>
      <c r="I6224" s="60"/>
    </row>
    <row r="6225" spans="3:9" x14ac:dyDescent="0.25">
      <c r="C6225" s="62"/>
      <c r="I6225" s="60"/>
    </row>
    <row r="6226" spans="3:9" x14ac:dyDescent="0.25">
      <c r="C6226" s="62"/>
      <c r="I6226" s="60"/>
    </row>
    <row r="6227" spans="3:9" x14ac:dyDescent="0.25">
      <c r="C6227" s="62"/>
      <c r="I6227" s="60"/>
    </row>
    <row r="6228" spans="3:9" x14ac:dyDescent="0.25">
      <c r="C6228" s="62"/>
      <c r="I6228" s="60"/>
    </row>
    <row r="6229" spans="3:9" x14ac:dyDescent="0.25">
      <c r="C6229" s="62"/>
      <c r="I6229" s="60"/>
    </row>
    <row r="6230" spans="3:9" x14ac:dyDescent="0.25">
      <c r="C6230" s="62"/>
      <c r="I6230" s="60"/>
    </row>
    <row r="6231" spans="3:9" x14ac:dyDescent="0.25">
      <c r="C6231" s="62"/>
      <c r="I6231" s="60"/>
    </row>
    <row r="6232" spans="3:9" x14ac:dyDescent="0.25">
      <c r="C6232" s="62"/>
      <c r="I6232" s="60"/>
    </row>
    <row r="6233" spans="3:9" x14ac:dyDescent="0.25">
      <c r="C6233" s="62"/>
      <c r="I6233" s="60"/>
    </row>
    <row r="6234" spans="3:9" x14ac:dyDescent="0.25">
      <c r="C6234" s="62"/>
      <c r="I6234" s="60"/>
    </row>
    <row r="6235" spans="3:9" x14ac:dyDescent="0.25">
      <c r="C6235" s="62"/>
      <c r="I6235" s="60"/>
    </row>
    <row r="6236" spans="3:9" x14ac:dyDescent="0.25">
      <c r="C6236" s="62"/>
      <c r="I6236" s="60"/>
    </row>
    <row r="6237" spans="3:9" x14ac:dyDescent="0.25">
      <c r="C6237" s="62"/>
      <c r="I6237" s="60"/>
    </row>
    <row r="6238" spans="3:9" x14ac:dyDescent="0.25">
      <c r="C6238" s="62"/>
      <c r="I6238" s="60"/>
    </row>
    <row r="6239" spans="3:9" x14ac:dyDescent="0.25">
      <c r="C6239" s="62"/>
      <c r="I6239" s="60"/>
    </row>
    <row r="6240" spans="3:9" x14ac:dyDescent="0.25">
      <c r="C6240" s="62"/>
      <c r="I6240" s="60"/>
    </row>
    <row r="6241" spans="3:9" x14ac:dyDescent="0.25">
      <c r="C6241" s="62"/>
      <c r="I6241" s="60"/>
    </row>
    <row r="6242" spans="3:9" x14ac:dyDescent="0.25">
      <c r="C6242" s="62"/>
      <c r="I6242" s="60"/>
    </row>
    <row r="6243" spans="3:9" x14ac:dyDescent="0.25">
      <c r="C6243" s="62"/>
      <c r="I6243" s="60"/>
    </row>
    <row r="6244" spans="3:9" x14ac:dyDescent="0.25">
      <c r="C6244" s="62"/>
      <c r="I6244" s="60"/>
    </row>
    <row r="6245" spans="3:9" x14ac:dyDescent="0.25">
      <c r="C6245" s="62"/>
      <c r="I6245" s="60"/>
    </row>
    <row r="6246" spans="3:9" x14ac:dyDescent="0.25">
      <c r="C6246" s="62"/>
      <c r="I6246" s="60"/>
    </row>
    <row r="6247" spans="3:9" x14ac:dyDescent="0.25">
      <c r="C6247" s="62"/>
      <c r="I6247" s="60"/>
    </row>
    <row r="6248" spans="3:9" x14ac:dyDescent="0.25">
      <c r="C6248" s="62"/>
      <c r="I6248" s="60"/>
    </row>
    <row r="6249" spans="3:9" x14ac:dyDescent="0.25">
      <c r="C6249" s="62"/>
      <c r="I6249" s="60"/>
    </row>
    <row r="6250" spans="3:9" x14ac:dyDescent="0.25">
      <c r="C6250" s="62"/>
      <c r="I6250" s="60"/>
    </row>
    <row r="6251" spans="3:9" x14ac:dyDescent="0.25">
      <c r="C6251" s="62"/>
      <c r="I6251" s="60"/>
    </row>
    <row r="6252" spans="3:9" x14ac:dyDescent="0.25">
      <c r="C6252" s="62"/>
      <c r="I6252" s="60"/>
    </row>
    <row r="6253" spans="3:9" x14ac:dyDescent="0.25">
      <c r="C6253" s="62"/>
      <c r="I6253" s="60"/>
    </row>
    <row r="6254" spans="3:9" x14ac:dyDescent="0.25">
      <c r="C6254" s="62"/>
      <c r="I6254" s="60"/>
    </row>
    <row r="6255" spans="3:9" x14ac:dyDescent="0.25">
      <c r="C6255" s="62"/>
      <c r="I6255" s="60"/>
    </row>
    <row r="6256" spans="3:9" x14ac:dyDescent="0.25">
      <c r="C6256" s="62"/>
      <c r="I6256" s="60"/>
    </row>
    <row r="6257" spans="3:9" x14ac:dyDescent="0.25">
      <c r="C6257" s="62"/>
      <c r="I6257" s="60"/>
    </row>
    <row r="6258" spans="3:9" x14ac:dyDescent="0.25">
      <c r="C6258" s="62"/>
      <c r="I6258" s="60"/>
    </row>
    <row r="6259" spans="3:9" x14ac:dyDescent="0.25">
      <c r="C6259" s="62"/>
      <c r="I6259" s="60"/>
    </row>
    <row r="6260" spans="3:9" x14ac:dyDescent="0.25">
      <c r="C6260" s="62"/>
      <c r="I6260" s="60"/>
    </row>
    <row r="6261" spans="3:9" x14ac:dyDescent="0.25">
      <c r="C6261" s="62"/>
      <c r="I6261" s="60"/>
    </row>
    <row r="6262" spans="3:9" x14ac:dyDescent="0.25">
      <c r="C6262" s="62"/>
      <c r="I6262" s="60"/>
    </row>
    <row r="6263" spans="3:9" x14ac:dyDescent="0.25">
      <c r="C6263" s="62"/>
      <c r="I6263" s="60"/>
    </row>
    <row r="6264" spans="3:9" x14ac:dyDescent="0.25">
      <c r="C6264" s="62"/>
      <c r="I6264" s="60"/>
    </row>
    <row r="6265" spans="3:9" x14ac:dyDescent="0.25">
      <c r="C6265" s="62"/>
      <c r="I6265" s="60"/>
    </row>
    <row r="6266" spans="3:9" x14ac:dyDescent="0.25">
      <c r="C6266" s="62"/>
      <c r="I6266" s="60"/>
    </row>
    <row r="6267" spans="3:9" x14ac:dyDescent="0.25">
      <c r="C6267" s="62"/>
      <c r="I6267" s="60"/>
    </row>
    <row r="6268" spans="3:9" x14ac:dyDescent="0.25">
      <c r="C6268" s="62"/>
      <c r="I6268" s="60"/>
    </row>
    <row r="6269" spans="3:9" x14ac:dyDescent="0.25">
      <c r="C6269" s="62"/>
      <c r="I6269" s="60"/>
    </row>
    <row r="6270" spans="3:9" x14ac:dyDescent="0.25">
      <c r="C6270" s="62"/>
      <c r="I6270" s="60"/>
    </row>
    <row r="6271" spans="3:9" x14ac:dyDescent="0.25">
      <c r="C6271" s="62"/>
      <c r="I6271" s="60"/>
    </row>
    <row r="6272" spans="3:9" x14ac:dyDescent="0.25">
      <c r="C6272" s="62"/>
      <c r="I6272" s="60"/>
    </row>
    <row r="6273" spans="3:9" x14ac:dyDescent="0.25">
      <c r="C6273" s="62"/>
      <c r="I6273" s="60"/>
    </row>
    <row r="6274" spans="3:9" x14ac:dyDescent="0.25">
      <c r="C6274" s="62"/>
      <c r="I6274" s="60"/>
    </row>
    <row r="6275" spans="3:9" x14ac:dyDescent="0.25">
      <c r="C6275" s="62"/>
      <c r="I6275" s="60"/>
    </row>
    <row r="6276" spans="3:9" x14ac:dyDescent="0.25">
      <c r="C6276" s="62"/>
      <c r="I6276" s="60"/>
    </row>
    <row r="6277" spans="3:9" x14ac:dyDescent="0.25">
      <c r="C6277" s="62"/>
      <c r="I6277" s="60"/>
    </row>
    <row r="6278" spans="3:9" x14ac:dyDescent="0.25">
      <c r="C6278" s="62"/>
      <c r="I6278" s="60"/>
    </row>
    <row r="6279" spans="3:9" x14ac:dyDescent="0.25">
      <c r="C6279" s="62"/>
      <c r="I6279" s="60"/>
    </row>
    <row r="6280" spans="3:9" x14ac:dyDescent="0.25">
      <c r="C6280" s="62"/>
      <c r="I6280" s="60"/>
    </row>
    <row r="6281" spans="3:9" x14ac:dyDescent="0.25">
      <c r="C6281" s="62"/>
      <c r="I6281" s="60"/>
    </row>
    <row r="6282" spans="3:9" x14ac:dyDescent="0.25">
      <c r="C6282" s="62"/>
      <c r="I6282" s="60"/>
    </row>
    <row r="6283" spans="3:9" x14ac:dyDescent="0.25">
      <c r="C6283" s="62"/>
      <c r="I6283" s="60"/>
    </row>
    <row r="6284" spans="3:9" x14ac:dyDescent="0.25">
      <c r="C6284" s="62"/>
      <c r="I6284" s="60"/>
    </row>
    <row r="6285" spans="3:9" x14ac:dyDescent="0.25">
      <c r="C6285" s="62"/>
      <c r="I6285" s="60"/>
    </row>
    <row r="6286" spans="3:9" x14ac:dyDescent="0.25">
      <c r="C6286" s="62"/>
      <c r="I6286" s="60"/>
    </row>
    <row r="6287" spans="3:9" x14ac:dyDescent="0.25">
      <c r="C6287" s="62"/>
      <c r="I6287" s="60"/>
    </row>
    <row r="6288" spans="3:9" x14ac:dyDescent="0.25">
      <c r="C6288" s="62"/>
      <c r="I6288" s="60"/>
    </row>
    <row r="6289" spans="3:9" x14ac:dyDescent="0.25">
      <c r="C6289" s="62"/>
      <c r="I6289" s="60"/>
    </row>
    <row r="6290" spans="3:9" x14ac:dyDescent="0.25">
      <c r="C6290" s="62"/>
      <c r="I6290" s="60"/>
    </row>
    <row r="6291" spans="3:9" x14ac:dyDescent="0.25">
      <c r="C6291" s="62"/>
      <c r="I6291" s="60"/>
    </row>
    <row r="6292" spans="3:9" x14ac:dyDescent="0.25">
      <c r="C6292" s="62"/>
      <c r="I6292" s="60"/>
    </row>
    <row r="6293" spans="3:9" x14ac:dyDescent="0.25">
      <c r="C6293" s="62"/>
      <c r="I6293" s="60"/>
    </row>
    <row r="6294" spans="3:9" x14ac:dyDescent="0.25">
      <c r="C6294" s="62"/>
      <c r="I6294" s="60"/>
    </row>
    <row r="6295" spans="3:9" x14ac:dyDescent="0.25">
      <c r="C6295" s="62"/>
      <c r="I6295" s="60"/>
    </row>
    <row r="6296" spans="3:9" x14ac:dyDescent="0.25">
      <c r="C6296" s="62"/>
      <c r="I6296" s="60"/>
    </row>
    <row r="6297" spans="3:9" x14ac:dyDescent="0.25">
      <c r="C6297" s="62"/>
      <c r="I6297" s="60"/>
    </row>
    <row r="6298" spans="3:9" x14ac:dyDescent="0.25">
      <c r="C6298" s="62"/>
      <c r="I6298" s="60"/>
    </row>
    <row r="6299" spans="3:9" x14ac:dyDescent="0.25">
      <c r="C6299" s="62"/>
      <c r="I6299" s="60"/>
    </row>
    <row r="6300" spans="3:9" x14ac:dyDescent="0.25">
      <c r="C6300" s="62"/>
      <c r="I6300" s="60"/>
    </row>
    <row r="6301" spans="3:9" x14ac:dyDescent="0.25">
      <c r="C6301" s="62"/>
      <c r="I6301" s="60"/>
    </row>
    <row r="6302" spans="3:9" x14ac:dyDescent="0.25">
      <c r="C6302" s="62"/>
      <c r="I6302" s="60"/>
    </row>
    <row r="6303" spans="3:9" x14ac:dyDescent="0.25">
      <c r="C6303" s="62"/>
      <c r="I6303" s="60"/>
    </row>
    <row r="6304" spans="3:9" x14ac:dyDescent="0.25">
      <c r="C6304" s="62"/>
      <c r="I6304" s="60"/>
    </row>
    <row r="6305" spans="3:9" x14ac:dyDescent="0.25">
      <c r="C6305" s="62"/>
      <c r="I6305" s="60"/>
    </row>
    <row r="6306" spans="3:9" x14ac:dyDescent="0.25">
      <c r="C6306" s="62"/>
      <c r="I6306" s="60"/>
    </row>
    <row r="6307" spans="3:9" x14ac:dyDescent="0.25">
      <c r="C6307" s="62"/>
      <c r="I6307" s="60"/>
    </row>
    <row r="6308" spans="3:9" x14ac:dyDescent="0.25">
      <c r="C6308" s="62"/>
      <c r="I6308" s="60"/>
    </row>
    <row r="6309" spans="3:9" x14ac:dyDescent="0.25">
      <c r="C6309" s="62"/>
      <c r="I6309" s="60"/>
    </row>
    <row r="6310" spans="3:9" x14ac:dyDescent="0.25">
      <c r="C6310" s="62"/>
      <c r="I6310" s="60"/>
    </row>
    <row r="6311" spans="3:9" x14ac:dyDescent="0.25">
      <c r="C6311" s="62"/>
      <c r="I6311" s="60"/>
    </row>
    <row r="6312" spans="3:9" x14ac:dyDescent="0.25">
      <c r="C6312" s="62"/>
      <c r="I6312" s="60"/>
    </row>
    <row r="6313" spans="3:9" x14ac:dyDescent="0.25">
      <c r="C6313" s="62"/>
      <c r="I6313" s="60"/>
    </row>
    <row r="6314" spans="3:9" x14ac:dyDescent="0.25">
      <c r="C6314" s="62"/>
      <c r="I6314" s="60"/>
    </row>
    <row r="6315" spans="3:9" x14ac:dyDescent="0.25">
      <c r="C6315" s="62"/>
      <c r="I6315" s="60"/>
    </row>
    <row r="6316" spans="3:9" x14ac:dyDescent="0.25">
      <c r="C6316" s="62"/>
      <c r="I6316" s="60"/>
    </row>
    <row r="6317" spans="3:9" x14ac:dyDescent="0.25">
      <c r="C6317" s="62"/>
      <c r="I6317" s="60"/>
    </row>
    <row r="6318" spans="3:9" x14ac:dyDescent="0.25">
      <c r="C6318" s="62"/>
      <c r="I6318" s="60"/>
    </row>
    <row r="6319" spans="3:9" x14ac:dyDescent="0.25">
      <c r="C6319" s="62"/>
      <c r="I6319" s="60"/>
    </row>
    <row r="6320" spans="3:9" x14ac:dyDescent="0.25">
      <c r="C6320" s="62"/>
      <c r="I6320" s="60"/>
    </row>
    <row r="6321" spans="3:9" x14ac:dyDescent="0.25">
      <c r="C6321" s="62"/>
      <c r="I6321" s="60"/>
    </row>
    <row r="6322" spans="3:9" x14ac:dyDescent="0.25">
      <c r="C6322" s="62"/>
      <c r="I6322" s="60"/>
    </row>
    <row r="6323" spans="3:9" x14ac:dyDescent="0.25">
      <c r="C6323" s="62"/>
      <c r="I6323" s="60"/>
    </row>
    <row r="6324" spans="3:9" x14ac:dyDescent="0.25">
      <c r="C6324" s="62"/>
      <c r="I6324" s="60"/>
    </row>
    <row r="6325" spans="3:9" x14ac:dyDescent="0.25">
      <c r="C6325" s="62"/>
      <c r="I6325" s="60"/>
    </row>
    <row r="6326" spans="3:9" x14ac:dyDescent="0.25">
      <c r="C6326" s="62"/>
      <c r="I6326" s="60"/>
    </row>
    <row r="6327" spans="3:9" x14ac:dyDescent="0.25">
      <c r="C6327" s="62"/>
      <c r="I6327" s="60"/>
    </row>
    <row r="6328" spans="3:9" x14ac:dyDescent="0.25">
      <c r="C6328" s="62"/>
      <c r="I6328" s="60"/>
    </row>
    <row r="6329" spans="3:9" x14ac:dyDescent="0.25">
      <c r="C6329" s="62"/>
      <c r="I6329" s="60"/>
    </row>
    <row r="6330" spans="3:9" x14ac:dyDescent="0.25">
      <c r="C6330" s="62"/>
      <c r="I6330" s="60"/>
    </row>
    <row r="6331" spans="3:9" x14ac:dyDescent="0.25">
      <c r="C6331" s="62"/>
      <c r="I6331" s="60"/>
    </row>
    <row r="6332" spans="3:9" x14ac:dyDescent="0.25">
      <c r="C6332" s="62"/>
      <c r="I6332" s="60"/>
    </row>
    <row r="6333" spans="3:9" x14ac:dyDescent="0.25">
      <c r="C6333" s="62"/>
      <c r="I6333" s="60"/>
    </row>
    <row r="6334" spans="3:9" x14ac:dyDescent="0.25">
      <c r="C6334" s="62"/>
      <c r="I6334" s="60"/>
    </row>
    <row r="6335" spans="3:9" x14ac:dyDescent="0.25">
      <c r="C6335" s="62"/>
      <c r="I6335" s="60"/>
    </row>
    <row r="6336" spans="3:9" x14ac:dyDescent="0.25">
      <c r="C6336" s="62"/>
      <c r="I6336" s="60"/>
    </row>
    <row r="6337" spans="3:9" x14ac:dyDescent="0.25">
      <c r="C6337" s="62"/>
      <c r="I6337" s="60"/>
    </row>
    <row r="6338" spans="3:9" x14ac:dyDescent="0.25">
      <c r="C6338" s="62"/>
      <c r="I6338" s="60"/>
    </row>
    <row r="6339" spans="3:9" x14ac:dyDescent="0.25">
      <c r="C6339" s="62"/>
      <c r="I6339" s="60"/>
    </row>
    <row r="6340" spans="3:9" x14ac:dyDescent="0.25">
      <c r="C6340" s="62"/>
      <c r="I6340" s="60"/>
    </row>
    <row r="6341" spans="3:9" x14ac:dyDescent="0.25">
      <c r="C6341" s="62"/>
      <c r="I6341" s="60"/>
    </row>
    <row r="6342" spans="3:9" x14ac:dyDescent="0.25">
      <c r="C6342" s="62"/>
      <c r="I6342" s="60"/>
    </row>
    <row r="6343" spans="3:9" x14ac:dyDescent="0.25">
      <c r="C6343" s="62"/>
      <c r="I6343" s="60"/>
    </row>
    <row r="6344" spans="3:9" x14ac:dyDescent="0.25">
      <c r="C6344" s="62"/>
      <c r="I6344" s="60"/>
    </row>
    <row r="6345" spans="3:9" x14ac:dyDescent="0.25">
      <c r="C6345" s="62"/>
      <c r="I6345" s="60"/>
    </row>
    <row r="6346" spans="3:9" x14ac:dyDescent="0.25">
      <c r="C6346" s="62"/>
      <c r="I6346" s="60"/>
    </row>
    <row r="6347" spans="3:9" x14ac:dyDescent="0.25">
      <c r="C6347" s="62"/>
      <c r="I6347" s="60"/>
    </row>
    <row r="6348" spans="3:9" x14ac:dyDescent="0.25">
      <c r="C6348" s="62"/>
      <c r="I6348" s="60"/>
    </row>
    <row r="6349" spans="3:9" x14ac:dyDescent="0.25">
      <c r="C6349" s="62"/>
      <c r="I6349" s="60"/>
    </row>
    <row r="6350" spans="3:9" x14ac:dyDescent="0.25">
      <c r="C6350" s="62"/>
      <c r="I6350" s="60"/>
    </row>
    <row r="6351" spans="3:9" x14ac:dyDescent="0.25">
      <c r="C6351" s="62"/>
      <c r="I6351" s="60"/>
    </row>
    <row r="6352" spans="3:9" x14ac:dyDescent="0.25">
      <c r="C6352" s="62"/>
      <c r="I6352" s="60"/>
    </row>
    <row r="6353" spans="3:9" x14ac:dyDescent="0.25">
      <c r="C6353" s="62"/>
      <c r="I6353" s="60"/>
    </row>
    <row r="6354" spans="3:9" x14ac:dyDescent="0.25">
      <c r="C6354" s="62"/>
      <c r="I6354" s="60"/>
    </row>
    <row r="6355" spans="3:9" x14ac:dyDescent="0.25">
      <c r="C6355" s="62"/>
      <c r="I6355" s="60"/>
    </row>
    <row r="6356" spans="3:9" x14ac:dyDescent="0.25">
      <c r="C6356" s="62"/>
      <c r="I6356" s="60"/>
    </row>
    <row r="6357" spans="3:9" x14ac:dyDescent="0.25">
      <c r="C6357" s="62"/>
      <c r="I6357" s="60"/>
    </row>
    <row r="6358" spans="3:9" x14ac:dyDescent="0.25">
      <c r="C6358" s="62"/>
      <c r="I6358" s="60"/>
    </row>
    <row r="6359" spans="3:9" x14ac:dyDescent="0.25">
      <c r="C6359" s="62"/>
      <c r="I6359" s="60"/>
    </row>
    <row r="6360" spans="3:9" x14ac:dyDescent="0.25">
      <c r="C6360" s="62"/>
      <c r="I6360" s="60"/>
    </row>
    <row r="6361" spans="3:9" x14ac:dyDescent="0.25">
      <c r="C6361" s="62"/>
      <c r="I6361" s="60"/>
    </row>
    <row r="6362" spans="3:9" x14ac:dyDescent="0.25">
      <c r="C6362" s="62"/>
      <c r="I6362" s="60"/>
    </row>
    <row r="6363" spans="3:9" x14ac:dyDescent="0.25">
      <c r="C6363" s="62"/>
      <c r="I6363" s="60"/>
    </row>
    <row r="6364" spans="3:9" x14ac:dyDescent="0.25">
      <c r="C6364" s="62"/>
      <c r="I6364" s="60"/>
    </row>
    <row r="6365" spans="3:9" x14ac:dyDescent="0.25">
      <c r="C6365" s="62"/>
      <c r="I6365" s="60"/>
    </row>
    <row r="6366" spans="3:9" x14ac:dyDescent="0.25">
      <c r="C6366" s="62"/>
      <c r="I6366" s="60"/>
    </row>
    <row r="6367" spans="3:9" x14ac:dyDescent="0.25">
      <c r="C6367" s="62"/>
      <c r="I6367" s="60"/>
    </row>
    <row r="6368" spans="3:9" x14ac:dyDescent="0.25">
      <c r="C6368" s="62"/>
      <c r="I6368" s="60"/>
    </row>
    <row r="6369" spans="3:9" x14ac:dyDescent="0.25">
      <c r="C6369" s="62"/>
      <c r="I6369" s="60"/>
    </row>
    <row r="6370" spans="3:9" x14ac:dyDescent="0.25">
      <c r="C6370" s="62"/>
      <c r="I6370" s="60"/>
    </row>
    <row r="6371" spans="3:9" x14ac:dyDescent="0.25">
      <c r="C6371" s="62"/>
      <c r="I6371" s="60"/>
    </row>
    <row r="6372" spans="3:9" x14ac:dyDescent="0.25">
      <c r="C6372" s="62"/>
      <c r="I6372" s="60"/>
    </row>
    <row r="6373" spans="3:9" x14ac:dyDescent="0.25">
      <c r="C6373" s="62"/>
      <c r="I6373" s="60"/>
    </row>
    <row r="6374" spans="3:9" x14ac:dyDescent="0.25">
      <c r="C6374" s="62"/>
      <c r="I6374" s="60"/>
    </row>
    <row r="6375" spans="3:9" x14ac:dyDescent="0.25">
      <c r="C6375" s="62"/>
      <c r="I6375" s="60"/>
    </row>
    <row r="6376" spans="3:9" x14ac:dyDescent="0.25">
      <c r="C6376" s="62"/>
      <c r="I6376" s="60"/>
    </row>
    <row r="6377" spans="3:9" x14ac:dyDescent="0.25">
      <c r="C6377" s="62"/>
      <c r="I6377" s="60"/>
    </row>
    <row r="6378" spans="3:9" x14ac:dyDescent="0.25">
      <c r="C6378" s="62"/>
      <c r="I6378" s="60"/>
    </row>
    <row r="6379" spans="3:9" x14ac:dyDescent="0.25">
      <c r="C6379" s="62"/>
      <c r="I6379" s="60"/>
    </row>
    <row r="6380" spans="3:9" x14ac:dyDescent="0.25">
      <c r="C6380" s="62"/>
      <c r="I6380" s="60"/>
    </row>
    <row r="6381" spans="3:9" x14ac:dyDescent="0.25">
      <c r="C6381" s="62"/>
      <c r="I6381" s="60"/>
    </row>
    <row r="6382" spans="3:9" x14ac:dyDescent="0.25">
      <c r="C6382" s="62"/>
      <c r="I6382" s="60"/>
    </row>
    <row r="6383" spans="3:9" x14ac:dyDescent="0.25">
      <c r="C6383" s="62"/>
      <c r="I6383" s="60"/>
    </row>
    <row r="6384" spans="3:9" x14ac:dyDescent="0.25">
      <c r="C6384" s="62"/>
      <c r="I6384" s="60"/>
    </row>
    <row r="6385" spans="3:9" x14ac:dyDescent="0.25">
      <c r="C6385" s="62"/>
      <c r="I6385" s="60"/>
    </row>
    <row r="6386" spans="3:9" x14ac:dyDescent="0.25">
      <c r="C6386" s="62"/>
      <c r="I6386" s="60"/>
    </row>
    <row r="6387" spans="3:9" x14ac:dyDescent="0.25">
      <c r="C6387" s="62"/>
      <c r="I6387" s="60"/>
    </row>
    <row r="6388" spans="3:9" x14ac:dyDescent="0.25">
      <c r="C6388" s="62"/>
      <c r="I6388" s="60"/>
    </row>
    <row r="6389" spans="3:9" x14ac:dyDescent="0.25">
      <c r="C6389" s="62"/>
      <c r="I6389" s="60"/>
    </row>
    <row r="6390" spans="3:9" x14ac:dyDescent="0.25">
      <c r="C6390" s="62"/>
      <c r="I6390" s="60"/>
    </row>
    <row r="6391" spans="3:9" x14ac:dyDescent="0.25">
      <c r="C6391" s="62"/>
      <c r="I6391" s="60"/>
    </row>
    <row r="6392" spans="3:9" x14ac:dyDescent="0.25">
      <c r="C6392" s="62"/>
      <c r="I6392" s="60"/>
    </row>
    <row r="6393" spans="3:9" x14ac:dyDescent="0.25">
      <c r="C6393" s="62"/>
      <c r="I6393" s="60"/>
    </row>
    <row r="6394" spans="3:9" x14ac:dyDescent="0.25">
      <c r="C6394" s="62"/>
      <c r="I6394" s="60"/>
    </row>
    <row r="6395" spans="3:9" x14ac:dyDescent="0.25">
      <c r="C6395" s="62"/>
      <c r="I6395" s="60"/>
    </row>
    <row r="6396" spans="3:9" x14ac:dyDescent="0.25">
      <c r="C6396" s="62"/>
      <c r="I6396" s="60"/>
    </row>
    <row r="6397" spans="3:9" x14ac:dyDescent="0.25">
      <c r="C6397" s="62"/>
      <c r="I6397" s="60"/>
    </row>
    <row r="6398" spans="3:9" x14ac:dyDescent="0.25">
      <c r="C6398" s="62"/>
      <c r="I6398" s="60"/>
    </row>
    <row r="6399" spans="3:9" x14ac:dyDescent="0.25">
      <c r="C6399" s="62"/>
      <c r="I6399" s="60"/>
    </row>
    <row r="6400" spans="3:9" x14ac:dyDescent="0.25">
      <c r="C6400" s="62"/>
      <c r="I6400" s="60"/>
    </row>
    <row r="6401" spans="3:9" x14ac:dyDescent="0.25">
      <c r="C6401" s="62"/>
      <c r="I6401" s="60"/>
    </row>
    <row r="6402" spans="3:9" x14ac:dyDescent="0.25">
      <c r="C6402" s="62"/>
      <c r="I6402" s="60"/>
    </row>
    <row r="6403" spans="3:9" x14ac:dyDescent="0.25">
      <c r="C6403" s="62"/>
      <c r="I6403" s="60"/>
    </row>
    <row r="6404" spans="3:9" x14ac:dyDescent="0.25">
      <c r="C6404" s="62"/>
      <c r="I6404" s="60"/>
    </row>
    <row r="6405" spans="3:9" x14ac:dyDescent="0.25">
      <c r="C6405" s="62"/>
      <c r="I6405" s="60"/>
    </row>
    <row r="6406" spans="3:9" x14ac:dyDescent="0.25">
      <c r="C6406" s="62"/>
      <c r="I6406" s="60"/>
    </row>
    <row r="6407" spans="3:9" x14ac:dyDescent="0.25">
      <c r="C6407" s="62"/>
      <c r="I6407" s="60"/>
    </row>
    <row r="6408" spans="3:9" x14ac:dyDescent="0.25">
      <c r="C6408" s="62"/>
      <c r="I6408" s="60"/>
    </row>
    <row r="6409" spans="3:9" x14ac:dyDescent="0.25">
      <c r="C6409" s="62"/>
      <c r="I6409" s="60"/>
    </row>
    <row r="6410" spans="3:9" x14ac:dyDescent="0.25">
      <c r="C6410" s="62"/>
      <c r="I6410" s="60"/>
    </row>
    <row r="6411" spans="3:9" x14ac:dyDescent="0.25">
      <c r="C6411" s="62"/>
      <c r="I6411" s="60"/>
    </row>
    <row r="6412" spans="3:9" x14ac:dyDescent="0.25">
      <c r="C6412" s="62"/>
      <c r="I6412" s="60"/>
    </row>
    <row r="6413" spans="3:9" x14ac:dyDescent="0.25">
      <c r="C6413" s="62"/>
      <c r="I6413" s="60"/>
    </row>
    <row r="6414" spans="3:9" x14ac:dyDescent="0.25">
      <c r="C6414" s="62"/>
      <c r="I6414" s="60"/>
    </row>
    <row r="6415" spans="3:9" x14ac:dyDescent="0.25">
      <c r="C6415" s="62"/>
      <c r="I6415" s="60"/>
    </row>
    <row r="6416" spans="3:9" x14ac:dyDescent="0.25">
      <c r="C6416" s="62"/>
      <c r="I6416" s="60"/>
    </row>
    <row r="6417" spans="3:9" x14ac:dyDescent="0.25">
      <c r="C6417" s="62"/>
      <c r="I6417" s="60"/>
    </row>
    <row r="6418" spans="3:9" x14ac:dyDescent="0.25">
      <c r="C6418" s="62"/>
      <c r="I6418" s="60"/>
    </row>
    <row r="6419" spans="3:9" x14ac:dyDescent="0.25">
      <c r="C6419" s="62"/>
      <c r="I6419" s="60"/>
    </row>
    <row r="6420" spans="3:9" x14ac:dyDescent="0.25">
      <c r="C6420" s="62"/>
      <c r="I6420" s="60"/>
    </row>
    <row r="6421" spans="3:9" x14ac:dyDescent="0.25">
      <c r="C6421" s="62"/>
      <c r="I6421" s="60"/>
    </row>
    <row r="6422" spans="3:9" x14ac:dyDescent="0.25">
      <c r="C6422" s="62"/>
      <c r="I6422" s="60"/>
    </row>
    <row r="6423" spans="3:9" x14ac:dyDescent="0.25">
      <c r="C6423" s="62"/>
      <c r="I6423" s="60"/>
    </row>
    <row r="6424" spans="3:9" x14ac:dyDescent="0.25">
      <c r="C6424" s="62"/>
      <c r="I6424" s="60"/>
    </row>
    <row r="6425" spans="3:9" x14ac:dyDescent="0.25">
      <c r="C6425" s="62"/>
      <c r="I6425" s="60"/>
    </row>
    <row r="6426" spans="3:9" x14ac:dyDescent="0.25">
      <c r="C6426" s="62"/>
      <c r="I6426" s="60"/>
    </row>
    <row r="6427" spans="3:9" x14ac:dyDescent="0.25">
      <c r="C6427" s="62"/>
      <c r="I6427" s="60"/>
    </row>
    <row r="6428" spans="3:9" x14ac:dyDescent="0.25">
      <c r="C6428" s="62"/>
      <c r="I6428" s="60"/>
    </row>
    <row r="6429" spans="3:9" x14ac:dyDescent="0.25">
      <c r="C6429" s="62"/>
      <c r="I6429" s="60"/>
    </row>
    <row r="6430" spans="3:9" x14ac:dyDescent="0.25">
      <c r="C6430" s="62"/>
      <c r="I6430" s="60"/>
    </row>
    <row r="6431" spans="3:9" x14ac:dyDescent="0.25">
      <c r="C6431" s="62"/>
      <c r="I6431" s="60"/>
    </row>
    <row r="6432" spans="3:9" x14ac:dyDescent="0.25">
      <c r="C6432" s="62"/>
      <c r="I6432" s="60"/>
    </row>
    <row r="6433" spans="3:9" x14ac:dyDescent="0.25">
      <c r="C6433" s="62"/>
      <c r="I6433" s="60"/>
    </row>
    <row r="6434" spans="3:9" x14ac:dyDescent="0.25">
      <c r="C6434" s="62"/>
      <c r="I6434" s="60"/>
    </row>
    <row r="6435" spans="3:9" x14ac:dyDescent="0.25">
      <c r="C6435" s="62"/>
      <c r="I6435" s="60"/>
    </row>
    <row r="6436" spans="3:9" x14ac:dyDescent="0.25">
      <c r="C6436" s="62"/>
      <c r="I6436" s="60"/>
    </row>
    <row r="6437" spans="3:9" x14ac:dyDescent="0.25">
      <c r="C6437" s="62"/>
      <c r="I6437" s="60"/>
    </row>
    <row r="6438" spans="3:9" x14ac:dyDescent="0.25">
      <c r="C6438" s="62"/>
      <c r="I6438" s="60"/>
    </row>
    <row r="6439" spans="3:9" x14ac:dyDescent="0.25">
      <c r="C6439" s="62"/>
      <c r="I6439" s="60"/>
    </row>
    <row r="6440" spans="3:9" x14ac:dyDescent="0.25">
      <c r="C6440" s="62"/>
      <c r="I6440" s="60"/>
    </row>
    <row r="6441" spans="3:9" x14ac:dyDescent="0.25">
      <c r="C6441" s="62"/>
      <c r="I6441" s="60"/>
    </row>
    <row r="6442" spans="3:9" x14ac:dyDescent="0.25">
      <c r="C6442" s="62"/>
      <c r="I6442" s="60"/>
    </row>
    <row r="6443" spans="3:9" x14ac:dyDescent="0.25">
      <c r="C6443" s="62"/>
      <c r="I6443" s="60"/>
    </row>
    <row r="6444" spans="3:9" x14ac:dyDescent="0.25">
      <c r="C6444" s="62"/>
      <c r="I6444" s="60"/>
    </row>
    <row r="6445" spans="3:9" x14ac:dyDescent="0.25">
      <c r="C6445" s="62"/>
      <c r="I6445" s="60"/>
    </row>
    <row r="6446" spans="3:9" x14ac:dyDescent="0.25">
      <c r="C6446" s="62"/>
      <c r="I6446" s="60"/>
    </row>
    <row r="6447" spans="3:9" x14ac:dyDescent="0.25">
      <c r="C6447" s="62"/>
      <c r="I6447" s="60"/>
    </row>
    <row r="6448" spans="3:9" x14ac:dyDescent="0.25">
      <c r="C6448" s="62"/>
      <c r="I6448" s="60"/>
    </row>
    <row r="6449" spans="3:9" x14ac:dyDescent="0.25">
      <c r="C6449" s="62"/>
      <c r="I6449" s="60"/>
    </row>
    <row r="6450" spans="3:9" x14ac:dyDescent="0.25">
      <c r="C6450" s="62"/>
      <c r="I6450" s="60"/>
    </row>
    <row r="6451" spans="3:9" x14ac:dyDescent="0.25">
      <c r="C6451" s="62"/>
      <c r="I6451" s="60"/>
    </row>
    <row r="6452" spans="3:9" x14ac:dyDescent="0.25">
      <c r="C6452" s="62"/>
      <c r="I6452" s="60"/>
    </row>
    <row r="6453" spans="3:9" x14ac:dyDescent="0.25">
      <c r="C6453" s="62"/>
      <c r="I6453" s="60"/>
    </row>
    <row r="6454" spans="3:9" x14ac:dyDescent="0.25">
      <c r="C6454" s="62"/>
      <c r="I6454" s="60"/>
    </row>
    <row r="6455" spans="3:9" x14ac:dyDescent="0.25">
      <c r="C6455" s="62"/>
      <c r="I6455" s="60"/>
    </row>
    <row r="6456" spans="3:9" x14ac:dyDescent="0.25">
      <c r="C6456" s="62"/>
      <c r="I6456" s="60"/>
    </row>
    <row r="6457" spans="3:9" x14ac:dyDescent="0.25">
      <c r="C6457" s="62"/>
      <c r="I6457" s="60"/>
    </row>
    <row r="6458" spans="3:9" x14ac:dyDescent="0.25">
      <c r="C6458" s="62"/>
      <c r="I6458" s="60"/>
    </row>
    <row r="6459" spans="3:9" x14ac:dyDescent="0.25">
      <c r="C6459" s="62"/>
      <c r="I6459" s="60"/>
    </row>
    <row r="6460" spans="3:9" x14ac:dyDescent="0.25">
      <c r="C6460" s="62"/>
      <c r="I6460" s="60"/>
    </row>
    <row r="6461" spans="3:9" x14ac:dyDescent="0.25">
      <c r="C6461" s="62"/>
      <c r="I6461" s="60"/>
    </row>
    <row r="6462" spans="3:9" x14ac:dyDescent="0.25">
      <c r="C6462" s="62"/>
      <c r="I6462" s="60"/>
    </row>
    <row r="6463" spans="3:9" x14ac:dyDescent="0.25">
      <c r="C6463" s="62"/>
      <c r="I6463" s="60"/>
    </row>
    <row r="6464" spans="3:9" x14ac:dyDescent="0.25">
      <c r="C6464" s="62"/>
      <c r="I6464" s="60"/>
    </row>
    <row r="6465" spans="3:9" x14ac:dyDescent="0.25">
      <c r="C6465" s="62"/>
      <c r="I6465" s="60"/>
    </row>
    <row r="6466" spans="3:9" x14ac:dyDescent="0.25">
      <c r="C6466" s="62"/>
      <c r="I6466" s="60"/>
    </row>
    <row r="6467" spans="3:9" x14ac:dyDescent="0.25">
      <c r="C6467" s="62"/>
      <c r="I6467" s="60"/>
    </row>
    <row r="6468" spans="3:9" x14ac:dyDescent="0.25">
      <c r="C6468" s="62"/>
      <c r="I6468" s="60"/>
    </row>
    <row r="6469" spans="3:9" x14ac:dyDescent="0.25">
      <c r="C6469" s="62"/>
      <c r="I6469" s="60"/>
    </row>
    <row r="6470" spans="3:9" x14ac:dyDescent="0.25">
      <c r="C6470" s="62"/>
      <c r="I6470" s="60"/>
    </row>
    <row r="6471" spans="3:9" x14ac:dyDescent="0.25">
      <c r="C6471" s="62"/>
      <c r="I6471" s="60"/>
    </row>
    <row r="6472" spans="3:9" x14ac:dyDescent="0.25">
      <c r="C6472" s="62"/>
      <c r="I6472" s="60"/>
    </row>
    <row r="6473" spans="3:9" x14ac:dyDescent="0.25">
      <c r="C6473" s="62"/>
      <c r="I6473" s="60"/>
    </row>
    <row r="6474" spans="3:9" x14ac:dyDescent="0.25">
      <c r="C6474" s="62"/>
      <c r="I6474" s="60"/>
    </row>
    <row r="6475" spans="3:9" x14ac:dyDescent="0.25">
      <c r="C6475" s="62"/>
      <c r="I6475" s="60"/>
    </row>
    <row r="6476" spans="3:9" x14ac:dyDescent="0.25">
      <c r="C6476" s="62"/>
      <c r="I6476" s="60"/>
    </row>
    <row r="6477" spans="3:9" x14ac:dyDescent="0.25">
      <c r="C6477" s="62"/>
      <c r="I6477" s="60"/>
    </row>
    <row r="6478" spans="3:9" x14ac:dyDescent="0.25">
      <c r="C6478" s="62"/>
      <c r="I6478" s="60"/>
    </row>
    <row r="6479" spans="3:9" x14ac:dyDescent="0.25">
      <c r="C6479" s="62"/>
      <c r="I6479" s="60"/>
    </row>
    <row r="6480" spans="3:9" x14ac:dyDescent="0.25">
      <c r="C6480" s="62"/>
      <c r="I6480" s="60"/>
    </row>
    <row r="6481" spans="3:9" x14ac:dyDescent="0.25">
      <c r="C6481" s="62"/>
      <c r="I6481" s="60"/>
    </row>
    <row r="6482" spans="3:9" x14ac:dyDescent="0.25">
      <c r="C6482" s="62"/>
      <c r="I6482" s="60"/>
    </row>
    <row r="6483" spans="3:9" x14ac:dyDescent="0.25">
      <c r="C6483" s="62"/>
      <c r="I6483" s="60"/>
    </row>
    <row r="6484" spans="3:9" x14ac:dyDescent="0.25">
      <c r="C6484" s="62"/>
      <c r="I6484" s="60"/>
    </row>
    <row r="6485" spans="3:9" x14ac:dyDescent="0.25">
      <c r="C6485" s="62"/>
      <c r="I6485" s="60"/>
    </row>
    <row r="6486" spans="3:9" x14ac:dyDescent="0.25">
      <c r="C6486" s="62"/>
      <c r="I6486" s="60"/>
    </row>
    <row r="6487" spans="3:9" x14ac:dyDescent="0.25">
      <c r="C6487" s="62"/>
      <c r="I6487" s="60"/>
    </row>
    <row r="6488" spans="3:9" x14ac:dyDescent="0.25">
      <c r="C6488" s="62"/>
      <c r="I6488" s="60"/>
    </row>
    <row r="6489" spans="3:9" x14ac:dyDescent="0.25">
      <c r="C6489" s="62"/>
      <c r="I6489" s="60"/>
    </row>
    <row r="6490" spans="3:9" x14ac:dyDescent="0.25">
      <c r="C6490" s="62"/>
      <c r="I6490" s="60"/>
    </row>
    <row r="6491" spans="3:9" x14ac:dyDescent="0.25">
      <c r="C6491" s="62"/>
      <c r="I6491" s="60"/>
    </row>
    <row r="6492" spans="3:9" x14ac:dyDescent="0.25">
      <c r="C6492" s="62"/>
      <c r="I6492" s="60"/>
    </row>
    <row r="6493" spans="3:9" x14ac:dyDescent="0.25">
      <c r="C6493" s="62"/>
      <c r="I6493" s="60"/>
    </row>
    <row r="6494" spans="3:9" x14ac:dyDescent="0.25">
      <c r="C6494" s="62"/>
      <c r="I6494" s="60"/>
    </row>
    <row r="6495" spans="3:9" x14ac:dyDescent="0.25">
      <c r="C6495" s="62"/>
      <c r="I6495" s="60"/>
    </row>
    <row r="6496" spans="3:9" x14ac:dyDescent="0.25">
      <c r="C6496" s="62"/>
      <c r="I6496" s="60"/>
    </row>
    <row r="6497" spans="3:9" x14ac:dyDescent="0.25">
      <c r="C6497" s="62"/>
      <c r="I6497" s="60"/>
    </row>
    <row r="6498" spans="3:9" x14ac:dyDescent="0.25">
      <c r="C6498" s="62"/>
      <c r="I6498" s="60"/>
    </row>
    <row r="6499" spans="3:9" x14ac:dyDescent="0.25">
      <c r="C6499" s="62"/>
      <c r="I6499" s="60"/>
    </row>
    <row r="6500" spans="3:9" x14ac:dyDescent="0.25">
      <c r="C6500" s="62"/>
      <c r="I6500" s="60"/>
    </row>
    <row r="6501" spans="3:9" x14ac:dyDescent="0.25">
      <c r="C6501" s="62"/>
      <c r="I6501" s="60"/>
    </row>
    <row r="6502" spans="3:9" x14ac:dyDescent="0.25">
      <c r="C6502" s="62"/>
      <c r="I6502" s="60"/>
    </row>
    <row r="6503" spans="3:9" x14ac:dyDescent="0.25">
      <c r="C6503" s="62"/>
      <c r="I6503" s="60"/>
    </row>
    <row r="6504" spans="3:9" x14ac:dyDescent="0.25">
      <c r="C6504" s="62"/>
      <c r="I6504" s="60"/>
    </row>
    <row r="6505" spans="3:9" x14ac:dyDescent="0.25">
      <c r="C6505" s="62"/>
      <c r="I6505" s="60"/>
    </row>
    <row r="6506" spans="3:9" x14ac:dyDescent="0.25">
      <c r="C6506" s="62"/>
      <c r="I6506" s="60"/>
    </row>
    <row r="6507" spans="3:9" x14ac:dyDescent="0.25">
      <c r="C6507" s="62"/>
      <c r="I6507" s="60"/>
    </row>
    <row r="6508" spans="3:9" x14ac:dyDescent="0.25">
      <c r="C6508" s="62"/>
      <c r="I6508" s="60"/>
    </row>
    <row r="6509" spans="3:9" x14ac:dyDescent="0.25">
      <c r="C6509" s="62"/>
      <c r="I6509" s="60"/>
    </row>
    <row r="6510" spans="3:9" x14ac:dyDescent="0.25">
      <c r="C6510" s="62"/>
      <c r="I6510" s="60"/>
    </row>
    <row r="6511" spans="3:9" x14ac:dyDescent="0.25">
      <c r="C6511" s="62"/>
      <c r="I6511" s="60"/>
    </row>
    <row r="6512" spans="3:9" x14ac:dyDescent="0.25">
      <c r="C6512" s="62"/>
      <c r="I6512" s="60"/>
    </row>
    <row r="6513" spans="3:9" x14ac:dyDescent="0.25">
      <c r="C6513" s="62"/>
      <c r="I6513" s="60"/>
    </row>
    <row r="6514" spans="3:9" x14ac:dyDescent="0.25">
      <c r="C6514" s="62"/>
      <c r="I6514" s="60"/>
    </row>
    <row r="6515" spans="3:9" x14ac:dyDescent="0.25">
      <c r="C6515" s="62"/>
      <c r="I6515" s="60"/>
    </row>
    <row r="6516" spans="3:9" x14ac:dyDescent="0.25">
      <c r="C6516" s="62"/>
      <c r="I6516" s="60"/>
    </row>
    <row r="6517" spans="3:9" x14ac:dyDescent="0.25">
      <c r="C6517" s="62"/>
      <c r="I6517" s="60"/>
    </row>
    <row r="6518" spans="3:9" x14ac:dyDescent="0.25">
      <c r="C6518" s="62"/>
      <c r="I6518" s="60"/>
    </row>
    <row r="6519" spans="3:9" x14ac:dyDescent="0.25">
      <c r="C6519" s="62"/>
      <c r="I6519" s="60"/>
    </row>
    <row r="6520" spans="3:9" x14ac:dyDescent="0.25">
      <c r="C6520" s="62"/>
      <c r="I6520" s="60"/>
    </row>
    <row r="6521" spans="3:9" x14ac:dyDescent="0.25">
      <c r="C6521" s="62"/>
      <c r="I6521" s="60"/>
    </row>
    <row r="6522" spans="3:9" x14ac:dyDescent="0.25">
      <c r="C6522" s="62"/>
      <c r="I6522" s="60"/>
    </row>
    <row r="6523" spans="3:9" x14ac:dyDescent="0.25">
      <c r="C6523" s="62"/>
      <c r="I6523" s="60"/>
    </row>
    <row r="6524" spans="3:9" x14ac:dyDescent="0.25">
      <c r="C6524" s="62"/>
      <c r="I6524" s="60"/>
    </row>
    <row r="6525" spans="3:9" x14ac:dyDescent="0.25">
      <c r="C6525" s="62"/>
      <c r="I6525" s="60"/>
    </row>
    <row r="6526" spans="3:9" x14ac:dyDescent="0.25">
      <c r="C6526" s="62"/>
      <c r="I6526" s="60"/>
    </row>
    <row r="6527" spans="3:9" x14ac:dyDescent="0.25">
      <c r="C6527" s="62"/>
      <c r="I6527" s="60"/>
    </row>
    <row r="6528" spans="3:9" x14ac:dyDescent="0.25">
      <c r="C6528" s="62"/>
      <c r="I6528" s="60"/>
    </row>
    <row r="6529" spans="3:9" x14ac:dyDescent="0.25">
      <c r="C6529" s="62"/>
      <c r="I6529" s="60"/>
    </row>
    <row r="6530" spans="3:9" x14ac:dyDescent="0.25">
      <c r="C6530" s="62"/>
      <c r="I6530" s="60"/>
    </row>
    <row r="6531" spans="3:9" x14ac:dyDescent="0.25">
      <c r="C6531" s="62"/>
      <c r="I6531" s="60"/>
    </row>
    <row r="6532" spans="3:9" x14ac:dyDescent="0.25">
      <c r="C6532" s="62"/>
      <c r="I6532" s="60"/>
    </row>
    <row r="6533" spans="3:9" x14ac:dyDescent="0.25">
      <c r="C6533" s="62"/>
      <c r="I6533" s="60"/>
    </row>
    <row r="6534" spans="3:9" x14ac:dyDescent="0.25">
      <c r="C6534" s="62"/>
      <c r="I6534" s="60"/>
    </row>
    <row r="6535" spans="3:9" x14ac:dyDescent="0.25">
      <c r="C6535" s="62"/>
      <c r="I6535" s="60"/>
    </row>
    <row r="6536" spans="3:9" x14ac:dyDescent="0.25">
      <c r="C6536" s="62"/>
      <c r="I6536" s="60"/>
    </row>
    <row r="6537" spans="3:9" x14ac:dyDescent="0.25">
      <c r="C6537" s="62"/>
      <c r="I6537" s="60"/>
    </row>
    <row r="6538" spans="3:9" x14ac:dyDescent="0.25">
      <c r="C6538" s="62"/>
      <c r="I6538" s="60"/>
    </row>
    <row r="6539" spans="3:9" x14ac:dyDescent="0.25">
      <c r="C6539" s="62"/>
      <c r="I6539" s="60"/>
    </row>
    <row r="6540" spans="3:9" x14ac:dyDescent="0.25">
      <c r="C6540" s="62"/>
      <c r="I6540" s="60"/>
    </row>
    <row r="6541" spans="3:9" x14ac:dyDescent="0.25">
      <c r="C6541" s="62"/>
      <c r="I6541" s="60"/>
    </row>
    <row r="6542" spans="3:9" x14ac:dyDescent="0.25">
      <c r="C6542" s="62"/>
      <c r="I6542" s="60"/>
    </row>
    <row r="6543" spans="3:9" x14ac:dyDescent="0.25">
      <c r="C6543" s="62"/>
      <c r="I6543" s="60"/>
    </row>
    <row r="6544" spans="3:9" x14ac:dyDescent="0.25">
      <c r="C6544" s="62"/>
      <c r="I6544" s="60"/>
    </row>
    <row r="6545" spans="3:9" x14ac:dyDescent="0.25">
      <c r="C6545" s="62"/>
      <c r="I6545" s="60"/>
    </row>
    <row r="6546" spans="3:9" x14ac:dyDescent="0.25">
      <c r="C6546" s="62"/>
      <c r="I6546" s="60"/>
    </row>
    <row r="6547" spans="3:9" x14ac:dyDescent="0.25">
      <c r="C6547" s="62"/>
      <c r="I6547" s="60"/>
    </row>
    <row r="6548" spans="3:9" x14ac:dyDescent="0.25">
      <c r="C6548" s="62"/>
      <c r="I6548" s="60"/>
    </row>
    <row r="6549" spans="3:9" x14ac:dyDescent="0.25">
      <c r="C6549" s="62"/>
      <c r="I6549" s="60"/>
    </row>
    <row r="6550" spans="3:9" x14ac:dyDescent="0.25">
      <c r="C6550" s="62"/>
      <c r="I6550" s="60"/>
    </row>
    <row r="6551" spans="3:9" x14ac:dyDescent="0.25">
      <c r="C6551" s="62"/>
      <c r="I6551" s="60"/>
    </row>
    <row r="6552" spans="3:9" x14ac:dyDescent="0.25">
      <c r="C6552" s="62"/>
      <c r="I6552" s="60"/>
    </row>
    <row r="6553" spans="3:9" x14ac:dyDescent="0.25">
      <c r="C6553" s="62"/>
      <c r="I6553" s="60"/>
    </row>
    <row r="6554" spans="3:9" x14ac:dyDescent="0.25">
      <c r="C6554" s="62"/>
      <c r="I6554" s="60"/>
    </row>
    <row r="6555" spans="3:9" x14ac:dyDescent="0.25">
      <c r="C6555" s="62"/>
      <c r="I6555" s="60"/>
    </row>
    <row r="6556" spans="3:9" x14ac:dyDescent="0.25">
      <c r="C6556" s="62"/>
      <c r="I6556" s="60"/>
    </row>
    <row r="6557" spans="3:9" x14ac:dyDescent="0.25">
      <c r="C6557" s="62"/>
      <c r="I6557" s="60"/>
    </row>
    <row r="6558" spans="3:9" x14ac:dyDescent="0.25">
      <c r="C6558" s="62"/>
      <c r="I6558" s="60"/>
    </row>
    <row r="6559" spans="3:9" x14ac:dyDescent="0.25">
      <c r="C6559" s="62"/>
      <c r="I6559" s="60"/>
    </row>
    <row r="6560" spans="3:9" x14ac:dyDescent="0.25">
      <c r="C6560" s="62"/>
      <c r="I6560" s="60"/>
    </row>
    <row r="6561" spans="3:9" x14ac:dyDescent="0.25">
      <c r="C6561" s="62"/>
      <c r="I6561" s="60"/>
    </row>
    <row r="6562" spans="3:9" x14ac:dyDescent="0.25">
      <c r="C6562" s="62"/>
      <c r="I6562" s="60"/>
    </row>
    <row r="6563" spans="3:9" x14ac:dyDescent="0.25">
      <c r="C6563" s="62"/>
      <c r="I6563" s="60"/>
    </row>
    <row r="6564" spans="3:9" x14ac:dyDescent="0.25">
      <c r="C6564" s="62"/>
      <c r="I6564" s="60"/>
    </row>
    <row r="6565" spans="3:9" x14ac:dyDescent="0.25">
      <c r="C6565" s="62"/>
      <c r="I6565" s="60"/>
    </row>
    <row r="6566" spans="3:9" x14ac:dyDescent="0.25">
      <c r="C6566" s="62"/>
      <c r="I6566" s="60"/>
    </row>
    <row r="6567" spans="3:9" x14ac:dyDescent="0.25">
      <c r="C6567" s="62"/>
      <c r="I6567" s="60"/>
    </row>
    <row r="6568" spans="3:9" x14ac:dyDescent="0.25">
      <c r="C6568" s="62"/>
      <c r="I6568" s="60"/>
    </row>
    <row r="6569" spans="3:9" x14ac:dyDescent="0.25">
      <c r="C6569" s="62"/>
      <c r="I6569" s="60"/>
    </row>
    <row r="6570" spans="3:9" x14ac:dyDescent="0.25">
      <c r="C6570" s="62"/>
      <c r="I6570" s="60"/>
    </row>
    <row r="6571" spans="3:9" x14ac:dyDescent="0.25">
      <c r="C6571" s="62"/>
      <c r="I6571" s="60"/>
    </row>
    <row r="6572" spans="3:9" x14ac:dyDescent="0.25">
      <c r="C6572" s="62"/>
      <c r="I6572" s="60"/>
    </row>
    <row r="6573" spans="3:9" x14ac:dyDescent="0.25">
      <c r="C6573" s="62"/>
      <c r="I6573" s="60"/>
    </row>
    <row r="6574" spans="3:9" x14ac:dyDescent="0.25">
      <c r="C6574" s="62"/>
      <c r="I6574" s="60"/>
    </row>
    <row r="6575" spans="3:9" x14ac:dyDescent="0.25">
      <c r="C6575" s="62"/>
      <c r="I6575" s="60"/>
    </row>
    <row r="6576" spans="3:9" x14ac:dyDescent="0.25">
      <c r="C6576" s="62"/>
      <c r="I6576" s="60"/>
    </row>
    <row r="6577" spans="3:9" x14ac:dyDescent="0.25">
      <c r="C6577" s="62"/>
      <c r="I6577" s="60"/>
    </row>
    <row r="6578" spans="3:9" x14ac:dyDescent="0.25">
      <c r="C6578" s="62"/>
      <c r="I6578" s="60"/>
    </row>
    <row r="6579" spans="3:9" x14ac:dyDescent="0.25">
      <c r="C6579" s="62"/>
      <c r="I6579" s="60"/>
    </row>
    <row r="6580" spans="3:9" x14ac:dyDescent="0.25">
      <c r="C6580" s="62"/>
      <c r="I6580" s="60"/>
    </row>
    <row r="6581" spans="3:9" x14ac:dyDescent="0.25">
      <c r="C6581" s="62"/>
      <c r="I6581" s="60"/>
    </row>
    <row r="6582" spans="3:9" x14ac:dyDescent="0.25">
      <c r="C6582" s="62"/>
      <c r="I6582" s="60"/>
    </row>
    <row r="6583" spans="3:9" x14ac:dyDescent="0.25">
      <c r="C6583" s="62"/>
      <c r="I6583" s="60"/>
    </row>
    <row r="6584" spans="3:9" x14ac:dyDescent="0.25">
      <c r="C6584" s="62"/>
      <c r="I6584" s="60"/>
    </row>
    <row r="6585" spans="3:9" x14ac:dyDescent="0.25">
      <c r="C6585" s="62"/>
      <c r="I6585" s="60"/>
    </row>
    <row r="6586" spans="3:9" x14ac:dyDescent="0.25">
      <c r="C6586" s="62"/>
      <c r="I6586" s="60"/>
    </row>
    <row r="6587" spans="3:9" x14ac:dyDescent="0.25">
      <c r="C6587" s="62"/>
      <c r="I6587" s="60"/>
    </row>
    <row r="6588" spans="3:9" x14ac:dyDescent="0.25">
      <c r="C6588" s="62"/>
      <c r="I6588" s="60"/>
    </row>
    <row r="6589" spans="3:9" x14ac:dyDescent="0.25">
      <c r="C6589" s="62"/>
      <c r="I6589" s="60"/>
    </row>
    <row r="6590" spans="3:9" x14ac:dyDescent="0.25">
      <c r="C6590" s="62"/>
      <c r="I6590" s="60"/>
    </row>
    <row r="6591" spans="3:9" x14ac:dyDescent="0.25">
      <c r="C6591" s="62"/>
      <c r="I6591" s="60"/>
    </row>
    <row r="6592" spans="3:9" x14ac:dyDescent="0.25">
      <c r="C6592" s="62"/>
      <c r="I6592" s="60"/>
    </row>
    <row r="6593" spans="3:9" x14ac:dyDescent="0.25">
      <c r="C6593" s="62"/>
      <c r="I6593" s="60"/>
    </row>
    <row r="6594" spans="3:9" x14ac:dyDescent="0.25">
      <c r="C6594" s="62"/>
      <c r="I6594" s="60"/>
    </row>
    <row r="6595" spans="3:9" x14ac:dyDescent="0.25">
      <c r="C6595" s="62"/>
      <c r="I6595" s="60"/>
    </row>
    <row r="6596" spans="3:9" x14ac:dyDescent="0.25">
      <c r="C6596" s="62"/>
      <c r="I6596" s="60"/>
    </row>
    <row r="6597" spans="3:9" x14ac:dyDescent="0.25">
      <c r="C6597" s="62"/>
      <c r="I6597" s="60"/>
    </row>
    <row r="6598" spans="3:9" x14ac:dyDescent="0.25">
      <c r="C6598" s="62"/>
      <c r="I6598" s="60"/>
    </row>
    <row r="6599" spans="3:9" x14ac:dyDescent="0.25">
      <c r="C6599" s="62"/>
      <c r="I6599" s="60"/>
    </row>
    <row r="6600" spans="3:9" x14ac:dyDescent="0.25">
      <c r="C6600" s="62"/>
      <c r="I6600" s="60"/>
    </row>
    <row r="6601" spans="3:9" x14ac:dyDescent="0.25">
      <c r="C6601" s="62"/>
      <c r="I6601" s="60"/>
    </row>
    <row r="6602" spans="3:9" x14ac:dyDescent="0.25">
      <c r="C6602" s="62"/>
      <c r="I6602" s="60"/>
    </row>
    <row r="6603" spans="3:9" x14ac:dyDescent="0.25">
      <c r="C6603" s="62"/>
      <c r="I6603" s="60"/>
    </row>
    <row r="6604" spans="3:9" x14ac:dyDescent="0.25">
      <c r="C6604" s="62"/>
      <c r="I6604" s="60"/>
    </row>
    <row r="6605" spans="3:9" x14ac:dyDescent="0.25">
      <c r="C6605" s="62"/>
      <c r="I6605" s="60"/>
    </row>
    <row r="6606" spans="3:9" x14ac:dyDescent="0.25">
      <c r="C6606" s="62"/>
      <c r="I6606" s="60"/>
    </row>
    <row r="6607" spans="3:9" x14ac:dyDescent="0.25">
      <c r="C6607" s="62"/>
      <c r="I6607" s="60"/>
    </row>
    <row r="6608" spans="3:9" x14ac:dyDescent="0.25">
      <c r="C6608" s="62"/>
      <c r="I6608" s="60"/>
    </row>
    <row r="6609" spans="3:9" x14ac:dyDescent="0.25">
      <c r="C6609" s="62"/>
      <c r="I6609" s="60"/>
    </row>
    <row r="6610" spans="3:9" x14ac:dyDescent="0.25">
      <c r="C6610" s="62"/>
      <c r="I6610" s="60"/>
    </row>
    <row r="6611" spans="3:9" x14ac:dyDescent="0.25">
      <c r="C6611" s="62"/>
      <c r="I6611" s="60"/>
    </row>
    <row r="6612" spans="3:9" x14ac:dyDescent="0.25">
      <c r="C6612" s="62"/>
      <c r="I6612" s="60"/>
    </row>
    <row r="6613" spans="3:9" x14ac:dyDescent="0.25">
      <c r="C6613" s="62"/>
      <c r="I6613" s="60"/>
    </row>
    <row r="6614" spans="3:9" x14ac:dyDescent="0.25">
      <c r="C6614" s="62"/>
      <c r="I6614" s="60"/>
    </row>
    <row r="6615" spans="3:9" x14ac:dyDescent="0.25">
      <c r="C6615" s="62"/>
      <c r="I6615" s="60"/>
    </row>
    <row r="6616" spans="3:9" x14ac:dyDescent="0.25">
      <c r="C6616" s="62"/>
      <c r="I6616" s="60"/>
    </row>
    <row r="6617" spans="3:9" x14ac:dyDescent="0.25">
      <c r="C6617" s="62"/>
      <c r="I6617" s="60"/>
    </row>
    <row r="6618" spans="3:9" x14ac:dyDescent="0.25">
      <c r="C6618" s="62"/>
      <c r="I6618" s="60"/>
    </row>
    <row r="6619" spans="3:9" x14ac:dyDescent="0.25">
      <c r="C6619" s="62"/>
      <c r="I6619" s="60"/>
    </row>
    <row r="6620" spans="3:9" x14ac:dyDescent="0.25">
      <c r="C6620" s="62"/>
      <c r="I6620" s="60"/>
    </row>
    <row r="6621" spans="3:9" x14ac:dyDescent="0.25">
      <c r="C6621" s="62"/>
      <c r="I6621" s="60"/>
    </row>
    <row r="6622" spans="3:9" x14ac:dyDescent="0.25">
      <c r="C6622" s="62"/>
      <c r="I6622" s="60"/>
    </row>
    <row r="6623" spans="3:9" x14ac:dyDescent="0.25">
      <c r="C6623" s="62"/>
      <c r="I6623" s="60"/>
    </row>
    <row r="6624" spans="3:9" x14ac:dyDescent="0.25">
      <c r="C6624" s="62"/>
      <c r="I6624" s="60"/>
    </row>
    <row r="6625" spans="3:9" x14ac:dyDescent="0.25">
      <c r="C6625" s="62"/>
      <c r="I6625" s="60"/>
    </row>
    <row r="6626" spans="3:9" x14ac:dyDescent="0.25">
      <c r="C6626" s="62"/>
      <c r="I6626" s="60"/>
    </row>
    <row r="6627" spans="3:9" x14ac:dyDescent="0.25">
      <c r="C6627" s="62"/>
      <c r="I6627" s="60"/>
    </row>
    <row r="6628" spans="3:9" x14ac:dyDescent="0.25">
      <c r="C6628" s="62"/>
      <c r="I6628" s="60"/>
    </row>
    <row r="6629" spans="3:9" x14ac:dyDescent="0.25">
      <c r="C6629" s="62"/>
      <c r="I6629" s="60"/>
    </row>
    <row r="6630" spans="3:9" x14ac:dyDescent="0.25">
      <c r="C6630" s="62"/>
      <c r="I6630" s="60"/>
    </row>
    <row r="6631" spans="3:9" x14ac:dyDescent="0.25">
      <c r="C6631" s="62"/>
      <c r="I6631" s="60"/>
    </row>
    <row r="6632" spans="3:9" x14ac:dyDescent="0.25">
      <c r="C6632" s="62"/>
      <c r="I6632" s="60"/>
    </row>
    <row r="6633" spans="3:9" x14ac:dyDescent="0.25">
      <c r="C6633" s="62"/>
      <c r="I6633" s="60"/>
    </row>
    <row r="6634" spans="3:9" x14ac:dyDescent="0.25">
      <c r="C6634" s="62"/>
      <c r="I6634" s="60"/>
    </row>
    <row r="6635" spans="3:9" x14ac:dyDescent="0.25">
      <c r="C6635" s="62"/>
      <c r="I6635" s="60"/>
    </row>
    <row r="6636" spans="3:9" x14ac:dyDescent="0.25">
      <c r="C6636" s="62"/>
      <c r="I6636" s="60"/>
    </row>
    <row r="6637" spans="3:9" x14ac:dyDescent="0.25">
      <c r="C6637" s="62"/>
      <c r="I6637" s="60"/>
    </row>
    <row r="6638" spans="3:9" x14ac:dyDescent="0.25">
      <c r="C6638" s="62"/>
      <c r="I6638" s="60"/>
    </row>
    <row r="6639" spans="3:9" x14ac:dyDescent="0.25">
      <c r="C6639" s="62"/>
      <c r="I6639" s="60"/>
    </row>
    <row r="6640" spans="3:9" x14ac:dyDescent="0.25">
      <c r="C6640" s="62"/>
      <c r="I6640" s="60"/>
    </row>
    <row r="6641" spans="3:9" x14ac:dyDescent="0.25">
      <c r="C6641" s="62"/>
      <c r="I6641" s="60"/>
    </row>
    <row r="6642" spans="3:9" x14ac:dyDescent="0.25">
      <c r="C6642" s="62"/>
      <c r="I6642" s="60"/>
    </row>
    <row r="6643" spans="3:9" x14ac:dyDescent="0.25">
      <c r="C6643" s="62"/>
      <c r="I6643" s="60"/>
    </row>
    <row r="6644" spans="3:9" x14ac:dyDescent="0.25">
      <c r="C6644" s="62"/>
      <c r="I6644" s="60"/>
    </row>
    <row r="6645" spans="3:9" x14ac:dyDescent="0.25">
      <c r="C6645" s="62"/>
      <c r="I6645" s="60"/>
    </row>
    <row r="6646" spans="3:9" x14ac:dyDescent="0.25">
      <c r="C6646" s="62"/>
      <c r="I6646" s="60"/>
    </row>
    <row r="6647" spans="3:9" x14ac:dyDescent="0.25">
      <c r="C6647" s="62"/>
      <c r="I6647" s="60"/>
    </row>
    <row r="6648" spans="3:9" x14ac:dyDescent="0.25">
      <c r="C6648" s="62"/>
      <c r="I6648" s="60"/>
    </row>
    <row r="6649" spans="3:9" x14ac:dyDescent="0.25">
      <c r="C6649" s="62"/>
      <c r="I6649" s="60"/>
    </row>
    <row r="6650" spans="3:9" x14ac:dyDescent="0.25">
      <c r="C6650" s="62"/>
      <c r="I6650" s="60"/>
    </row>
    <row r="6651" spans="3:9" x14ac:dyDescent="0.25">
      <c r="C6651" s="62"/>
      <c r="I6651" s="60"/>
    </row>
    <row r="6652" spans="3:9" x14ac:dyDescent="0.25">
      <c r="C6652" s="62"/>
      <c r="I6652" s="60"/>
    </row>
    <row r="6653" spans="3:9" x14ac:dyDescent="0.25">
      <c r="C6653" s="62"/>
      <c r="I6653" s="60"/>
    </row>
    <row r="6654" spans="3:9" x14ac:dyDescent="0.25">
      <c r="C6654" s="62"/>
      <c r="I6654" s="60"/>
    </row>
    <row r="6655" spans="3:9" x14ac:dyDescent="0.25">
      <c r="C6655" s="62"/>
      <c r="I6655" s="60"/>
    </row>
    <row r="6656" spans="3:9" x14ac:dyDescent="0.25">
      <c r="C6656" s="62"/>
      <c r="I6656" s="60"/>
    </row>
    <row r="6657" spans="3:9" x14ac:dyDescent="0.25">
      <c r="C6657" s="62"/>
      <c r="I6657" s="60"/>
    </row>
    <row r="6658" spans="3:9" x14ac:dyDescent="0.25">
      <c r="C6658" s="62"/>
      <c r="I6658" s="60"/>
    </row>
    <row r="6659" spans="3:9" x14ac:dyDescent="0.25">
      <c r="C6659" s="62"/>
      <c r="I6659" s="60"/>
    </row>
    <row r="6660" spans="3:9" x14ac:dyDescent="0.25">
      <c r="C6660" s="62"/>
      <c r="I6660" s="60"/>
    </row>
    <row r="6661" spans="3:9" x14ac:dyDescent="0.25">
      <c r="C6661" s="62"/>
      <c r="I6661" s="60"/>
    </row>
    <row r="6662" spans="3:9" x14ac:dyDescent="0.25">
      <c r="C6662" s="62"/>
      <c r="I6662" s="60"/>
    </row>
    <row r="6663" spans="3:9" x14ac:dyDescent="0.25">
      <c r="C6663" s="62"/>
      <c r="I6663" s="60"/>
    </row>
    <row r="6664" spans="3:9" x14ac:dyDescent="0.25">
      <c r="C6664" s="62"/>
      <c r="I6664" s="60"/>
    </row>
    <row r="6665" spans="3:9" x14ac:dyDescent="0.25">
      <c r="C6665" s="62"/>
      <c r="I6665" s="60"/>
    </row>
    <row r="6666" spans="3:9" x14ac:dyDescent="0.25">
      <c r="C6666" s="62"/>
      <c r="I6666" s="60"/>
    </row>
    <row r="6667" spans="3:9" x14ac:dyDescent="0.25">
      <c r="C6667" s="62"/>
      <c r="I6667" s="60"/>
    </row>
    <row r="6668" spans="3:9" x14ac:dyDescent="0.25">
      <c r="C6668" s="62"/>
      <c r="I6668" s="60"/>
    </row>
    <row r="6669" spans="3:9" x14ac:dyDescent="0.25">
      <c r="C6669" s="62"/>
      <c r="I6669" s="60"/>
    </row>
    <row r="6670" spans="3:9" x14ac:dyDescent="0.25">
      <c r="C6670" s="62"/>
      <c r="I6670" s="60"/>
    </row>
    <row r="6671" spans="3:9" x14ac:dyDescent="0.25">
      <c r="C6671" s="62"/>
      <c r="I6671" s="60"/>
    </row>
    <row r="6672" spans="3:9" x14ac:dyDescent="0.25">
      <c r="C6672" s="62"/>
      <c r="I6672" s="60"/>
    </row>
    <row r="6673" spans="3:9" x14ac:dyDescent="0.25">
      <c r="C6673" s="62"/>
      <c r="I6673" s="60"/>
    </row>
    <row r="6674" spans="3:9" x14ac:dyDescent="0.25">
      <c r="C6674" s="62"/>
      <c r="I6674" s="60"/>
    </row>
    <row r="6675" spans="3:9" x14ac:dyDescent="0.25">
      <c r="C6675" s="62"/>
      <c r="I6675" s="60"/>
    </row>
    <row r="6676" spans="3:9" x14ac:dyDescent="0.25">
      <c r="C6676" s="62"/>
      <c r="I6676" s="60"/>
    </row>
    <row r="6677" spans="3:9" x14ac:dyDescent="0.25">
      <c r="C6677" s="62"/>
      <c r="I6677" s="60"/>
    </row>
    <row r="6678" spans="3:9" x14ac:dyDescent="0.25">
      <c r="C6678" s="62"/>
      <c r="I6678" s="60"/>
    </row>
    <row r="6679" spans="3:9" x14ac:dyDescent="0.25">
      <c r="C6679" s="62"/>
      <c r="I6679" s="60"/>
    </row>
    <row r="6680" spans="3:9" x14ac:dyDescent="0.25">
      <c r="C6680" s="62"/>
      <c r="I6680" s="60"/>
    </row>
    <row r="6681" spans="3:9" x14ac:dyDescent="0.25">
      <c r="C6681" s="62"/>
      <c r="I6681" s="60"/>
    </row>
    <row r="6682" spans="3:9" x14ac:dyDescent="0.25">
      <c r="C6682" s="62"/>
      <c r="I6682" s="60"/>
    </row>
    <row r="6683" spans="3:9" x14ac:dyDescent="0.25">
      <c r="C6683" s="62"/>
      <c r="I6683" s="60"/>
    </row>
    <row r="6684" spans="3:9" x14ac:dyDescent="0.25">
      <c r="C6684" s="62"/>
      <c r="I6684" s="60"/>
    </row>
    <row r="6685" spans="3:9" x14ac:dyDescent="0.25">
      <c r="C6685" s="62"/>
      <c r="I6685" s="60"/>
    </row>
    <row r="6686" spans="3:9" x14ac:dyDescent="0.25">
      <c r="C6686" s="62"/>
      <c r="I6686" s="60"/>
    </row>
    <row r="6687" spans="3:9" x14ac:dyDescent="0.25">
      <c r="C6687" s="62"/>
      <c r="I6687" s="60"/>
    </row>
    <row r="6688" spans="3:9" x14ac:dyDescent="0.25">
      <c r="C6688" s="62"/>
      <c r="I6688" s="60"/>
    </row>
    <row r="6689" spans="3:9" x14ac:dyDescent="0.25">
      <c r="C6689" s="62"/>
      <c r="I6689" s="60"/>
    </row>
    <row r="6690" spans="3:9" x14ac:dyDescent="0.25">
      <c r="C6690" s="62"/>
      <c r="I6690" s="60"/>
    </row>
    <row r="6691" spans="3:9" x14ac:dyDescent="0.25">
      <c r="C6691" s="62"/>
      <c r="I6691" s="60"/>
    </row>
    <row r="6692" spans="3:9" x14ac:dyDescent="0.25">
      <c r="C6692" s="62"/>
      <c r="I6692" s="60"/>
    </row>
    <row r="6693" spans="3:9" x14ac:dyDescent="0.25">
      <c r="C6693" s="62"/>
      <c r="I6693" s="60"/>
    </row>
    <row r="6694" spans="3:9" x14ac:dyDescent="0.25">
      <c r="C6694" s="62"/>
      <c r="I6694" s="60"/>
    </row>
    <row r="6695" spans="3:9" x14ac:dyDescent="0.25">
      <c r="C6695" s="62"/>
      <c r="I6695" s="60"/>
    </row>
    <row r="6696" spans="3:9" x14ac:dyDescent="0.25">
      <c r="C6696" s="62"/>
      <c r="I6696" s="60"/>
    </row>
    <row r="6697" spans="3:9" x14ac:dyDescent="0.25">
      <c r="C6697" s="62"/>
      <c r="I6697" s="60"/>
    </row>
    <row r="6698" spans="3:9" x14ac:dyDescent="0.25">
      <c r="C6698" s="62"/>
      <c r="I6698" s="60"/>
    </row>
    <row r="6699" spans="3:9" x14ac:dyDescent="0.25">
      <c r="C6699" s="62"/>
      <c r="I6699" s="60"/>
    </row>
    <row r="6700" spans="3:9" x14ac:dyDescent="0.25">
      <c r="C6700" s="62"/>
      <c r="I6700" s="60"/>
    </row>
    <row r="6701" spans="3:9" x14ac:dyDescent="0.25">
      <c r="C6701" s="62"/>
      <c r="I6701" s="60"/>
    </row>
    <row r="6702" spans="3:9" x14ac:dyDescent="0.25">
      <c r="C6702" s="62"/>
      <c r="I6702" s="60"/>
    </row>
    <row r="6703" spans="3:9" x14ac:dyDescent="0.25">
      <c r="C6703" s="62"/>
      <c r="I6703" s="60"/>
    </row>
    <row r="6704" spans="3:9" x14ac:dyDescent="0.25">
      <c r="C6704" s="62"/>
      <c r="I6704" s="60"/>
    </row>
    <row r="6705" spans="3:9" x14ac:dyDescent="0.25">
      <c r="C6705" s="62"/>
      <c r="I6705" s="60"/>
    </row>
    <row r="6706" spans="3:9" x14ac:dyDescent="0.25">
      <c r="C6706" s="62"/>
      <c r="I6706" s="60"/>
    </row>
    <row r="6707" spans="3:9" x14ac:dyDescent="0.25">
      <c r="C6707" s="62"/>
      <c r="I6707" s="60"/>
    </row>
    <row r="6708" spans="3:9" x14ac:dyDescent="0.25">
      <c r="C6708" s="62"/>
      <c r="I6708" s="60"/>
    </row>
    <row r="6709" spans="3:9" x14ac:dyDescent="0.25">
      <c r="C6709" s="62"/>
      <c r="I6709" s="60"/>
    </row>
    <row r="6710" spans="3:9" x14ac:dyDescent="0.25">
      <c r="C6710" s="62"/>
      <c r="I6710" s="60"/>
    </row>
    <row r="6711" spans="3:9" x14ac:dyDescent="0.25">
      <c r="C6711" s="62"/>
      <c r="I6711" s="60"/>
    </row>
    <row r="6712" spans="3:9" x14ac:dyDescent="0.25">
      <c r="C6712" s="62"/>
      <c r="I6712" s="60"/>
    </row>
    <row r="6713" spans="3:9" x14ac:dyDescent="0.25">
      <c r="C6713" s="62"/>
      <c r="I6713" s="60"/>
    </row>
    <row r="6714" spans="3:9" x14ac:dyDescent="0.25">
      <c r="C6714" s="62"/>
      <c r="I6714" s="60"/>
    </row>
    <row r="6715" spans="3:9" x14ac:dyDescent="0.25">
      <c r="C6715" s="62"/>
      <c r="I6715" s="60"/>
    </row>
    <row r="6716" spans="3:9" x14ac:dyDescent="0.25">
      <c r="C6716" s="62"/>
      <c r="I6716" s="60"/>
    </row>
    <row r="6717" spans="3:9" x14ac:dyDescent="0.25">
      <c r="C6717" s="62"/>
      <c r="I6717" s="60"/>
    </row>
    <row r="6718" spans="3:9" x14ac:dyDescent="0.25">
      <c r="C6718" s="62"/>
      <c r="I6718" s="60"/>
    </row>
    <row r="6719" spans="3:9" x14ac:dyDescent="0.25">
      <c r="C6719" s="62"/>
      <c r="I6719" s="60"/>
    </row>
    <row r="6720" spans="3:9" x14ac:dyDescent="0.25">
      <c r="C6720" s="62"/>
      <c r="I6720" s="60"/>
    </row>
    <row r="6721" spans="3:9" x14ac:dyDescent="0.25">
      <c r="C6721" s="62"/>
      <c r="I6721" s="60"/>
    </row>
    <row r="6722" spans="3:9" x14ac:dyDescent="0.25">
      <c r="C6722" s="62"/>
      <c r="I6722" s="60"/>
    </row>
    <row r="6723" spans="3:9" x14ac:dyDescent="0.25">
      <c r="C6723" s="62"/>
      <c r="I6723" s="60"/>
    </row>
    <row r="6724" spans="3:9" x14ac:dyDescent="0.25">
      <c r="C6724" s="62"/>
      <c r="I6724" s="60"/>
    </row>
    <row r="6725" spans="3:9" x14ac:dyDescent="0.25">
      <c r="C6725" s="62"/>
      <c r="I6725" s="60"/>
    </row>
    <row r="6726" spans="3:9" x14ac:dyDescent="0.25">
      <c r="C6726" s="62"/>
      <c r="I6726" s="60"/>
    </row>
    <row r="6727" spans="3:9" x14ac:dyDescent="0.25">
      <c r="C6727" s="62"/>
      <c r="I6727" s="60"/>
    </row>
    <row r="6728" spans="3:9" x14ac:dyDescent="0.25">
      <c r="C6728" s="62"/>
      <c r="I6728" s="60"/>
    </row>
    <row r="6729" spans="3:9" x14ac:dyDescent="0.25">
      <c r="C6729" s="62"/>
      <c r="I6729" s="60"/>
    </row>
    <row r="6730" spans="3:9" x14ac:dyDescent="0.25">
      <c r="C6730" s="62"/>
      <c r="I6730" s="60"/>
    </row>
    <row r="6731" spans="3:9" x14ac:dyDescent="0.25">
      <c r="C6731" s="62"/>
      <c r="I6731" s="60"/>
    </row>
    <row r="6732" spans="3:9" x14ac:dyDescent="0.25">
      <c r="C6732" s="62"/>
      <c r="I6732" s="60"/>
    </row>
    <row r="6733" spans="3:9" x14ac:dyDescent="0.25">
      <c r="C6733" s="62"/>
      <c r="I6733" s="60"/>
    </row>
    <row r="6734" spans="3:9" x14ac:dyDescent="0.25">
      <c r="C6734" s="62"/>
      <c r="I6734" s="60"/>
    </row>
    <row r="6735" spans="3:9" x14ac:dyDescent="0.25">
      <c r="C6735" s="62"/>
      <c r="I6735" s="60"/>
    </row>
    <row r="6736" spans="3:9" x14ac:dyDescent="0.25">
      <c r="C6736" s="62"/>
      <c r="I6736" s="60"/>
    </row>
    <row r="6737" spans="3:9" x14ac:dyDescent="0.25">
      <c r="C6737" s="62"/>
      <c r="I6737" s="60"/>
    </row>
    <row r="6738" spans="3:9" x14ac:dyDescent="0.25">
      <c r="C6738" s="62"/>
      <c r="I6738" s="60"/>
    </row>
    <row r="6739" spans="3:9" x14ac:dyDescent="0.25">
      <c r="C6739" s="62"/>
      <c r="I6739" s="60"/>
    </row>
    <row r="6740" spans="3:9" x14ac:dyDescent="0.25">
      <c r="C6740" s="62"/>
      <c r="I6740" s="60"/>
    </row>
    <row r="6741" spans="3:9" x14ac:dyDescent="0.25">
      <c r="C6741" s="62"/>
      <c r="I6741" s="60"/>
    </row>
    <row r="6742" spans="3:9" x14ac:dyDescent="0.25">
      <c r="C6742" s="62"/>
      <c r="I6742" s="60"/>
    </row>
    <row r="6743" spans="3:9" x14ac:dyDescent="0.25">
      <c r="C6743" s="62"/>
      <c r="I6743" s="60"/>
    </row>
    <row r="6744" spans="3:9" x14ac:dyDescent="0.25">
      <c r="C6744" s="62"/>
      <c r="I6744" s="60"/>
    </row>
    <row r="6745" spans="3:9" x14ac:dyDescent="0.25">
      <c r="C6745" s="62"/>
      <c r="I6745" s="60"/>
    </row>
    <row r="6746" spans="3:9" x14ac:dyDescent="0.25">
      <c r="C6746" s="62"/>
      <c r="I6746" s="60"/>
    </row>
    <row r="6747" spans="3:9" x14ac:dyDescent="0.25">
      <c r="C6747" s="62"/>
      <c r="I6747" s="60"/>
    </row>
    <row r="6748" spans="3:9" x14ac:dyDescent="0.25">
      <c r="C6748" s="62"/>
      <c r="I6748" s="60"/>
    </row>
    <row r="6749" spans="3:9" x14ac:dyDescent="0.25">
      <c r="C6749" s="62"/>
      <c r="I6749" s="60"/>
    </row>
    <row r="6750" spans="3:9" x14ac:dyDescent="0.25">
      <c r="C6750" s="62"/>
      <c r="I6750" s="60"/>
    </row>
    <row r="6751" spans="3:9" x14ac:dyDescent="0.25">
      <c r="C6751" s="62"/>
      <c r="I6751" s="60"/>
    </row>
    <row r="6752" spans="3:9" x14ac:dyDescent="0.25">
      <c r="C6752" s="62"/>
      <c r="I6752" s="60"/>
    </row>
    <row r="6753" spans="3:9" x14ac:dyDescent="0.25">
      <c r="C6753" s="62"/>
      <c r="I6753" s="60"/>
    </row>
    <row r="6754" spans="3:9" x14ac:dyDescent="0.25">
      <c r="C6754" s="62"/>
      <c r="I6754" s="60"/>
    </row>
    <row r="6755" spans="3:9" x14ac:dyDescent="0.25">
      <c r="C6755" s="62"/>
      <c r="I6755" s="60"/>
    </row>
    <row r="6756" spans="3:9" x14ac:dyDescent="0.25">
      <c r="C6756" s="62"/>
      <c r="I6756" s="60"/>
    </row>
    <row r="6757" spans="3:9" x14ac:dyDescent="0.25">
      <c r="C6757" s="62"/>
      <c r="I6757" s="60"/>
    </row>
    <row r="6758" spans="3:9" x14ac:dyDescent="0.25">
      <c r="C6758" s="62"/>
      <c r="I6758" s="60"/>
    </row>
    <row r="6759" spans="3:9" x14ac:dyDescent="0.25">
      <c r="C6759" s="62"/>
      <c r="I6759" s="60"/>
    </row>
    <row r="6760" spans="3:9" x14ac:dyDescent="0.25">
      <c r="C6760" s="62"/>
      <c r="I6760" s="60"/>
    </row>
    <row r="6761" spans="3:9" x14ac:dyDescent="0.25">
      <c r="C6761" s="62"/>
      <c r="I6761" s="60"/>
    </row>
    <row r="6762" spans="3:9" x14ac:dyDescent="0.25">
      <c r="C6762" s="62"/>
      <c r="I6762" s="60"/>
    </row>
    <row r="6763" spans="3:9" x14ac:dyDescent="0.25">
      <c r="C6763" s="62"/>
      <c r="I6763" s="60"/>
    </row>
    <row r="6764" spans="3:9" x14ac:dyDescent="0.25">
      <c r="C6764" s="62"/>
      <c r="I6764" s="60"/>
    </row>
    <row r="6765" spans="3:9" x14ac:dyDescent="0.25">
      <c r="C6765" s="62"/>
      <c r="I6765" s="60"/>
    </row>
    <row r="6766" spans="3:9" x14ac:dyDescent="0.25">
      <c r="C6766" s="62"/>
      <c r="I6766" s="60"/>
    </row>
    <row r="6767" spans="3:9" x14ac:dyDescent="0.25">
      <c r="C6767" s="62"/>
      <c r="I6767" s="60"/>
    </row>
    <row r="6768" spans="3:9" x14ac:dyDescent="0.25">
      <c r="C6768" s="62"/>
      <c r="I6768" s="60"/>
    </row>
    <row r="6769" spans="3:9" x14ac:dyDescent="0.25">
      <c r="C6769" s="62"/>
      <c r="I6769" s="60"/>
    </row>
    <row r="6770" spans="3:9" x14ac:dyDescent="0.25">
      <c r="C6770" s="62"/>
      <c r="I6770" s="60"/>
    </row>
    <row r="6771" spans="3:9" x14ac:dyDescent="0.25">
      <c r="C6771" s="62"/>
      <c r="I6771" s="60"/>
    </row>
    <row r="6772" spans="3:9" x14ac:dyDescent="0.25">
      <c r="C6772" s="62"/>
      <c r="I6772" s="60"/>
    </row>
    <row r="6773" spans="3:9" x14ac:dyDescent="0.25">
      <c r="C6773" s="62"/>
      <c r="I6773" s="60"/>
    </row>
    <row r="6774" spans="3:9" x14ac:dyDescent="0.25">
      <c r="C6774" s="62"/>
      <c r="I6774" s="60"/>
    </row>
    <row r="6775" spans="3:9" x14ac:dyDescent="0.25">
      <c r="C6775" s="62"/>
      <c r="I6775" s="60"/>
    </row>
    <row r="6776" spans="3:9" x14ac:dyDescent="0.25">
      <c r="C6776" s="62"/>
      <c r="I6776" s="60"/>
    </row>
    <row r="6777" spans="3:9" x14ac:dyDescent="0.25">
      <c r="C6777" s="62"/>
      <c r="I6777" s="60"/>
    </row>
    <row r="6778" spans="3:9" x14ac:dyDescent="0.25">
      <c r="C6778" s="62"/>
      <c r="I6778" s="60"/>
    </row>
    <row r="6779" spans="3:9" x14ac:dyDescent="0.25">
      <c r="C6779" s="62"/>
      <c r="I6779" s="60"/>
    </row>
    <row r="6780" spans="3:9" x14ac:dyDescent="0.25">
      <c r="C6780" s="62"/>
      <c r="I6780" s="60"/>
    </row>
    <row r="6781" spans="3:9" x14ac:dyDescent="0.25">
      <c r="C6781" s="62"/>
      <c r="I6781" s="60"/>
    </row>
    <row r="6782" spans="3:9" x14ac:dyDescent="0.25">
      <c r="C6782" s="62"/>
      <c r="I6782" s="60"/>
    </row>
    <row r="6783" spans="3:9" x14ac:dyDescent="0.25">
      <c r="C6783" s="62"/>
      <c r="I6783" s="60"/>
    </row>
    <row r="6784" spans="3:9" x14ac:dyDescent="0.25">
      <c r="C6784" s="62"/>
      <c r="I6784" s="60"/>
    </row>
    <row r="6785" spans="3:9" x14ac:dyDescent="0.25">
      <c r="C6785" s="62"/>
      <c r="I6785" s="60"/>
    </row>
    <row r="6786" spans="3:9" x14ac:dyDescent="0.25">
      <c r="C6786" s="62"/>
      <c r="I6786" s="60"/>
    </row>
    <row r="6787" spans="3:9" x14ac:dyDescent="0.25">
      <c r="C6787" s="62"/>
      <c r="I6787" s="60"/>
    </row>
    <row r="6788" spans="3:9" x14ac:dyDescent="0.25">
      <c r="C6788" s="62"/>
      <c r="I6788" s="60"/>
    </row>
    <row r="6789" spans="3:9" x14ac:dyDescent="0.25">
      <c r="C6789" s="62"/>
      <c r="I6789" s="60"/>
    </row>
    <row r="6790" spans="3:9" x14ac:dyDescent="0.25">
      <c r="C6790" s="62"/>
      <c r="I6790" s="60"/>
    </row>
    <row r="6791" spans="3:9" x14ac:dyDescent="0.25">
      <c r="C6791" s="62"/>
      <c r="I6791" s="60"/>
    </row>
    <row r="6792" spans="3:9" x14ac:dyDescent="0.25">
      <c r="C6792" s="62"/>
      <c r="I6792" s="60"/>
    </row>
    <row r="6793" spans="3:9" x14ac:dyDescent="0.25">
      <c r="C6793" s="62"/>
      <c r="I6793" s="60"/>
    </row>
    <row r="6794" spans="3:9" x14ac:dyDescent="0.25">
      <c r="C6794" s="62"/>
      <c r="I6794" s="60"/>
    </row>
    <row r="6795" spans="3:9" x14ac:dyDescent="0.25">
      <c r="C6795" s="62"/>
      <c r="I6795" s="60"/>
    </row>
    <row r="6796" spans="3:9" x14ac:dyDescent="0.25">
      <c r="C6796" s="62"/>
      <c r="I6796" s="60"/>
    </row>
    <row r="6797" spans="3:9" x14ac:dyDescent="0.25">
      <c r="C6797" s="62"/>
      <c r="I6797" s="60"/>
    </row>
    <row r="6798" spans="3:9" x14ac:dyDescent="0.25">
      <c r="C6798" s="62"/>
      <c r="I6798" s="60"/>
    </row>
    <row r="6799" spans="3:9" x14ac:dyDescent="0.25">
      <c r="C6799" s="62"/>
      <c r="I6799" s="60"/>
    </row>
    <row r="6800" spans="3:9" x14ac:dyDescent="0.25">
      <c r="C6800" s="62"/>
      <c r="I6800" s="60"/>
    </row>
    <row r="6801" spans="3:9" x14ac:dyDescent="0.25">
      <c r="C6801" s="62"/>
      <c r="I6801" s="60"/>
    </row>
    <row r="6802" spans="3:9" x14ac:dyDescent="0.25">
      <c r="C6802" s="62"/>
      <c r="I6802" s="60"/>
    </row>
    <row r="6803" spans="3:9" x14ac:dyDescent="0.25">
      <c r="C6803" s="62"/>
      <c r="I6803" s="60"/>
    </row>
    <row r="6804" spans="3:9" x14ac:dyDescent="0.25">
      <c r="C6804" s="62"/>
      <c r="I6804" s="60"/>
    </row>
    <row r="6805" spans="3:9" x14ac:dyDescent="0.25">
      <c r="C6805" s="62"/>
      <c r="I6805" s="60"/>
    </row>
    <row r="6806" spans="3:9" x14ac:dyDescent="0.25">
      <c r="C6806" s="62"/>
      <c r="I6806" s="60"/>
    </row>
    <row r="6807" spans="3:9" x14ac:dyDescent="0.25">
      <c r="C6807" s="62"/>
      <c r="I6807" s="60"/>
    </row>
    <row r="6808" spans="3:9" x14ac:dyDescent="0.25">
      <c r="C6808" s="62"/>
      <c r="I6808" s="60"/>
    </row>
    <row r="6809" spans="3:9" x14ac:dyDescent="0.25">
      <c r="C6809" s="62"/>
      <c r="I6809" s="60"/>
    </row>
    <row r="6810" spans="3:9" x14ac:dyDescent="0.25">
      <c r="C6810" s="62"/>
      <c r="I6810" s="60"/>
    </row>
    <row r="6811" spans="3:9" x14ac:dyDescent="0.25">
      <c r="C6811" s="62"/>
      <c r="I6811" s="60"/>
    </row>
    <row r="6812" spans="3:9" x14ac:dyDescent="0.25">
      <c r="C6812" s="62"/>
      <c r="I6812" s="60"/>
    </row>
    <row r="6813" spans="3:9" x14ac:dyDescent="0.25">
      <c r="C6813" s="62"/>
      <c r="I6813" s="60"/>
    </row>
    <row r="6814" spans="3:9" x14ac:dyDescent="0.25">
      <c r="C6814" s="62"/>
      <c r="I6814" s="60"/>
    </row>
    <row r="6815" spans="3:9" x14ac:dyDescent="0.25">
      <c r="C6815" s="62"/>
      <c r="I6815" s="60"/>
    </row>
    <row r="6816" spans="3:9" x14ac:dyDescent="0.25">
      <c r="C6816" s="62"/>
      <c r="I6816" s="60"/>
    </row>
    <row r="6817" spans="3:9" x14ac:dyDescent="0.25">
      <c r="C6817" s="62"/>
      <c r="I6817" s="60"/>
    </row>
    <row r="6818" spans="3:9" x14ac:dyDescent="0.25">
      <c r="C6818" s="62"/>
      <c r="I6818" s="60"/>
    </row>
    <row r="6819" spans="3:9" x14ac:dyDescent="0.25">
      <c r="C6819" s="62"/>
      <c r="I6819" s="60"/>
    </row>
    <row r="6820" spans="3:9" x14ac:dyDescent="0.25">
      <c r="C6820" s="62"/>
      <c r="I6820" s="60"/>
    </row>
    <row r="6821" spans="3:9" x14ac:dyDescent="0.25">
      <c r="C6821" s="62"/>
      <c r="I6821" s="60"/>
    </row>
    <row r="6822" spans="3:9" x14ac:dyDescent="0.25">
      <c r="C6822" s="62"/>
      <c r="I6822" s="60"/>
    </row>
    <row r="6823" spans="3:9" x14ac:dyDescent="0.25">
      <c r="C6823" s="62"/>
      <c r="I6823" s="60"/>
    </row>
    <row r="6824" spans="3:9" x14ac:dyDescent="0.25">
      <c r="C6824" s="62"/>
      <c r="I6824" s="60"/>
    </row>
    <row r="6825" spans="3:9" x14ac:dyDescent="0.25">
      <c r="C6825" s="62"/>
      <c r="I6825" s="60"/>
    </row>
    <row r="6826" spans="3:9" x14ac:dyDescent="0.25">
      <c r="C6826" s="62"/>
      <c r="I6826" s="60"/>
    </row>
    <row r="6827" spans="3:9" x14ac:dyDescent="0.25">
      <c r="C6827" s="62"/>
      <c r="I6827" s="60"/>
    </row>
    <row r="6828" spans="3:9" x14ac:dyDescent="0.25">
      <c r="C6828" s="62"/>
      <c r="I6828" s="60"/>
    </row>
    <row r="6829" spans="3:9" x14ac:dyDescent="0.25">
      <c r="C6829" s="62"/>
      <c r="I6829" s="60"/>
    </row>
    <row r="6830" spans="3:9" x14ac:dyDescent="0.25">
      <c r="C6830" s="62"/>
      <c r="I6830" s="60"/>
    </row>
    <row r="6831" spans="3:9" x14ac:dyDescent="0.25">
      <c r="C6831" s="62"/>
      <c r="I6831" s="60"/>
    </row>
    <row r="6832" spans="3:9" x14ac:dyDescent="0.25">
      <c r="C6832" s="62"/>
      <c r="I6832" s="60"/>
    </row>
    <row r="6833" spans="3:9" x14ac:dyDescent="0.25">
      <c r="C6833" s="62"/>
      <c r="I6833" s="60"/>
    </row>
    <row r="6834" spans="3:9" x14ac:dyDescent="0.25">
      <c r="C6834" s="62"/>
      <c r="I6834" s="60"/>
    </row>
    <row r="6835" spans="3:9" x14ac:dyDescent="0.25">
      <c r="C6835" s="62"/>
      <c r="I6835" s="60"/>
    </row>
    <row r="6836" spans="3:9" x14ac:dyDescent="0.25">
      <c r="C6836" s="62"/>
      <c r="I6836" s="60"/>
    </row>
    <row r="6837" spans="3:9" x14ac:dyDescent="0.25">
      <c r="C6837" s="62"/>
      <c r="I6837" s="60"/>
    </row>
    <row r="6838" spans="3:9" x14ac:dyDescent="0.25">
      <c r="C6838" s="62"/>
      <c r="I6838" s="60"/>
    </row>
    <row r="6839" spans="3:9" x14ac:dyDescent="0.25">
      <c r="C6839" s="62"/>
      <c r="I6839" s="60"/>
    </row>
    <row r="6840" spans="3:9" x14ac:dyDescent="0.25">
      <c r="C6840" s="62"/>
      <c r="I6840" s="60"/>
    </row>
    <row r="6841" spans="3:9" x14ac:dyDescent="0.25">
      <c r="C6841" s="62"/>
      <c r="I6841" s="60"/>
    </row>
    <row r="6842" spans="3:9" x14ac:dyDescent="0.25">
      <c r="C6842" s="62"/>
      <c r="I6842" s="60"/>
    </row>
    <row r="6843" spans="3:9" x14ac:dyDescent="0.25">
      <c r="C6843" s="62"/>
      <c r="I6843" s="60"/>
    </row>
    <row r="6844" spans="3:9" x14ac:dyDescent="0.25">
      <c r="C6844" s="62"/>
      <c r="I6844" s="60"/>
    </row>
    <row r="6845" spans="3:9" x14ac:dyDescent="0.25">
      <c r="C6845" s="62"/>
      <c r="I6845" s="60"/>
    </row>
    <row r="6846" spans="3:9" x14ac:dyDescent="0.25">
      <c r="C6846" s="62"/>
      <c r="I6846" s="60"/>
    </row>
    <row r="6847" spans="3:9" x14ac:dyDescent="0.25">
      <c r="C6847" s="62"/>
      <c r="I6847" s="60"/>
    </row>
    <row r="6848" spans="3:9" x14ac:dyDescent="0.25">
      <c r="C6848" s="62"/>
      <c r="I6848" s="60"/>
    </row>
    <row r="6849" spans="3:9" x14ac:dyDescent="0.25">
      <c r="C6849" s="62"/>
      <c r="I6849" s="60"/>
    </row>
    <row r="6850" spans="3:9" x14ac:dyDescent="0.25">
      <c r="C6850" s="62"/>
      <c r="I6850" s="60"/>
    </row>
    <row r="6851" spans="3:9" x14ac:dyDescent="0.25">
      <c r="C6851" s="62"/>
      <c r="I6851" s="60"/>
    </row>
    <row r="6852" spans="3:9" x14ac:dyDescent="0.25">
      <c r="C6852" s="62"/>
      <c r="I6852" s="60"/>
    </row>
    <row r="6853" spans="3:9" x14ac:dyDescent="0.25">
      <c r="C6853" s="62"/>
      <c r="I6853" s="60"/>
    </row>
    <row r="6854" spans="3:9" x14ac:dyDescent="0.25">
      <c r="C6854" s="62"/>
      <c r="I6854" s="60"/>
    </row>
    <row r="6855" spans="3:9" x14ac:dyDescent="0.25">
      <c r="C6855" s="62"/>
      <c r="I6855" s="60"/>
    </row>
    <row r="6856" spans="3:9" x14ac:dyDescent="0.25">
      <c r="C6856" s="62"/>
      <c r="I6856" s="60"/>
    </row>
    <row r="6857" spans="3:9" x14ac:dyDescent="0.25">
      <c r="C6857" s="62"/>
      <c r="I6857" s="60"/>
    </row>
    <row r="6858" spans="3:9" x14ac:dyDescent="0.25">
      <c r="C6858" s="62"/>
      <c r="I6858" s="60"/>
    </row>
    <row r="6859" spans="3:9" x14ac:dyDescent="0.25">
      <c r="C6859" s="62"/>
      <c r="I6859" s="60"/>
    </row>
    <row r="6860" spans="3:9" x14ac:dyDescent="0.25">
      <c r="C6860" s="62"/>
      <c r="I6860" s="60"/>
    </row>
    <row r="6861" spans="3:9" x14ac:dyDescent="0.25">
      <c r="C6861" s="62"/>
      <c r="I6861" s="60"/>
    </row>
    <row r="6862" spans="3:9" x14ac:dyDescent="0.25">
      <c r="C6862" s="62"/>
      <c r="I6862" s="60"/>
    </row>
    <row r="6863" spans="3:9" x14ac:dyDescent="0.25">
      <c r="C6863" s="62"/>
      <c r="I6863" s="60"/>
    </row>
    <row r="6864" spans="3:9" x14ac:dyDescent="0.25">
      <c r="C6864" s="62"/>
      <c r="I6864" s="60"/>
    </row>
    <row r="6865" spans="3:9" x14ac:dyDescent="0.25">
      <c r="C6865" s="62"/>
      <c r="I6865" s="60"/>
    </row>
    <row r="6866" spans="3:9" x14ac:dyDescent="0.25">
      <c r="C6866" s="62"/>
      <c r="I6866" s="60"/>
    </row>
    <row r="6867" spans="3:9" x14ac:dyDescent="0.25">
      <c r="C6867" s="62"/>
      <c r="I6867" s="60"/>
    </row>
    <row r="6868" spans="3:9" x14ac:dyDescent="0.25">
      <c r="C6868" s="62"/>
      <c r="I6868" s="60"/>
    </row>
    <row r="6869" spans="3:9" x14ac:dyDescent="0.25">
      <c r="C6869" s="62"/>
      <c r="I6869" s="60"/>
    </row>
    <row r="6870" spans="3:9" x14ac:dyDescent="0.25">
      <c r="C6870" s="62"/>
      <c r="I6870" s="60"/>
    </row>
    <row r="6871" spans="3:9" x14ac:dyDescent="0.25">
      <c r="C6871" s="62"/>
      <c r="I6871" s="60"/>
    </row>
    <row r="6872" spans="3:9" x14ac:dyDescent="0.25">
      <c r="C6872" s="62"/>
      <c r="I6872" s="60"/>
    </row>
    <row r="6873" spans="3:9" x14ac:dyDescent="0.25">
      <c r="C6873" s="62"/>
      <c r="I6873" s="60"/>
    </row>
    <row r="6874" spans="3:9" x14ac:dyDescent="0.25">
      <c r="C6874" s="62"/>
      <c r="I6874" s="60"/>
    </row>
    <row r="6875" spans="3:9" x14ac:dyDescent="0.25">
      <c r="C6875" s="62"/>
      <c r="I6875" s="60"/>
    </row>
    <row r="6876" spans="3:9" x14ac:dyDescent="0.25">
      <c r="C6876" s="62"/>
      <c r="I6876" s="60"/>
    </row>
    <row r="6877" spans="3:9" x14ac:dyDescent="0.25">
      <c r="C6877" s="62"/>
      <c r="I6877" s="60"/>
    </row>
    <row r="6878" spans="3:9" x14ac:dyDescent="0.25">
      <c r="C6878" s="62"/>
      <c r="I6878" s="60"/>
    </row>
    <row r="6879" spans="3:9" x14ac:dyDescent="0.25">
      <c r="C6879" s="62"/>
      <c r="I6879" s="60"/>
    </row>
    <row r="6880" spans="3:9" x14ac:dyDescent="0.25">
      <c r="C6880" s="62"/>
      <c r="I6880" s="60"/>
    </row>
    <row r="6881" spans="3:9" x14ac:dyDescent="0.25">
      <c r="C6881" s="62"/>
      <c r="I6881" s="60"/>
    </row>
    <row r="6882" spans="3:9" x14ac:dyDescent="0.25">
      <c r="C6882" s="62"/>
      <c r="I6882" s="60"/>
    </row>
    <row r="6883" spans="3:9" x14ac:dyDescent="0.25">
      <c r="C6883" s="62"/>
      <c r="I6883" s="60"/>
    </row>
    <row r="6884" spans="3:9" x14ac:dyDescent="0.25">
      <c r="C6884" s="62"/>
      <c r="I6884" s="60"/>
    </row>
    <row r="6885" spans="3:9" x14ac:dyDescent="0.25">
      <c r="C6885" s="62"/>
      <c r="I6885" s="60"/>
    </row>
    <row r="6886" spans="3:9" x14ac:dyDescent="0.25">
      <c r="C6886" s="62"/>
      <c r="I6886" s="60"/>
    </row>
    <row r="6887" spans="3:9" x14ac:dyDescent="0.25">
      <c r="C6887" s="62"/>
      <c r="I6887" s="60"/>
    </row>
    <row r="6888" spans="3:9" x14ac:dyDescent="0.25">
      <c r="C6888" s="62"/>
      <c r="I6888" s="60"/>
    </row>
    <row r="6889" spans="3:9" x14ac:dyDescent="0.25">
      <c r="C6889" s="62"/>
      <c r="I6889" s="60"/>
    </row>
    <row r="6890" spans="3:9" x14ac:dyDescent="0.25">
      <c r="C6890" s="62"/>
      <c r="I6890" s="60"/>
    </row>
    <row r="6891" spans="3:9" x14ac:dyDescent="0.25">
      <c r="C6891" s="62"/>
      <c r="I6891" s="60"/>
    </row>
    <row r="6892" spans="3:9" x14ac:dyDescent="0.25">
      <c r="C6892" s="62"/>
      <c r="I6892" s="60"/>
    </row>
    <row r="6893" spans="3:9" x14ac:dyDescent="0.25">
      <c r="C6893" s="62"/>
      <c r="I6893" s="60"/>
    </row>
    <row r="6894" spans="3:9" x14ac:dyDescent="0.25">
      <c r="C6894" s="62"/>
      <c r="I6894" s="60"/>
    </row>
    <row r="6895" spans="3:9" x14ac:dyDescent="0.25">
      <c r="C6895" s="62"/>
      <c r="I6895" s="60"/>
    </row>
    <row r="6896" spans="3:9" x14ac:dyDescent="0.25">
      <c r="C6896" s="62"/>
      <c r="I6896" s="60"/>
    </row>
    <row r="6897" spans="3:9" x14ac:dyDescent="0.25">
      <c r="C6897" s="62"/>
      <c r="I6897" s="60"/>
    </row>
    <row r="6898" spans="3:9" x14ac:dyDescent="0.25">
      <c r="C6898" s="62"/>
      <c r="I6898" s="60"/>
    </row>
    <row r="6899" spans="3:9" x14ac:dyDescent="0.25">
      <c r="C6899" s="62"/>
      <c r="I6899" s="60"/>
    </row>
    <row r="6900" spans="3:9" x14ac:dyDescent="0.25">
      <c r="C6900" s="62"/>
      <c r="I6900" s="60"/>
    </row>
    <row r="6901" spans="3:9" x14ac:dyDescent="0.25">
      <c r="C6901" s="62"/>
      <c r="I6901" s="60"/>
    </row>
    <row r="6902" spans="3:9" x14ac:dyDescent="0.25">
      <c r="C6902" s="62"/>
      <c r="I6902" s="60"/>
    </row>
    <row r="6903" spans="3:9" x14ac:dyDescent="0.25">
      <c r="C6903" s="62"/>
      <c r="I6903" s="60"/>
    </row>
    <row r="6904" spans="3:9" x14ac:dyDescent="0.25">
      <c r="C6904" s="62"/>
      <c r="I6904" s="60"/>
    </row>
    <row r="6905" spans="3:9" x14ac:dyDescent="0.25">
      <c r="C6905" s="62"/>
      <c r="I6905" s="60"/>
    </row>
    <row r="6906" spans="3:9" x14ac:dyDescent="0.25">
      <c r="C6906" s="62"/>
      <c r="I6906" s="60"/>
    </row>
    <row r="6907" spans="3:9" x14ac:dyDescent="0.25">
      <c r="C6907" s="62"/>
      <c r="I6907" s="60"/>
    </row>
    <row r="6908" spans="3:9" x14ac:dyDescent="0.25">
      <c r="C6908" s="62"/>
      <c r="I6908" s="60"/>
    </row>
    <row r="6909" spans="3:9" x14ac:dyDescent="0.25">
      <c r="C6909" s="62"/>
      <c r="I6909" s="60"/>
    </row>
    <row r="6910" spans="3:9" x14ac:dyDescent="0.25">
      <c r="C6910" s="62"/>
      <c r="I6910" s="60"/>
    </row>
    <row r="6911" spans="3:9" x14ac:dyDescent="0.25">
      <c r="C6911" s="62"/>
      <c r="I6911" s="60"/>
    </row>
    <row r="6912" spans="3:9" x14ac:dyDescent="0.25">
      <c r="C6912" s="62"/>
      <c r="I6912" s="60"/>
    </row>
    <row r="6913" spans="3:9" x14ac:dyDescent="0.25">
      <c r="C6913" s="62"/>
      <c r="I6913" s="60"/>
    </row>
    <row r="6914" spans="3:9" x14ac:dyDescent="0.25">
      <c r="C6914" s="62"/>
      <c r="I6914" s="60"/>
    </row>
    <row r="6915" spans="3:9" x14ac:dyDescent="0.25">
      <c r="C6915" s="62"/>
      <c r="I6915" s="60"/>
    </row>
    <row r="6916" spans="3:9" x14ac:dyDescent="0.25">
      <c r="C6916" s="62"/>
      <c r="I6916" s="60"/>
    </row>
    <row r="6917" spans="3:9" x14ac:dyDescent="0.25">
      <c r="C6917" s="62"/>
      <c r="I6917" s="60"/>
    </row>
    <row r="6918" spans="3:9" x14ac:dyDescent="0.25">
      <c r="C6918" s="62"/>
      <c r="I6918" s="60"/>
    </row>
    <row r="6919" spans="3:9" x14ac:dyDescent="0.25">
      <c r="C6919" s="62"/>
      <c r="I6919" s="60"/>
    </row>
    <row r="6920" spans="3:9" x14ac:dyDescent="0.25">
      <c r="C6920" s="62"/>
      <c r="I6920" s="60"/>
    </row>
    <row r="6921" spans="3:9" x14ac:dyDescent="0.25">
      <c r="C6921" s="62"/>
      <c r="I6921" s="60"/>
    </row>
    <row r="6922" spans="3:9" x14ac:dyDescent="0.25">
      <c r="C6922" s="62"/>
      <c r="I6922" s="60"/>
    </row>
    <row r="6923" spans="3:9" x14ac:dyDescent="0.25">
      <c r="C6923" s="62"/>
      <c r="I6923" s="60"/>
    </row>
    <row r="6924" spans="3:9" x14ac:dyDescent="0.25">
      <c r="C6924" s="62"/>
      <c r="I6924" s="60"/>
    </row>
    <row r="6925" spans="3:9" x14ac:dyDescent="0.25">
      <c r="C6925" s="62"/>
      <c r="I6925" s="60"/>
    </row>
    <row r="6926" spans="3:9" x14ac:dyDescent="0.25">
      <c r="C6926" s="62"/>
      <c r="I6926" s="60"/>
    </row>
    <row r="6927" spans="3:9" x14ac:dyDescent="0.25">
      <c r="C6927" s="62"/>
      <c r="I6927" s="60"/>
    </row>
    <row r="6928" spans="3:9" x14ac:dyDescent="0.25">
      <c r="C6928" s="62"/>
      <c r="I6928" s="60"/>
    </row>
    <row r="6929" spans="3:9" x14ac:dyDescent="0.25">
      <c r="C6929" s="62"/>
      <c r="I6929" s="60"/>
    </row>
    <row r="6930" spans="3:9" x14ac:dyDescent="0.25">
      <c r="C6930" s="62"/>
      <c r="I6930" s="60"/>
    </row>
    <row r="6931" spans="3:9" x14ac:dyDescent="0.25">
      <c r="C6931" s="62"/>
      <c r="I6931" s="60"/>
    </row>
    <row r="6932" spans="3:9" x14ac:dyDescent="0.25">
      <c r="C6932" s="62"/>
      <c r="I6932" s="60"/>
    </row>
    <row r="6933" spans="3:9" x14ac:dyDescent="0.25">
      <c r="C6933" s="62"/>
      <c r="I6933" s="60"/>
    </row>
    <row r="6934" spans="3:9" x14ac:dyDescent="0.25">
      <c r="C6934" s="62"/>
      <c r="I6934" s="60"/>
    </row>
    <row r="6935" spans="3:9" x14ac:dyDescent="0.25">
      <c r="C6935" s="62"/>
      <c r="I6935" s="60"/>
    </row>
    <row r="6936" spans="3:9" x14ac:dyDescent="0.25">
      <c r="C6936" s="62"/>
      <c r="I6936" s="60"/>
    </row>
    <row r="6937" spans="3:9" x14ac:dyDescent="0.25">
      <c r="C6937" s="62"/>
      <c r="I6937" s="60"/>
    </row>
    <row r="6938" spans="3:9" x14ac:dyDescent="0.25">
      <c r="C6938" s="62"/>
      <c r="I6938" s="60"/>
    </row>
    <row r="6939" spans="3:9" x14ac:dyDescent="0.25">
      <c r="C6939" s="62"/>
      <c r="I6939" s="60"/>
    </row>
    <row r="6940" spans="3:9" x14ac:dyDescent="0.25">
      <c r="C6940" s="62"/>
      <c r="I6940" s="60"/>
    </row>
    <row r="6941" spans="3:9" x14ac:dyDescent="0.25">
      <c r="C6941" s="62"/>
      <c r="I6941" s="60"/>
    </row>
    <row r="6942" spans="3:9" x14ac:dyDescent="0.25">
      <c r="C6942" s="62"/>
      <c r="I6942" s="60"/>
    </row>
    <row r="6943" spans="3:9" x14ac:dyDescent="0.25">
      <c r="C6943" s="62"/>
      <c r="I6943" s="60"/>
    </row>
    <row r="6944" spans="3:9" x14ac:dyDescent="0.25">
      <c r="C6944" s="62"/>
      <c r="I6944" s="60"/>
    </row>
    <row r="6945" spans="3:9" x14ac:dyDescent="0.25">
      <c r="C6945" s="62"/>
      <c r="I6945" s="60"/>
    </row>
    <row r="6946" spans="3:9" x14ac:dyDescent="0.25">
      <c r="C6946" s="62"/>
      <c r="I6946" s="60"/>
    </row>
    <row r="6947" spans="3:9" x14ac:dyDescent="0.25">
      <c r="C6947" s="62"/>
      <c r="I6947" s="60"/>
    </row>
    <row r="6948" spans="3:9" x14ac:dyDescent="0.25">
      <c r="C6948" s="62"/>
      <c r="I6948" s="60"/>
    </row>
    <row r="6949" spans="3:9" x14ac:dyDescent="0.25">
      <c r="C6949" s="62"/>
      <c r="I6949" s="60"/>
    </row>
    <row r="6950" spans="3:9" x14ac:dyDescent="0.25">
      <c r="C6950" s="62"/>
      <c r="I6950" s="60"/>
    </row>
    <row r="6951" spans="3:9" x14ac:dyDescent="0.25">
      <c r="C6951" s="62"/>
      <c r="I6951" s="60"/>
    </row>
    <row r="6952" spans="3:9" x14ac:dyDescent="0.25">
      <c r="C6952" s="62"/>
      <c r="I6952" s="60"/>
    </row>
    <row r="6953" spans="3:9" x14ac:dyDescent="0.25">
      <c r="C6953" s="62"/>
      <c r="I6953" s="60"/>
    </row>
    <row r="6954" spans="3:9" x14ac:dyDescent="0.25">
      <c r="C6954" s="62"/>
      <c r="I6954" s="60"/>
    </row>
    <row r="6955" spans="3:9" x14ac:dyDescent="0.25">
      <c r="C6955" s="62"/>
      <c r="I6955" s="60"/>
    </row>
    <row r="6956" spans="3:9" x14ac:dyDescent="0.25">
      <c r="C6956" s="62"/>
      <c r="I6956" s="60"/>
    </row>
    <row r="6957" spans="3:9" x14ac:dyDescent="0.25">
      <c r="C6957" s="62"/>
      <c r="I6957" s="60"/>
    </row>
    <row r="6958" spans="3:9" x14ac:dyDescent="0.25">
      <c r="C6958" s="62"/>
      <c r="I6958" s="60"/>
    </row>
    <row r="6959" spans="3:9" x14ac:dyDescent="0.25">
      <c r="C6959" s="62"/>
      <c r="I6959" s="60"/>
    </row>
    <row r="6960" spans="3:9" x14ac:dyDescent="0.25">
      <c r="C6960" s="62"/>
      <c r="I6960" s="60"/>
    </row>
    <row r="6961" spans="3:9" x14ac:dyDescent="0.25">
      <c r="C6961" s="62"/>
      <c r="I6961" s="60"/>
    </row>
    <row r="6962" spans="3:9" x14ac:dyDescent="0.25">
      <c r="C6962" s="62"/>
      <c r="I6962" s="60"/>
    </row>
    <row r="6963" spans="3:9" x14ac:dyDescent="0.25">
      <c r="C6963" s="62"/>
      <c r="I6963" s="60"/>
    </row>
    <row r="6964" spans="3:9" x14ac:dyDescent="0.25">
      <c r="C6964" s="62"/>
      <c r="I6964" s="60"/>
    </row>
    <row r="6965" spans="3:9" x14ac:dyDescent="0.25">
      <c r="C6965" s="62"/>
      <c r="I6965" s="60"/>
    </row>
    <row r="6966" spans="3:9" x14ac:dyDescent="0.25">
      <c r="C6966" s="62"/>
      <c r="I6966" s="60"/>
    </row>
    <row r="6967" spans="3:9" x14ac:dyDescent="0.25">
      <c r="C6967" s="62"/>
      <c r="I6967" s="60"/>
    </row>
    <row r="6968" spans="3:9" x14ac:dyDescent="0.25">
      <c r="C6968" s="62"/>
      <c r="I6968" s="60"/>
    </row>
    <row r="6969" spans="3:9" x14ac:dyDescent="0.25">
      <c r="C6969" s="62"/>
      <c r="I6969" s="60"/>
    </row>
    <row r="6970" spans="3:9" x14ac:dyDescent="0.25">
      <c r="C6970" s="62"/>
      <c r="I6970" s="60"/>
    </row>
    <row r="6971" spans="3:9" x14ac:dyDescent="0.25">
      <c r="C6971" s="62"/>
      <c r="I6971" s="60"/>
    </row>
    <row r="6972" spans="3:9" x14ac:dyDescent="0.25">
      <c r="C6972" s="62"/>
      <c r="I6972" s="60"/>
    </row>
    <row r="6973" spans="3:9" x14ac:dyDescent="0.25">
      <c r="C6973" s="62"/>
      <c r="I6973" s="60"/>
    </row>
    <row r="6974" spans="3:9" x14ac:dyDescent="0.25">
      <c r="C6974" s="62"/>
      <c r="I6974" s="60"/>
    </row>
    <row r="6975" spans="3:9" x14ac:dyDescent="0.25">
      <c r="C6975" s="62"/>
      <c r="I6975" s="60"/>
    </row>
    <row r="6976" spans="3:9" x14ac:dyDescent="0.25">
      <c r="C6976" s="62"/>
      <c r="I6976" s="60"/>
    </row>
    <row r="6977" spans="3:9" x14ac:dyDescent="0.25">
      <c r="C6977" s="62"/>
      <c r="I6977" s="60"/>
    </row>
    <row r="6978" spans="3:9" x14ac:dyDescent="0.25">
      <c r="C6978" s="62"/>
      <c r="I6978" s="60"/>
    </row>
    <row r="6979" spans="3:9" x14ac:dyDescent="0.25">
      <c r="C6979" s="62"/>
      <c r="I6979" s="60"/>
    </row>
    <row r="6980" spans="3:9" x14ac:dyDescent="0.25">
      <c r="C6980" s="62"/>
      <c r="I6980" s="60"/>
    </row>
    <row r="6981" spans="3:9" x14ac:dyDescent="0.25">
      <c r="C6981" s="62"/>
      <c r="I6981" s="60"/>
    </row>
    <row r="6982" spans="3:9" x14ac:dyDescent="0.25">
      <c r="C6982" s="62"/>
      <c r="I6982" s="60"/>
    </row>
    <row r="6983" spans="3:9" x14ac:dyDescent="0.25">
      <c r="C6983" s="62"/>
      <c r="I6983" s="60"/>
    </row>
    <row r="6984" spans="3:9" x14ac:dyDescent="0.25">
      <c r="C6984" s="62"/>
      <c r="I6984" s="60"/>
    </row>
    <row r="6985" spans="3:9" x14ac:dyDescent="0.25">
      <c r="C6985" s="62"/>
      <c r="I6985" s="60"/>
    </row>
    <row r="6986" spans="3:9" x14ac:dyDescent="0.25">
      <c r="C6986" s="62"/>
      <c r="I6986" s="60"/>
    </row>
    <row r="6987" spans="3:9" x14ac:dyDescent="0.25">
      <c r="C6987" s="62"/>
      <c r="I6987" s="60"/>
    </row>
    <row r="6988" spans="3:9" x14ac:dyDescent="0.25">
      <c r="C6988" s="62"/>
      <c r="I6988" s="60"/>
    </row>
    <row r="6989" spans="3:9" x14ac:dyDescent="0.25">
      <c r="C6989" s="62"/>
      <c r="I6989" s="60"/>
    </row>
    <row r="6990" spans="3:9" x14ac:dyDescent="0.25">
      <c r="C6990" s="62"/>
      <c r="I6990" s="60"/>
    </row>
    <row r="6991" spans="3:9" x14ac:dyDescent="0.25">
      <c r="C6991" s="62"/>
      <c r="I6991" s="60"/>
    </row>
    <row r="6992" spans="3:9" x14ac:dyDescent="0.25">
      <c r="C6992" s="62"/>
      <c r="I6992" s="60"/>
    </row>
    <row r="6993" spans="3:9" x14ac:dyDescent="0.25">
      <c r="C6993" s="62"/>
      <c r="I6993" s="60"/>
    </row>
    <row r="6994" spans="3:9" x14ac:dyDescent="0.25">
      <c r="C6994" s="62"/>
      <c r="I6994" s="60"/>
    </row>
    <row r="6995" spans="3:9" x14ac:dyDescent="0.25">
      <c r="C6995" s="62"/>
      <c r="I6995" s="60"/>
    </row>
    <row r="6996" spans="3:9" x14ac:dyDescent="0.25">
      <c r="C6996" s="62"/>
      <c r="I6996" s="60"/>
    </row>
    <row r="6997" spans="3:9" x14ac:dyDescent="0.25">
      <c r="C6997" s="62"/>
      <c r="I6997" s="60"/>
    </row>
    <row r="6998" spans="3:9" x14ac:dyDescent="0.25">
      <c r="C6998" s="62"/>
      <c r="I6998" s="60"/>
    </row>
    <row r="6999" spans="3:9" x14ac:dyDescent="0.25">
      <c r="C6999" s="62"/>
      <c r="I6999" s="60"/>
    </row>
    <row r="7000" spans="3:9" x14ac:dyDescent="0.25">
      <c r="C7000" s="62"/>
      <c r="I7000" s="60"/>
    </row>
    <row r="7001" spans="3:9" x14ac:dyDescent="0.25">
      <c r="C7001" s="62"/>
      <c r="I7001" s="60"/>
    </row>
    <row r="7002" spans="3:9" x14ac:dyDescent="0.25">
      <c r="C7002" s="62"/>
      <c r="I7002" s="60"/>
    </row>
    <row r="7003" spans="3:9" x14ac:dyDescent="0.25">
      <c r="C7003" s="62"/>
      <c r="I7003" s="60"/>
    </row>
    <row r="7004" spans="3:9" x14ac:dyDescent="0.25">
      <c r="C7004" s="62"/>
      <c r="I7004" s="60"/>
    </row>
    <row r="7005" spans="3:9" x14ac:dyDescent="0.25">
      <c r="C7005" s="62"/>
      <c r="I7005" s="60"/>
    </row>
    <row r="7006" spans="3:9" x14ac:dyDescent="0.25">
      <c r="C7006" s="62"/>
      <c r="I7006" s="60"/>
    </row>
    <row r="7007" spans="3:9" x14ac:dyDescent="0.25">
      <c r="C7007" s="62"/>
      <c r="I7007" s="60"/>
    </row>
    <row r="7008" spans="3:9" x14ac:dyDescent="0.25">
      <c r="C7008" s="62"/>
      <c r="I7008" s="60"/>
    </row>
    <row r="7009" spans="3:9" x14ac:dyDescent="0.25">
      <c r="C7009" s="62"/>
      <c r="I7009" s="60"/>
    </row>
    <row r="7010" spans="3:9" x14ac:dyDescent="0.25">
      <c r="C7010" s="62"/>
      <c r="I7010" s="60"/>
    </row>
    <row r="7011" spans="3:9" x14ac:dyDescent="0.25">
      <c r="C7011" s="62"/>
      <c r="I7011" s="60"/>
    </row>
    <row r="7012" spans="3:9" x14ac:dyDescent="0.25">
      <c r="C7012" s="62"/>
      <c r="I7012" s="60"/>
    </row>
    <row r="7013" spans="3:9" x14ac:dyDescent="0.25">
      <c r="C7013" s="62"/>
      <c r="I7013" s="60"/>
    </row>
    <row r="7014" spans="3:9" x14ac:dyDescent="0.25">
      <c r="C7014" s="62"/>
      <c r="I7014" s="60"/>
    </row>
    <row r="7015" spans="3:9" x14ac:dyDescent="0.25">
      <c r="C7015" s="62"/>
      <c r="I7015" s="60"/>
    </row>
    <row r="7016" spans="3:9" x14ac:dyDescent="0.25">
      <c r="C7016" s="62"/>
      <c r="I7016" s="60"/>
    </row>
    <row r="7017" spans="3:9" x14ac:dyDescent="0.25">
      <c r="C7017" s="62"/>
      <c r="I7017" s="60"/>
    </row>
    <row r="7018" spans="3:9" x14ac:dyDescent="0.25">
      <c r="C7018" s="62"/>
      <c r="I7018" s="60"/>
    </row>
    <row r="7019" spans="3:9" x14ac:dyDescent="0.25">
      <c r="C7019" s="62"/>
      <c r="I7019" s="60"/>
    </row>
    <row r="7020" spans="3:9" x14ac:dyDescent="0.25">
      <c r="C7020" s="62"/>
      <c r="I7020" s="60"/>
    </row>
    <row r="7021" spans="3:9" x14ac:dyDescent="0.25">
      <c r="C7021" s="62"/>
      <c r="I7021" s="60"/>
    </row>
    <row r="7022" spans="3:9" x14ac:dyDescent="0.25">
      <c r="C7022" s="62"/>
      <c r="I7022" s="60"/>
    </row>
    <row r="7023" spans="3:9" x14ac:dyDescent="0.25">
      <c r="C7023" s="62"/>
      <c r="I7023" s="60"/>
    </row>
    <row r="7024" spans="3:9" x14ac:dyDescent="0.25">
      <c r="C7024" s="62"/>
      <c r="I7024" s="60"/>
    </row>
    <row r="7025" spans="3:9" x14ac:dyDescent="0.25">
      <c r="C7025" s="62"/>
      <c r="I7025" s="60"/>
    </row>
    <row r="7026" spans="3:9" x14ac:dyDescent="0.25">
      <c r="C7026" s="62"/>
      <c r="I7026" s="60"/>
    </row>
    <row r="7027" spans="3:9" x14ac:dyDescent="0.25">
      <c r="C7027" s="62"/>
      <c r="I7027" s="60"/>
    </row>
    <row r="7028" spans="3:9" x14ac:dyDescent="0.25">
      <c r="C7028" s="62"/>
      <c r="I7028" s="60"/>
    </row>
    <row r="7029" spans="3:9" x14ac:dyDescent="0.25">
      <c r="C7029" s="62"/>
      <c r="I7029" s="60"/>
    </row>
    <row r="7030" spans="3:9" x14ac:dyDescent="0.25">
      <c r="C7030" s="62"/>
      <c r="I7030" s="60"/>
    </row>
    <row r="7031" spans="3:9" x14ac:dyDescent="0.25">
      <c r="C7031" s="62"/>
      <c r="I7031" s="60"/>
    </row>
    <row r="7032" spans="3:9" x14ac:dyDescent="0.25">
      <c r="C7032" s="62"/>
      <c r="I7032" s="60"/>
    </row>
    <row r="7033" spans="3:9" x14ac:dyDescent="0.25">
      <c r="C7033" s="62"/>
      <c r="I7033" s="60"/>
    </row>
    <row r="7034" spans="3:9" x14ac:dyDescent="0.25">
      <c r="C7034" s="62"/>
      <c r="I7034" s="60"/>
    </row>
    <row r="7035" spans="3:9" x14ac:dyDescent="0.25">
      <c r="C7035" s="62"/>
      <c r="I7035" s="60"/>
    </row>
    <row r="7036" spans="3:9" x14ac:dyDescent="0.25">
      <c r="C7036" s="62"/>
      <c r="I7036" s="60"/>
    </row>
    <row r="7037" spans="3:9" x14ac:dyDescent="0.25">
      <c r="C7037" s="62"/>
      <c r="I7037" s="60"/>
    </row>
    <row r="7038" spans="3:9" x14ac:dyDescent="0.25">
      <c r="C7038" s="62"/>
      <c r="I7038" s="60"/>
    </row>
    <row r="7039" spans="3:9" x14ac:dyDescent="0.25">
      <c r="C7039" s="62"/>
      <c r="I7039" s="60"/>
    </row>
    <row r="7040" spans="3:9" x14ac:dyDescent="0.25">
      <c r="C7040" s="62"/>
      <c r="I7040" s="60"/>
    </row>
    <row r="7041" spans="3:9" x14ac:dyDescent="0.25">
      <c r="C7041" s="62"/>
      <c r="I7041" s="60"/>
    </row>
    <row r="7042" spans="3:9" x14ac:dyDescent="0.25">
      <c r="C7042" s="62"/>
      <c r="I7042" s="60"/>
    </row>
    <row r="7043" spans="3:9" x14ac:dyDescent="0.25">
      <c r="C7043" s="62"/>
      <c r="I7043" s="60"/>
    </row>
    <row r="7044" spans="3:9" x14ac:dyDescent="0.25">
      <c r="C7044" s="62"/>
      <c r="I7044" s="60"/>
    </row>
    <row r="7045" spans="3:9" x14ac:dyDescent="0.25">
      <c r="C7045" s="62"/>
      <c r="I7045" s="60"/>
    </row>
    <row r="7046" spans="3:9" x14ac:dyDescent="0.25">
      <c r="C7046" s="62"/>
      <c r="I7046" s="60"/>
    </row>
    <row r="7047" spans="3:9" x14ac:dyDescent="0.25">
      <c r="C7047" s="62"/>
      <c r="I7047" s="60"/>
    </row>
    <row r="7048" spans="3:9" x14ac:dyDescent="0.25">
      <c r="C7048" s="62"/>
      <c r="I7048" s="60"/>
    </row>
    <row r="7049" spans="3:9" x14ac:dyDescent="0.25">
      <c r="C7049" s="62"/>
      <c r="I7049" s="60"/>
    </row>
    <row r="7050" spans="3:9" x14ac:dyDescent="0.25">
      <c r="C7050" s="62"/>
      <c r="I7050" s="60"/>
    </row>
    <row r="7051" spans="3:9" x14ac:dyDescent="0.25">
      <c r="C7051" s="62"/>
      <c r="I7051" s="60"/>
    </row>
    <row r="7052" spans="3:9" x14ac:dyDescent="0.25">
      <c r="C7052" s="62"/>
      <c r="I7052" s="60"/>
    </row>
    <row r="7053" spans="3:9" x14ac:dyDescent="0.25">
      <c r="C7053" s="62"/>
      <c r="I7053" s="60"/>
    </row>
    <row r="7054" spans="3:9" x14ac:dyDescent="0.25">
      <c r="C7054" s="62"/>
      <c r="I7054" s="60"/>
    </row>
    <row r="7055" spans="3:9" x14ac:dyDescent="0.25">
      <c r="C7055" s="62"/>
      <c r="I7055" s="60"/>
    </row>
    <row r="7056" spans="3:9" x14ac:dyDescent="0.25">
      <c r="C7056" s="62"/>
      <c r="I7056" s="60"/>
    </row>
    <row r="7057" spans="3:9" x14ac:dyDescent="0.25">
      <c r="C7057" s="62"/>
      <c r="I7057" s="60"/>
    </row>
    <row r="7058" spans="3:9" x14ac:dyDescent="0.25">
      <c r="C7058" s="62"/>
      <c r="I7058" s="60"/>
    </row>
    <row r="7059" spans="3:9" x14ac:dyDescent="0.25">
      <c r="C7059" s="62"/>
      <c r="I7059" s="60"/>
    </row>
    <row r="7060" spans="3:9" x14ac:dyDescent="0.25">
      <c r="C7060" s="62"/>
      <c r="I7060" s="60"/>
    </row>
    <row r="7061" spans="3:9" x14ac:dyDescent="0.25">
      <c r="C7061" s="62"/>
      <c r="I7061" s="60"/>
    </row>
    <row r="7062" spans="3:9" x14ac:dyDescent="0.25">
      <c r="C7062" s="62"/>
      <c r="I7062" s="60"/>
    </row>
    <row r="7063" spans="3:9" x14ac:dyDescent="0.25">
      <c r="C7063" s="62"/>
      <c r="I7063" s="60"/>
    </row>
    <row r="7064" spans="3:9" x14ac:dyDescent="0.25">
      <c r="C7064" s="62"/>
      <c r="I7064" s="60"/>
    </row>
    <row r="7065" spans="3:9" x14ac:dyDescent="0.25">
      <c r="C7065" s="62"/>
      <c r="I7065" s="60"/>
    </row>
    <row r="7066" spans="3:9" x14ac:dyDescent="0.25">
      <c r="C7066" s="62"/>
      <c r="I7066" s="60"/>
    </row>
    <row r="7067" spans="3:9" x14ac:dyDescent="0.25">
      <c r="C7067" s="62"/>
      <c r="I7067" s="60"/>
    </row>
    <row r="7068" spans="3:9" x14ac:dyDescent="0.25">
      <c r="C7068" s="62"/>
      <c r="I7068" s="60"/>
    </row>
    <row r="7069" spans="3:9" x14ac:dyDescent="0.25">
      <c r="C7069" s="62"/>
      <c r="I7069" s="60"/>
    </row>
    <row r="7070" spans="3:9" x14ac:dyDescent="0.25">
      <c r="C7070" s="62"/>
      <c r="I7070" s="60"/>
    </row>
    <row r="7071" spans="3:9" x14ac:dyDescent="0.25">
      <c r="C7071" s="62"/>
      <c r="I7071" s="60"/>
    </row>
    <row r="7072" spans="3:9" x14ac:dyDescent="0.25">
      <c r="C7072" s="62"/>
      <c r="I7072" s="60"/>
    </row>
    <row r="7073" spans="3:9" x14ac:dyDescent="0.25">
      <c r="C7073" s="62"/>
      <c r="I7073" s="60"/>
    </row>
    <row r="7074" spans="3:9" x14ac:dyDescent="0.25">
      <c r="C7074" s="62"/>
      <c r="I7074" s="60"/>
    </row>
    <row r="7075" spans="3:9" x14ac:dyDescent="0.25">
      <c r="C7075" s="62"/>
      <c r="I7075" s="60"/>
    </row>
    <row r="7076" spans="3:9" x14ac:dyDescent="0.25">
      <c r="C7076" s="62"/>
      <c r="I7076" s="60"/>
    </row>
    <row r="7077" spans="3:9" x14ac:dyDescent="0.25">
      <c r="C7077" s="62"/>
      <c r="I7077" s="60"/>
    </row>
    <row r="7078" spans="3:9" x14ac:dyDescent="0.25">
      <c r="C7078" s="62"/>
      <c r="I7078" s="60"/>
    </row>
    <row r="7079" spans="3:9" x14ac:dyDescent="0.25">
      <c r="C7079" s="62"/>
      <c r="I7079" s="60"/>
    </row>
    <row r="7080" spans="3:9" x14ac:dyDescent="0.25">
      <c r="C7080" s="62"/>
      <c r="I7080" s="60"/>
    </row>
    <row r="7081" spans="3:9" x14ac:dyDescent="0.25">
      <c r="C7081" s="62"/>
      <c r="I7081" s="60"/>
    </row>
    <row r="7082" spans="3:9" x14ac:dyDescent="0.25">
      <c r="C7082" s="62"/>
      <c r="I7082" s="60"/>
    </row>
    <row r="7083" spans="3:9" x14ac:dyDescent="0.25">
      <c r="C7083" s="62"/>
      <c r="I7083" s="60"/>
    </row>
    <row r="7084" spans="3:9" x14ac:dyDescent="0.25">
      <c r="C7084" s="62"/>
      <c r="I7084" s="60"/>
    </row>
    <row r="7085" spans="3:9" x14ac:dyDescent="0.25">
      <c r="C7085" s="62"/>
      <c r="I7085" s="60"/>
    </row>
    <row r="7086" spans="3:9" x14ac:dyDescent="0.25">
      <c r="C7086" s="62"/>
      <c r="I7086" s="60"/>
    </row>
    <row r="7087" spans="3:9" x14ac:dyDescent="0.25">
      <c r="C7087" s="62"/>
      <c r="I7087" s="60"/>
    </row>
    <row r="7088" spans="3:9" x14ac:dyDescent="0.25">
      <c r="C7088" s="62"/>
      <c r="I7088" s="60"/>
    </row>
    <row r="7089" spans="3:9" x14ac:dyDescent="0.25">
      <c r="C7089" s="62"/>
      <c r="I7089" s="60"/>
    </row>
    <row r="7090" spans="3:9" x14ac:dyDescent="0.25">
      <c r="C7090" s="62"/>
      <c r="I7090" s="60"/>
    </row>
    <row r="7091" spans="3:9" x14ac:dyDescent="0.25">
      <c r="C7091" s="62"/>
      <c r="I7091" s="60"/>
    </row>
    <row r="7092" spans="3:9" x14ac:dyDescent="0.25">
      <c r="C7092" s="62"/>
      <c r="I7092" s="60"/>
    </row>
    <row r="7093" spans="3:9" x14ac:dyDescent="0.25">
      <c r="C7093" s="62"/>
      <c r="I7093" s="60"/>
    </row>
    <row r="7094" spans="3:9" x14ac:dyDescent="0.25">
      <c r="C7094" s="62"/>
      <c r="I7094" s="60"/>
    </row>
    <row r="7095" spans="3:9" x14ac:dyDescent="0.25">
      <c r="C7095" s="62"/>
      <c r="I7095" s="60"/>
    </row>
    <row r="7096" spans="3:9" x14ac:dyDescent="0.25">
      <c r="C7096" s="62"/>
      <c r="I7096" s="60"/>
    </row>
    <row r="7097" spans="3:9" x14ac:dyDescent="0.25">
      <c r="C7097" s="62"/>
      <c r="I7097" s="60"/>
    </row>
    <row r="7098" spans="3:9" x14ac:dyDescent="0.25">
      <c r="C7098" s="62"/>
      <c r="I7098" s="60"/>
    </row>
    <row r="7099" spans="3:9" x14ac:dyDescent="0.25">
      <c r="C7099" s="62"/>
      <c r="I7099" s="60"/>
    </row>
    <row r="7100" spans="3:9" x14ac:dyDescent="0.25">
      <c r="C7100" s="62"/>
      <c r="I7100" s="60"/>
    </row>
    <row r="7101" spans="3:9" x14ac:dyDescent="0.25">
      <c r="C7101" s="62"/>
      <c r="I7101" s="60"/>
    </row>
    <row r="7102" spans="3:9" x14ac:dyDescent="0.25">
      <c r="C7102" s="62"/>
      <c r="I7102" s="60"/>
    </row>
    <row r="7103" spans="3:9" x14ac:dyDescent="0.25">
      <c r="C7103" s="62"/>
      <c r="I7103" s="60"/>
    </row>
    <row r="7104" spans="3:9" x14ac:dyDescent="0.25">
      <c r="C7104" s="62"/>
      <c r="I7104" s="60"/>
    </row>
    <row r="7105" spans="3:9" x14ac:dyDescent="0.25">
      <c r="C7105" s="62"/>
      <c r="I7105" s="60"/>
    </row>
    <row r="7106" spans="3:9" x14ac:dyDescent="0.25">
      <c r="C7106" s="62"/>
      <c r="I7106" s="60"/>
    </row>
    <row r="7107" spans="3:9" x14ac:dyDescent="0.25">
      <c r="C7107" s="62"/>
      <c r="I7107" s="60"/>
    </row>
    <row r="7108" spans="3:9" x14ac:dyDescent="0.25">
      <c r="C7108" s="62"/>
      <c r="I7108" s="60"/>
    </row>
    <row r="7109" spans="3:9" x14ac:dyDescent="0.25">
      <c r="C7109" s="62"/>
      <c r="I7109" s="60"/>
    </row>
    <row r="7110" spans="3:9" x14ac:dyDescent="0.25">
      <c r="C7110" s="62"/>
      <c r="I7110" s="60"/>
    </row>
    <row r="7111" spans="3:9" x14ac:dyDescent="0.25">
      <c r="C7111" s="62"/>
      <c r="I7111" s="60"/>
    </row>
    <row r="7112" spans="3:9" x14ac:dyDescent="0.25">
      <c r="C7112" s="62"/>
      <c r="I7112" s="60"/>
    </row>
    <row r="7113" spans="3:9" x14ac:dyDescent="0.25">
      <c r="C7113" s="62"/>
      <c r="I7113" s="60"/>
    </row>
    <row r="7114" spans="3:9" x14ac:dyDescent="0.25">
      <c r="C7114" s="62"/>
      <c r="I7114" s="60"/>
    </row>
    <row r="7115" spans="3:9" x14ac:dyDescent="0.25">
      <c r="C7115" s="62"/>
      <c r="I7115" s="60"/>
    </row>
    <row r="7116" spans="3:9" x14ac:dyDescent="0.25">
      <c r="C7116" s="62"/>
      <c r="I7116" s="60"/>
    </row>
    <row r="7117" spans="3:9" x14ac:dyDescent="0.25">
      <c r="C7117" s="62"/>
      <c r="I7117" s="60"/>
    </row>
    <row r="7118" spans="3:9" x14ac:dyDescent="0.25">
      <c r="C7118" s="62"/>
      <c r="I7118" s="60"/>
    </row>
    <row r="7119" spans="3:9" x14ac:dyDescent="0.25">
      <c r="C7119" s="62"/>
      <c r="I7119" s="60"/>
    </row>
    <row r="7120" spans="3:9" x14ac:dyDescent="0.25">
      <c r="C7120" s="62"/>
      <c r="I7120" s="60"/>
    </row>
    <row r="7121" spans="3:9" x14ac:dyDescent="0.25">
      <c r="C7121" s="62"/>
      <c r="I7121" s="60"/>
    </row>
    <row r="7122" spans="3:9" x14ac:dyDescent="0.25">
      <c r="C7122" s="62"/>
      <c r="I7122" s="60"/>
    </row>
    <row r="7123" spans="3:9" x14ac:dyDescent="0.25">
      <c r="C7123" s="62"/>
      <c r="I7123" s="60"/>
    </row>
    <row r="7124" spans="3:9" x14ac:dyDescent="0.25">
      <c r="C7124" s="62"/>
      <c r="I7124" s="60"/>
    </row>
    <row r="7125" spans="3:9" x14ac:dyDescent="0.25">
      <c r="C7125" s="62"/>
      <c r="I7125" s="60"/>
    </row>
    <row r="7126" spans="3:9" x14ac:dyDescent="0.25">
      <c r="C7126" s="62"/>
      <c r="I7126" s="60"/>
    </row>
    <row r="7127" spans="3:9" x14ac:dyDescent="0.25">
      <c r="C7127" s="62"/>
      <c r="I7127" s="60"/>
    </row>
    <row r="7128" spans="3:9" x14ac:dyDescent="0.25">
      <c r="C7128" s="62"/>
      <c r="I7128" s="60"/>
    </row>
    <row r="7129" spans="3:9" x14ac:dyDescent="0.25">
      <c r="C7129" s="62"/>
      <c r="I7129" s="60"/>
    </row>
    <row r="7130" spans="3:9" x14ac:dyDescent="0.25">
      <c r="C7130" s="62"/>
      <c r="I7130" s="60"/>
    </row>
    <row r="7131" spans="3:9" x14ac:dyDescent="0.25">
      <c r="C7131" s="62"/>
      <c r="I7131" s="60"/>
    </row>
    <row r="7132" spans="3:9" x14ac:dyDescent="0.25">
      <c r="C7132" s="62"/>
      <c r="I7132" s="60"/>
    </row>
    <row r="7133" spans="3:9" x14ac:dyDescent="0.25">
      <c r="C7133" s="62"/>
      <c r="I7133" s="60"/>
    </row>
    <row r="7134" spans="3:9" x14ac:dyDescent="0.25">
      <c r="C7134" s="62"/>
      <c r="I7134" s="60"/>
    </row>
    <row r="7135" spans="3:9" x14ac:dyDescent="0.25">
      <c r="C7135" s="62"/>
      <c r="I7135" s="60"/>
    </row>
    <row r="7136" spans="3:9" x14ac:dyDescent="0.25">
      <c r="C7136" s="62"/>
      <c r="I7136" s="60"/>
    </row>
    <row r="7137" spans="3:9" x14ac:dyDescent="0.25">
      <c r="C7137" s="62"/>
      <c r="I7137" s="60"/>
    </row>
    <row r="7138" spans="3:9" x14ac:dyDescent="0.25">
      <c r="C7138" s="62"/>
      <c r="I7138" s="60"/>
    </row>
    <row r="7139" spans="3:9" x14ac:dyDescent="0.25">
      <c r="C7139" s="62"/>
      <c r="I7139" s="60"/>
    </row>
    <row r="7140" spans="3:9" x14ac:dyDescent="0.25">
      <c r="C7140" s="62"/>
      <c r="I7140" s="60"/>
    </row>
    <row r="7141" spans="3:9" x14ac:dyDescent="0.25">
      <c r="C7141" s="62"/>
      <c r="I7141" s="60"/>
    </row>
    <row r="7142" spans="3:9" x14ac:dyDescent="0.25">
      <c r="C7142" s="62"/>
      <c r="I7142" s="60"/>
    </row>
    <row r="7143" spans="3:9" x14ac:dyDescent="0.25">
      <c r="C7143" s="62"/>
      <c r="I7143" s="60"/>
    </row>
    <row r="7144" spans="3:9" x14ac:dyDescent="0.25">
      <c r="C7144" s="62"/>
      <c r="I7144" s="60"/>
    </row>
    <row r="7145" spans="3:9" x14ac:dyDescent="0.25">
      <c r="C7145" s="62"/>
      <c r="I7145" s="60"/>
    </row>
    <row r="7146" spans="3:9" x14ac:dyDescent="0.25">
      <c r="C7146" s="62"/>
      <c r="I7146" s="60"/>
    </row>
    <row r="7147" spans="3:9" x14ac:dyDescent="0.25">
      <c r="C7147" s="62"/>
      <c r="I7147" s="60"/>
    </row>
    <row r="7148" spans="3:9" x14ac:dyDescent="0.25">
      <c r="C7148" s="62"/>
      <c r="I7148" s="60"/>
    </row>
    <row r="7149" spans="3:9" x14ac:dyDescent="0.25">
      <c r="C7149" s="62"/>
      <c r="I7149" s="60"/>
    </row>
    <row r="7150" spans="3:9" x14ac:dyDescent="0.25">
      <c r="C7150" s="62"/>
      <c r="I7150" s="60"/>
    </row>
    <row r="7151" spans="3:9" x14ac:dyDescent="0.25">
      <c r="C7151" s="62"/>
      <c r="I7151" s="60"/>
    </row>
    <row r="7152" spans="3:9" x14ac:dyDescent="0.25">
      <c r="C7152" s="62"/>
      <c r="I7152" s="60"/>
    </row>
    <row r="7153" spans="3:9" x14ac:dyDescent="0.25">
      <c r="C7153" s="62"/>
      <c r="I7153" s="60"/>
    </row>
    <row r="7154" spans="3:9" x14ac:dyDescent="0.25">
      <c r="C7154" s="62"/>
      <c r="I7154" s="60"/>
    </row>
    <row r="7155" spans="3:9" x14ac:dyDescent="0.25">
      <c r="C7155" s="62"/>
      <c r="I7155" s="60"/>
    </row>
    <row r="7156" spans="3:9" x14ac:dyDescent="0.25">
      <c r="C7156" s="62"/>
      <c r="I7156" s="60"/>
    </row>
    <row r="7157" spans="3:9" x14ac:dyDescent="0.25">
      <c r="C7157" s="62"/>
      <c r="I7157" s="60"/>
    </row>
    <row r="7158" spans="3:9" x14ac:dyDescent="0.25">
      <c r="C7158" s="62"/>
      <c r="I7158" s="60"/>
    </row>
    <row r="7159" spans="3:9" x14ac:dyDescent="0.25">
      <c r="C7159" s="62"/>
      <c r="I7159" s="60"/>
    </row>
    <row r="7160" spans="3:9" x14ac:dyDescent="0.25">
      <c r="C7160" s="62"/>
      <c r="I7160" s="60"/>
    </row>
    <row r="7161" spans="3:9" x14ac:dyDescent="0.25">
      <c r="C7161" s="62"/>
      <c r="I7161" s="60"/>
    </row>
    <row r="7162" spans="3:9" x14ac:dyDescent="0.25">
      <c r="C7162" s="62"/>
      <c r="I7162" s="60"/>
    </row>
    <row r="7163" spans="3:9" x14ac:dyDescent="0.25">
      <c r="C7163" s="62"/>
      <c r="I7163" s="60"/>
    </row>
    <row r="7164" spans="3:9" x14ac:dyDescent="0.25">
      <c r="C7164" s="62"/>
      <c r="I7164" s="60"/>
    </row>
    <row r="7165" spans="3:9" x14ac:dyDescent="0.25">
      <c r="C7165" s="62"/>
      <c r="I7165" s="60"/>
    </row>
    <row r="7166" spans="3:9" x14ac:dyDescent="0.25">
      <c r="C7166" s="62"/>
      <c r="I7166" s="60"/>
    </row>
    <row r="7167" spans="3:9" x14ac:dyDescent="0.25">
      <c r="C7167" s="62"/>
      <c r="I7167" s="60"/>
    </row>
    <row r="7168" spans="3:9" x14ac:dyDescent="0.25">
      <c r="C7168" s="62"/>
      <c r="I7168" s="60"/>
    </row>
    <row r="7169" spans="3:9" x14ac:dyDescent="0.25">
      <c r="C7169" s="62"/>
      <c r="I7169" s="60"/>
    </row>
    <row r="7170" spans="3:9" x14ac:dyDescent="0.25">
      <c r="C7170" s="62"/>
      <c r="I7170" s="60"/>
    </row>
    <row r="7171" spans="3:9" x14ac:dyDescent="0.25">
      <c r="C7171" s="62"/>
      <c r="I7171" s="60"/>
    </row>
    <row r="7172" spans="3:9" x14ac:dyDescent="0.25">
      <c r="C7172" s="62"/>
      <c r="I7172" s="60"/>
    </row>
    <row r="7173" spans="3:9" x14ac:dyDescent="0.25">
      <c r="C7173" s="62"/>
      <c r="I7173" s="60"/>
    </row>
    <row r="7174" spans="3:9" x14ac:dyDescent="0.25">
      <c r="C7174" s="62"/>
      <c r="I7174" s="60"/>
    </row>
    <row r="7175" spans="3:9" x14ac:dyDescent="0.25">
      <c r="C7175" s="62"/>
      <c r="I7175" s="60"/>
    </row>
    <row r="7176" spans="3:9" x14ac:dyDescent="0.25">
      <c r="C7176" s="62"/>
      <c r="I7176" s="60"/>
    </row>
    <row r="7177" spans="3:9" x14ac:dyDescent="0.25">
      <c r="C7177" s="62"/>
      <c r="I7177" s="60"/>
    </row>
    <row r="7178" spans="3:9" x14ac:dyDescent="0.25">
      <c r="C7178" s="62"/>
      <c r="I7178" s="60"/>
    </row>
    <row r="7179" spans="3:9" x14ac:dyDescent="0.25">
      <c r="C7179" s="62"/>
      <c r="I7179" s="60"/>
    </row>
    <row r="7180" spans="3:9" x14ac:dyDescent="0.25">
      <c r="C7180" s="62"/>
      <c r="I7180" s="60"/>
    </row>
    <row r="7181" spans="3:9" x14ac:dyDescent="0.25">
      <c r="C7181" s="62"/>
      <c r="I7181" s="60"/>
    </row>
    <row r="7182" spans="3:9" x14ac:dyDescent="0.25">
      <c r="C7182" s="62"/>
      <c r="I7182" s="60"/>
    </row>
    <row r="7183" spans="3:9" x14ac:dyDescent="0.25">
      <c r="C7183" s="62"/>
      <c r="I7183" s="60"/>
    </row>
    <row r="7184" spans="3:9" x14ac:dyDescent="0.25">
      <c r="C7184" s="62"/>
      <c r="I7184" s="60"/>
    </row>
    <row r="7185" spans="3:9" x14ac:dyDescent="0.25">
      <c r="C7185" s="62"/>
      <c r="I7185" s="60"/>
    </row>
    <row r="7186" spans="3:9" x14ac:dyDescent="0.25">
      <c r="C7186" s="62"/>
      <c r="I7186" s="60"/>
    </row>
    <row r="7187" spans="3:9" x14ac:dyDescent="0.25">
      <c r="C7187" s="62"/>
      <c r="I7187" s="60"/>
    </row>
    <row r="7188" spans="3:9" x14ac:dyDescent="0.25">
      <c r="C7188" s="62"/>
      <c r="I7188" s="60"/>
    </row>
    <row r="7189" spans="3:9" x14ac:dyDescent="0.25">
      <c r="C7189" s="62"/>
      <c r="I7189" s="60"/>
    </row>
    <row r="7190" spans="3:9" x14ac:dyDescent="0.25">
      <c r="C7190" s="62"/>
      <c r="I7190" s="60"/>
    </row>
    <row r="7191" spans="3:9" x14ac:dyDescent="0.25">
      <c r="C7191" s="62"/>
      <c r="I7191" s="60"/>
    </row>
    <row r="7192" spans="3:9" x14ac:dyDescent="0.25">
      <c r="C7192" s="62"/>
      <c r="I7192" s="60"/>
    </row>
    <row r="7193" spans="3:9" x14ac:dyDescent="0.25">
      <c r="C7193" s="62"/>
      <c r="I7193" s="60"/>
    </row>
    <row r="7194" spans="3:9" x14ac:dyDescent="0.25">
      <c r="C7194" s="62"/>
      <c r="I7194" s="60"/>
    </row>
    <row r="7195" spans="3:9" x14ac:dyDescent="0.25">
      <c r="C7195" s="62"/>
      <c r="I7195" s="60"/>
    </row>
    <row r="7196" spans="3:9" x14ac:dyDescent="0.25">
      <c r="C7196" s="62"/>
      <c r="I7196" s="60"/>
    </row>
    <row r="7197" spans="3:9" x14ac:dyDescent="0.25">
      <c r="C7197" s="62"/>
      <c r="I7197" s="60"/>
    </row>
    <row r="7198" spans="3:9" x14ac:dyDescent="0.25">
      <c r="C7198" s="62"/>
      <c r="I7198" s="60"/>
    </row>
    <row r="7199" spans="3:9" x14ac:dyDescent="0.25">
      <c r="C7199" s="62"/>
      <c r="I7199" s="60"/>
    </row>
    <row r="7200" spans="3:9" x14ac:dyDescent="0.25">
      <c r="C7200" s="62"/>
      <c r="I7200" s="60"/>
    </row>
    <row r="7201" spans="3:9" x14ac:dyDescent="0.25">
      <c r="C7201" s="62"/>
      <c r="I7201" s="60"/>
    </row>
    <row r="7202" spans="3:9" x14ac:dyDescent="0.25">
      <c r="C7202" s="62"/>
      <c r="I7202" s="60"/>
    </row>
    <row r="7203" spans="3:9" x14ac:dyDescent="0.25">
      <c r="C7203" s="62"/>
      <c r="I7203" s="60"/>
    </row>
    <row r="7204" spans="3:9" x14ac:dyDescent="0.25">
      <c r="C7204" s="62"/>
      <c r="I7204" s="60"/>
    </row>
    <row r="7205" spans="3:9" x14ac:dyDescent="0.25">
      <c r="C7205" s="62"/>
      <c r="I7205" s="60"/>
    </row>
    <row r="7206" spans="3:9" x14ac:dyDescent="0.25">
      <c r="C7206" s="62"/>
      <c r="I7206" s="60"/>
    </row>
    <row r="7207" spans="3:9" x14ac:dyDescent="0.25">
      <c r="C7207" s="62"/>
      <c r="I7207" s="60"/>
    </row>
    <row r="7208" spans="3:9" x14ac:dyDescent="0.25">
      <c r="C7208" s="62"/>
      <c r="I7208" s="60"/>
    </row>
    <row r="7209" spans="3:9" x14ac:dyDescent="0.25">
      <c r="C7209" s="62"/>
      <c r="I7209" s="60"/>
    </row>
    <row r="7210" spans="3:9" x14ac:dyDescent="0.25">
      <c r="C7210" s="62"/>
      <c r="I7210" s="60"/>
    </row>
    <row r="7211" spans="3:9" x14ac:dyDescent="0.25">
      <c r="C7211" s="62"/>
      <c r="I7211" s="60"/>
    </row>
    <row r="7212" spans="3:9" x14ac:dyDescent="0.25">
      <c r="C7212" s="62"/>
      <c r="I7212" s="60"/>
    </row>
    <row r="7213" spans="3:9" x14ac:dyDescent="0.25">
      <c r="C7213" s="62"/>
      <c r="I7213" s="60"/>
    </row>
    <row r="7214" spans="3:9" x14ac:dyDescent="0.25">
      <c r="C7214" s="62"/>
      <c r="I7214" s="60"/>
    </row>
    <row r="7215" spans="3:9" x14ac:dyDescent="0.25">
      <c r="C7215" s="62"/>
      <c r="I7215" s="60"/>
    </row>
    <row r="7216" spans="3:9" x14ac:dyDescent="0.25">
      <c r="C7216" s="62"/>
      <c r="I7216" s="60"/>
    </row>
    <row r="7217" spans="3:9" x14ac:dyDescent="0.25">
      <c r="C7217" s="62"/>
      <c r="I7217" s="60"/>
    </row>
    <row r="7218" spans="3:9" x14ac:dyDescent="0.25">
      <c r="C7218" s="62"/>
      <c r="I7218" s="60"/>
    </row>
    <row r="7219" spans="3:9" x14ac:dyDescent="0.25">
      <c r="C7219" s="62"/>
      <c r="I7219" s="60"/>
    </row>
    <row r="7220" spans="3:9" x14ac:dyDescent="0.25">
      <c r="C7220" s="62"/>
      <c r="I7220" s="60"/>
    </row>
    <row r="7221" spans="3:9" x14ac:dyDescent="0.25">
      <c r="C7221" s="62"/>
      <c r="I7221" s="60"/>
    </row>
    <row r="7222" spans="3:9" x14ac:dyDescent="0.25">
      <c r="C7222" s="62"/>
      <c r="I7222" s="60"/>
    </row>
    <row r="7223" spans="3:9" x14ac:dyDescent="0.25">
      <c r="C7223" s="62"/>
      <c r="I7223" s="60"/>
    </row>
    <row r="7224" spans="3:9" x14ac:dyDescent="0.25">
      <c r="C7224" s="62"/>
      <c r="I7224" s="60"/>
    </row>
    <row r="7225" spans="3:9" x14ac:dyDescent="0.25">
      <c r="C7225" s="62"/>
      <c r="I7225" s="60"/>
    </row>
    <row r="7226" spans="3:9" x14ac:dyDescent="0.25">
      <c r="C7226" s="62"/>
      <c r="I7226" s="60"/>
    </row>
    <row r="7227" spans="3:9" x14ac:dyDescent="0.25">
      <c r="C7227" s="62"/>
      <c r="I7227" s="60"/>
    </row>
    <row r="7228" spans="3:9" x14ac:dyDescent="0.25">
      <c r="C7228" s="62"/>
      <c r="I7228" s="60"/>
    </row>
    <row r="7229" spans="3:9" x14ac:dyDescent="0.25">
      <c r="C7229" s="62"/>
      <c r="I7229" s="60"/>
    </row>
    <row r="7230" spans="3:9" x14ac:dyDescent="0.25">
      <c r="C7230" s="62"/>
      <c r="I7230" s="60"/>
    </row>
    <row r="7231" spans="3:9" x14ac:dyDescent="0.25">
      <c r="C7231" s="62"/>
      <c r="I7231" s="60"/>
    </row>
    <row r="7232" spans="3:9" x14ac:dyDescent="0.25">
      <c r="C7232" s="62"/>
      <c r="I7232" s="60"/>
    </row>
    <row r="7233" spans="3:9" x14ac:dyDescent="0.25">
      <c r="C7233" s="62"/>
      <c r="I7233" s="60"/>
    </row>
    <row r="7234" spans="3:9" x14ac:dyDescent="0.25">
      <c r="C7234" s="62"/>
      <c r="I7234" s="60"/>
    </row>
    <row r="7235" spans="3:9" x14ac:dyDescent="0.25">
      <c r="C7235" s="62"/>
      <c r="I7235" s="60"/>
    </row>
    <row r="7236" spans="3:9" x14ac:dyDescent="0.25">
      <c r="C7236" s="62"/>
      <c r="I7236" s="60"/>
    </row>
    <row r="7237" spans="3:9" x14ac:dyDescent="0.25">
      <c r="C7237" s="62"/>
      <c r="I7237" s="60"/>
    </row>
    <row r="7238" spans="3:9" x14ac:dyDescent="0.25">
      <c r="C7238" s="62"/>
      <c r="I7238" s="60"/>
    </row>
    <row r="7239" spans="3:9" x14ac:dyDescent="0.25">
      <c r="C7239" s="62"/>
      <c r="I7239" s="60"/>
    </row>
    <row r="7240" spans="3:9" x14ac:dyDescent="0.25">
      <c r="C7240" s="62"/>
      <c r="I7240" s="60"/>
    </row>
    <row r="7241" spans="3:9" x14ac:dyDescent="0.25">
      <c r="C7241" s="62"/>
      <c r="I7241" s="60"/>
    </row>
    <row r="7242" spans="3:9" x14ac:dyDescent="0.25">
      <c r="C7242" s="62"/>
      <c r="I7242" s="60"/>
    </row>
    <row r="7243" spans="3:9" x14ac:dyDescent="0.25">
      <c r="C7243" s="62"/>
      <c r="I7243" s="60"/>
    </row>
    <row r="7244" spans="3:9" x14ac:dyDescent="0.25">
      <c r="C7244" s="62"/>
      <c r="I7244" s="60"/>
    </row>
    <row r="7245" spans="3:9" x14ac:dyDescent="0.25">
      <c r="C7245" s="62"/>
      <c r="I7245" s="60"/>
    </row>
    <row r="7246" spans="3:9" x14ac:dyDescent="0.25">
      <c r="C7246" s="62"/>
      <c r="I7246" s="60"/>
    </row>
    <row r="7247" spans="3:9" x14ac:dyDescent="0.25">
      <c r="C7247" s="62"/>
      <c r="I7247" s="60"/>
    </row>
    <row r="7248" spans="3:9" x14ac:dyDescent="0.25">
      <c r="C7248" s="62"/>
      <c r="I7248" s="60"/>
    </row>
    <row r="7249" spans="3:9" x14ac:dyDescent="0.25">
      <c r="C7249" s="62"/>
      <c r="I7249" s="60"/>
    </row>
    <row r="7250" spans="3:9" x14ac:dyDescent="0.25">
      <c r="C7250" s="62"/>
      <c r="I7250" s="60"/>
    </row>
    <row r="7251" spans="3:9" x14ac:dyDescent="0.25">
      <c r="C7251" s="62"/>
      <c r="I7251" s="60"/>
    </row>
    <row r="7252" spans="3:9" x14ac:dyDescent="0.25">
      <c r="C7252" s="62"/>
      <c r="I7252" s="60"/>
    </row>
    <row r="7253" spans="3:9" x14ac:dyDescent="0.25">
      <c r="C7253" s="62"/>
      <c r="I7253" s="60"/>
    </row>
    <row r="7254" spans="3:9" x14ac:dyDescent="0.25">
      <c r="C7254" s="62"/>
      <c r="I7254" s="60"/>
    </row>
    <row r="7255" spans="3:9" x14ac:dyDescent="0.25">
      <c r="C7255" s="62"/>
      <c r="I7255" s="60"/>
    </row>
    <row r="7256" spans="3:9" x14ac:dyDescent="0.25">
      <c r="C7256" s="62"/>
      <c r="I7256" s="60"/>
    </row>
    <row r="7257" spans="3:9" x14ac:dyDescent="0.25">
      <c r="C7257" s="62"/>
      <c r="I7257" s="60"/>
    </row>
    <row r="7258" spans="3:9" x14ac:dyDescent="0.25">
      <c r="C7258" s="62"/>
      <c r="I7258" s="60"/>
    </row>
    <row r="7259" spans="3:9" x14ac:dyDescent="0.25">
      <c r="C7259" s="62"/>
      <c r="I7259" s="60"/>
    </row>
    <row r="7260" spans="3:9" x14ac:dyDescent="0.25">
      <c r="C7260" s="62"/>
      <c r="I7260" s="60"/>
    </row>
    <row r="7261" spans="3:9" x14ac:dyDescent="0.25">
      <c r="C7261" s="62"/>
      <c r="I7261" s="60"/>
    </row>
    <row r="7262" spans="3:9" x14ac:dyDescent="0.25">
      <c r="C7262" s="62"/>
      <c r="I7262" s="60"/>
    </row>
    <row r="7263" spans="3:9" x14ac:dyDescent="0.25">
      <c r="C7263" s="62"/>
      <c r="I7263" s="60"/>
    </row>
    <row r="7264" spans="3:9" x14ac:dyDescent="0.25">
      <c r="C7264" s="62"/>
      <c r="I7264" s="60"/>
    </row>
    <row r="7265" spans="3:9" x14ac:dyDescent="0.25">
      <c r="C7265" s="62"/>
      <c r="I7265" s="60"/>
    </row>
    <row r="7266" spans="3:9" x14ac:dyDescent="0.25">
      <c r="C7266" s="62"/>
      <c r="I7266" s="60"/>
    </row>
    <row r="7267" spans="3:9" x14ac:dyDescent="0.25">
      <c r="C7267" s="62"/>
      <c r="I7267" s="60"/>
    </row>
    <row r="7268" spans="3:9" x14ac:dyDescent="0.25">
      <c r="C7268" s="62"/>
      <c r="I7268" s="60"/>
    </row>
    <row r="7269" spans="3:9" x14ac:dyDescent="0.25">
      <c r="C7269" s="62"/>
      <c r="I7269" s="60"/>
    </row>
    <row r="7270" spans="3:9" x14ac:dyDescent="0.25">
      <c r="C7270" s="62"/>
      <c r="I7270" s="60"/>
    </row>
    <row r="7271" spans="3:9" x14ac:dyDescent="0.25">
      <c r="C7271" s="62"/>
      <c r="I7271" s="60"/>
    </row>
    <row r="7272" spans="3:9" x14ac:dyDescent="0.25">
      <c r="C7272" s="62"/>
      <c r="I7272" s="60"/>
    </row>
    <row r="7273" spans="3:9" x14ac:dyDescent="0.25">
      <c r="C7273" s="62"/>
      <c r="I7273" s="60"/>
    </row>
    <row r="7274" spans="3:9" x14ac:dyDescent="0.25">
      <c r="C7274" s="62"/>
      <c r="I7274" s="60"/>
    </row>
    <row r="7275" spans="3:9" x14ac:dyDescent="0.25">
      <c r="C7275" s="62"/>
      <c r="I7275" s="60"/>
    </row>
    <row r="7276" spans="3:9" x14ac:dyDescent="0.25">
      <c r="C7276" s="62"/>
      <c r="I7276" s="60"/>
    </row>
    <row r="7277" spans="3:9" x14ac:dyDescent="0.25">
      <c r="C7277" s="62"/>
      <c r="I7277" s="60"/>
    </row>
    <row r="7278" spans="3:9" x14ac:dyDescent="0.25">
      <c r="C7278" s="62"/>
      <c r="I7278" s="60"/>
    </row>
    <row r="7279" spans="3:9" x14ac:dyDescent="0.25">
      <c r="C7279" s="62"/>
      <c r="I7279" s="60"/>
    </row>
    <row r="7280" spans="3:9" x14ac:dyDescent="0.25">
      <c r="C7280" s="62"/>
      <c r="I7280" s="60"/>
    </row>
    <row r="7281" spans="3:9" x14ac:dyDescent="0.25">
      <c r="C7281" s="62"/>
      <c r="I7281" s="60"/>
    </row>
    <row r="7282" spans="3:9" x14ac:dyDescent="0.25">
      <c r="C7282" s="62"/>
      <c r="I7282" s="60"/>
    </row>
    <row r="7283" spans="3:9" x14ac:dyDescent="0.25">
      <c r="C7283" s="62"/>
      <c r="I7283" s="60"/>
    </row>
    <row r="7284" spans="3:9" x14ac:dyDescent="0.25">
      <c r="C7284" s="62"/>
      <c r="I7284" s="60"/>
    </row>
    <row r="7285" spans="3:9" x14ac:dyDescent="0.25">
      <c r="C7285" s="62"/>
      <c r="I7285" s="60"/>
    </row>
    <row r="7286" spans="3:9" x14ac:dyDescent="0.25">
      <c r="C7286" s="62"/>
      <c r="I7286" s="60"/>
    </row>
    <row r="7287" spans="3:9" x14ac:dyDescent="0.25">
      <c r="C7287" s="62"/>
      <c r="I7287" s="60"/>
    </row>
    <row r="7288" spans="3:9" x14ac:dyDescent="0.25">
      <c r="C7288" s="62"/>
      <c r="I7288" s="60"/>
    </row>
    <row r="7289" spans="3:9" x14ac:dyDescent="0.25">
      <c r="C7289" s="62"/>
      <c r="I7289" s="60"/>
    </row>
    <row r="7290" spans="3:9" x14ac:dyDescent="0.25">
      <c r="C7290" s="62"/>
      <c r="I7290" s="60"/>
    </row>
    <row r="7291" spans="3:9" x14ac:dyDescent="0.25">
      <c r="C7291" s="62"/>
      <c r="I7291" s="60"/>
    </row>
    <row r="7292" spans="3:9" x14ac:dyDescent="0.25">
      <c r="C7292" s="62"/>
      <c r="I7292" s="60"/>
    </row>
    <row r="7293" spans="3:9" x14ac:dyDescent="0.25">
      <c r="C7293" s="62"/>
      <c r="I7293" s="60"/>
    </row>
    <row r="7294" spans="3:9" x14ac:dyDescent="0.25">
      <c r="C7294" s="62"/>
      <c r="I7294" s="60"/>
    </row>
    <row r="7295" spans="3:9" x14ac:dyDescent="0.25">
      <c r="C7295" s="62"/>
      <c r="I7295" s="60"/>
    </row>
    <row r="7296" spans="3:9" x14ac:dyDescent="0.25">
      <c r="C7296" s="62"/>
      <c r="I7296" s="60"/>
    </row>
    <row r="7297" spans="3:9" x14ac:dyDescent="0.25">
      <c r="C7297" s="62"/>
      <c r="I7297" s="60"/>
    </row>
    <row r="7298" spans="3:9" x14ac:dyDescent="0.25">
      <c r="C7298" s="62"/>
      <c r="I7298" s="60"/>
    </row>
    <row r="7299" spans="3:9" x14ac:dyDescent="0.25">
      <c r="C7299" s="62"/>
      <c r="I7299" s="60"/>
    </row>
    <row r="7300" spans="3:9" x14ac:dyDescent="0.25">
      <c r="C7300" s="62"/>
      <c r="I7300" s="60"/>
    </row>
    <row r="7301" spans="3:9" x14ac:dyDescent="0.25">
      <c r="C7301" s="62"/>
      <c r="I7301" s="60"/>
    </row>
    <row r="7302" spans="3:9" x14ac:dyDescent="0.25">
      <c r="C7302" s="62"/>
      <c r="I7302" s="60"/>
    </row>
    <row r="7303" spans="3:9" x14ac:dyDescent="0.25">
      <c r="C7303" s="62"/>
      <c r="I7303" s="60"/>
    </row>
    <row r="7304" spans="3:9" x14ac:dyDescent="0.25">
      <c r="C7304" s="62"/>
      <c r="I7304" s="60"/>
    </row>
    <row r="7305" spans="3:9" x14ac:dyDescent="0.25">
      <c r="C7305" s="62"/>
      <c r="I7305" s="60"/>
    </row>
    <row r="7306" spans="3:9" x14ac:dyDescent="0.25">
      <c r="C7306" s="62"/>
      <c r="I7306" s="60"/>
    </row>
    <row r="7307" spans="3:9" x14ac:dyDescent="0.25">
      <c r="C7307" s="62"/>
      <c r="I7307" s="60"/>
    </row>
    <row r="7308" spans="3:9" x14ac:dyDescent="0.25">
      <c r="C7308" s="62"/>
      <c r="I7308" s="60"/>
    </row>
    <row r="7309" spans="3:9" x14ac:dyDescent="0.25">
      <c r="C7309" s="62"/>
      <c r="I7309" s="60"/>
    </row>
    <row r="7310" spans="3:9" x14ac:dyDescent="0.25">
      <c r="C7310" s="62"/>
      <c r="I7310" s="60"/>
    </row>
    <row r="7311" spans="3:9" x14ac:dyDescent="0.25">
      <c r="C7311" s="62"/>
      <c r="I7311" s="60"/>
    </row>
    <row r="7312" spans="3:9" x14ac:dyDescent="0.25">
      <c r="C7312" s="62"/>
      <c r="I7312" s="60"/>
    </row>
    <row r="7313" spans="3:9" x14ac:dyDescent="0.25">
      <c r="C7313" s="62"/>
      <c r="I7313" s="60"/>
    </row>
    <row r="7314" spans="3:9" x14ac:dyDescent="0.25">
      <c r="C7314" s="62"/>
      <c r="I7314" s="60"/>
    </row>
    <row r="7315" spans="3:9" x14ac:dyDescent="0.25">
      <c r="C7315" s="62"/>
      <c r="I7315" s="60"/>
    </row>
    <row r="7316" spans="3:9" x14ac:dyDescent="0.25">
      <c r="C7316" s="62"/>
      <c r="I7316" s="60"/>
    </row>
    <row r="7317" spans="3:9" x14ac:dyDescent="0.25">
      <c r="C7317" s="62"/>
      <c r="I7317" s="60"/>
    </row>
    <row r="7318" spans="3:9" x14ac:dyDescent="0.25">
      <c r="C7318" s="62"/>
      <c r="I7318" s="60"/>
    </row>
    <row r="7319" spans="3:9" x14ac:dyDescent="0.25">
      <c r="C7319" s="62"/>
      <c r="I7319" s="60"/>
    </row>
    <row r="7320" spans="3:9" x14ac:dyDescent="0.25">
      <c r="C7320" s="62"/>
      <c r="I7320" s="60"/>
    </row>
    <row r="7321" spans="3:9" x14ac:dyDescent="0.25">
      <c r="C7321" s="62"/>
      <c r="I7321" s="60"/>
    </row>
    <row r="7322" spans="3:9" x14ac:dyDescent="0.25">
      <c r="C7322" s="62"/>
      <c r="I7322" s="60"/>
    </row>
    <row r="7323" spans="3:9" x14ac:dyDescent="0.25">
      <c r="C7323" s="62"/>
      <c r="I7323" s="60"/>
    </row>
    <row r="7324" spans="3:9" x14ac:dyDescent="0.25">
      <c r="C7324" s="62"/>
      <c r="I7324" s="60"/>
    </row>
    <row r="7325" spans="3:9" x14ac:dyDescent="0.25">
      <c r="C7325" s="62"/>
      <c r="I7325" s="60"/>
    </row>
    <row r="7326" spans="3:9" x14ac:dyDescent="0.25">
      <c r="C7326" s="62"/>
      <c r="I7326" s="60"/>
    </row>
    <row r="7327" spans="3:9" x14ac:dyDescent="0.25">
      <c r="C7327" s="62"/>
      <c r="I7327" s="60"/>
    </row>
    <row r="7328" spans="3:9" x14ac:dyDescent="0.25">
      <c r="C7328" s="62"/>
      <c r="I7328" s="60"/>
    </row>
    <row r="7329" spans="3:9" x14ac:dyDescent="0.25">
      <c r="C7329" s="62"/>
      <c r="I7329" s="60"/>
    </row>
    <row r="7330" spans="3:9" x14ac:dyDescent="0.25">
      <c r="C7330" s="62"/>
      <c r="I7330" s="60"/>
    </row>
    <row r="7331" spans="3:9" x14ac:dyDescent="0.25">
      <c r="C7331" s="62"/>
      <c r="I7331" s="60"/>
    </row>
    <row r="7332" spans="3:9" x14ac:dyDescent="0.25">
      <c r="C7332" s="62"/>
      <c r="I7332" s="60"/>
    </row>
    <row r="7333" spans="3:9" x14ac:dyDescent="0.25">
      <c r="C7333" s="62"/>
      <c r="I7333" s="60"/>
    </row>
    <row r="7334" spans="3:9" x14ac:dyDescent="0.25">
      <c r="C7334" s="62"/>
      <c r="I7334" s="60"/>
    </row>
    <row r="7335" spans="3:9" x14ac:dyDescent="0.25">
      <c r="C7335" s="62"/>
      <c r="I7335" s="60"/>
    </row>
    <row r="7336" spans="3:9" x14ac:dyDescent="0.25">
      <c r="C7336" s="62"/>
      <c r="I7336" s="60"/>
    </row>
    <row r="7337" spans="3:9" x14ac:dyDescent="0.25">
      <c r="C7337" s="62"/>
      <c r="I7337" s="60"/>
    </row>
    <row r="7338" spans="3:9" x14ac:dyDescent="0.25">
      <c r="C7338" s="62"/>
      <c r="I7338" s="60"/>
    </row>
    <row r="7339" spans="3:9" x14ac:dyDescent="0.25">
      <c r="C7339" s="62"/>
      <c r="I7339" s="60"/>
    </row>
    <row r="7340" spans="3:9" x14ac:dyDescent="0.25">
      <c r="C7340" s="62"/>
      <c r="I7340" s="60"/>
    </row>
    <row r="7341" spans="3:9" x14ac:dyDescent="0.25">
      <c r="C7341" s="62"/>
      <c r="I7341" s="60"/>
    </row>
    <row r="7342" spans="3:9" x14ac:dyDescent="0.25">
      <c r="C7342" s="62"/>
      <c r="I7342" s="60"/>
    </row>
    <row r="7343" spans="3:9" x14ac:dyDescent="0.25">
      <c r="C7343" s="62"/>
      <c r="I7343" s="60"/>
    </row>
    <row r="7344" spans="3:9" x14ac:dyDescent="0.25">
      <c r="C7344" s="62"/>
      <c r="I7344" s="60"/>
    </row>
    <row r="7345" spans="3:9" x14ac:dyDescent="0.25">
      <c r="C7345" s="62"/>
      <c r="I7345" s="60"/>
    </row>
    <row r="7346" spans="3:9" x14ac:dyDescent="0.25">
      <c r="C7346" s="62"/>
      <c r="I7346" s="60"/>
    </row>
    <row r="7347" spans="3:9" x14ac:dyDescent="0.25">
      <c r="C7347" s="62"/>
      <c r="I7347" s="60"/>
    </row>
    <row r="7348" spans="3:9" x14ac:dyDescent="0.25">
      <c r="C7348" s="62"/>
      <c r="I7348" s="60"/>
    </row>
    <row r="7349" spans="3:9" x14ac:dyDescent="0.25">
      <c r="C7349" s="62"/>
      <c r="I7349" s="60"/>
    </row>
    <row r="7350" spans="3:9" x14ac:dyDescent="0.25">
      <c r="C7350" s="62"/>
      <c r="I7350" s="60"/>
    </row>
    <row r="7351" spans="3:9" x14ac:dyDescent="0.25">
      <c r="C7351" s="62"/>
      <c r="I7351" s="60"/>
    </row>
    <row r="7352" spans="3:9" x14ac:dyDescent="0.25">
      <c r="C7352" s="62"/>
      <c r="I7352" s="60"/>
    </row>
    <row r="7353" spans="3:9" x14ac:dyDescent="0.25">
      <c r="C7353" s="62"/>
      <c r="I7353" s="60"/>
    </row>
    <row r="7354" spans="3:9" x14ac:dyDescent="0.25">
      <c r="C7354" s="62"/>
      <c r="I7354" s="60"/>
    </row>
    <row r="7355" spans="3:9" x14ac:dyDescent="0.25">
      <c r="C7355" s="62"/>
      <c r="I7355" s="60"/>
    </row>
    <row r="7356" spans="3:9" x14ac:dyDescent="0.25">
      <c r="C7356" s="62"/>
      <c r="I7356" s="60"/>
    </row>
    <row r="7357" spans="3:9" x14ac:dyDescent="0.25">
      <c r="C7357" s="62"/>
      <c r="I7357" s="60"/>
    </row>
    <row r="7358" spans="3:9" x14ac:dyDescent="0.25">
      <c r="C7358" s="62"/>
      <c r="I7358" s="60"/>
    </row>
    <row r="7359" spans="3:9" x14ac:dyDescent="0.25">
      <c r="C7359" s="62"/>
      <c r="I7359" s="60"/>
    </row>
    <row r="7360" spans="3:9" x14ac:dyDescent="0.25">
      <c r="C7360" s="62"/>
      <c r="I7360" s="60"/>
    </row>
    <row r="7361" spans="3:9" x14ac:dyDescent="0.25">
      <c r="C7361" s="62"/>
      <c r="I7361" s="60"/>
    </row>
    <row r="7362" spans="3:9" x14ac:dyDescent="0.25">
      <c r="C7362" s="62"/>
      <c r="I7362" s="60"/>
    </row>
    <row r="7363" spans="3:9" x14ac:dyDescent="0.25">
      <c r="C7363" s="62"/>
      <c r="I7363" s="60"/>
    </row>
    <row r="7364" spans="3:9" x14ac:dyDescent="0.25">
      <c r="C7364" s="62"/>
      <c r="I7364" s="60"/>
    </row>
    <row r="7365" spans="3:9" x14ac:dyDescent="0.25">
      <c r="C7365" s="62"/>
      <c r="I7365" s="60"/>
    </row>
    <row r="7366" spans="3:9" x14ac:dyDescent="0.25">
      <c r="C7366" s="62"/>
      <c r="I7366" s="60"/>
    </row>
    <row r="7367" spans="3:9" x14ac:dyDescent="0.25">
      <c r="C7367" s="62"/>
      <c r="I7367" s="60"/>
    </row>
    <row r="7368" spans="3:9" x14ac:dyDescent="0.25">
      <c r="C7368" s="62"/>
      <c r="I7368" s="60"/>
    </row>
    <row r="7369" spans="3:9" x14ac:dyDescent="0.25">
      <c r="C7369" s="62"/>
      <c r="I7369" s="60"/>
    </row>
    <row r="7370" spans="3:9" x14ac:dyDescent="0.25">
      <c r="C7370" s="62"/>
      <c r="I7370" s="60"/>
    </row>
    <row r="7371" spans="3:9" x14ac:dyDescent="0.25">
      <c r="C7371" s="62"/>
      <c r="I7371" s="60"/>
    </row>
    <row r="7372" spans="3:9" x14ac:dyDescent="0.25">
      <c r="C7372" s="62"/>
      <c r="I7372" s="60"/>
    </row>
    <row r="7373" spans="3:9" x14ac:dyDescent="0.25">
      <c r="C7373" s="62"/>
      <c r="I7373" s="60"/>
    </row>
    <row r="7374" spans="3:9" x14ac:dyDescent="0.25">
      <c r="C7374" s="62"/>
      <c r="I7374" s="60"/>
    </row>
    <row r="7375" spans="3:9" x14ac:dyDescent="0.25">
      <c r="C7375" s="62"/>
      <c r="I7375" s="60"/>
    </row>
    <row r="7376" spans="3:9" x14ac:dyDescent="0.25">
      <c r="C7376" s="62"/>
      <c r="I7376" s="60"/>
    </row>
    <row r="7377" spans="3:9" x14ac:dyDescent="0.25">
      <c r="C7377" s="62"/>
      <c r="I7377" s="60"/>
    </row>
    <row r="7378" spans="3:9" x14ac:dyDescent="0.25">
      <c r="C7378" s="62"/>
      <c r="I7378" s="60"/>
    </row>
    <row r="7379" spans="3:9" x14ac:dyDescent="0.25">
      <c r="C7379" s="62"/>
      <c r="I7379" s="60"/>
    </row>
    <row r="7380" spans="3:9" x14ac:dyDescent="0.25">
      <c r="C7380" s="62"/>
      <c r="I7380" s="60"/>
    </row>
    <row r="7381" spans="3:9" x14ac:dyDescent="0.25">
      <c r="C7381" s="62"/>
      <c r="I7381" s="60"/>
    </row>
    <row r="7382" spans="3:9" x14ac:dyDescent="0.25">
      <c r="C7382" s="62"/>
      <c r="I7382" s="60"/>
    </row>
    <row r="7383" spans="3:9" x14ac:dyDescent="0.25">
      <c r="C7383" s="62"/>
      <c r="I7383" s="60"/>
    </row>
    <row r="7384" spans="3:9" x14ac:dyDescent="0.25">
      <c r="C7384" s="62"/>
      <c r="I7384" s="60"/>
    </row>
    <row r="7385" spans="3:9" x14ac:dyDescent="0.25">
      <c r="C7385" s="62"/>
      <c r="I7385" s="60"/>
    </row>
    <row r="7386" spans="3:9" x14ac:dyDescent="0.25">
      <c r="C7386" s="62"/>
      <c r="I7386" s="60"/>
    </row>
    <row r="7387" spans="3:9" x14ac:dyDescent="0.25">
      <c r="C7387" s="62"/>
      <c r="I7387" s="60"/>
    </row>
    <row r="7388" spans="3:9" x14ac:dyDescent="0.25">
      <c r="C7388" s="62"/>
      <c r="I7388" s="60"/>
    </row>
    <row r="7389" spans="3:9" x14ac:dyDescent="0.25">
      <c r="C7389" s="62"/>
      <c r="I7389" s="60"/>
    </row>
    <row r="7390" spans="3:9" x14ac:dyDescent="0.25">
      <c r="C7390" s="62"/>
      <c r="I7390" s="60"/>
    </row>
    <row r="7391" spans="3:9" x14ac:dyDescent="0.25">
      <c r="C7391" s="62"/>
      <c r="I7391" s="60"/>
    </row>
    <row r="7392" spans="3:9" x14ac:dyDescent="0.25">
      <c r="C7392" s="62"/>
      <c r="I7392" s="60"/>
    </row>
    <row r="7393" spans="3:9" x14ac:dyDescent="0.25">
      <c r="C7393" s="62"/>
      <c r="I7393" s="60"/>
    </row>
    <row r="7394" spans="3:9" x14ac:dyDescent="0.25">
      <c r="C7394" s="62"/>
      <c r="I7394" s="60"/>
    </row>
    <row r="7395" spans="3:9" x14ac:dyDescent="0.25">
      <c r="C7395" s="62"/>
      <c r="I7395" s="60"/>
    </row>
    <row r="7396" spans="3:9" x14ac:dyDescent="0.25">
      <c r="C7396" s="62"/>
      <c r="I7396" s="60"/>
    </row>
    <row r="7397" spans="3:9" x14ac:dyDescent="0.25">
      <c r="C7397" s="62"/>
      <c r="I7397" s="60"/>
    </row>
    <row r="7398" spans="3:9" x14ac:dyDescent="0.25">
      <c r="C7398" s="62"/>
      <c r="I7398" s="60"/>
    </row>
    <row r="7399" spans="3:9" x14ac:dyDescent="0.25">
      <c r="C7399" s="62"/>
      <c r="I7399" s="60"/>
    </row>
    <row r="7400" spans="3:9" x14ac:dyDescent="0.25">
      <c r="C7400" s="62"/>
      <c r="I7400" s="60"/>
    </row>
    <row r="7401" spans="3:9" x14ac:dyDescent="0.25">
      <c r="C7401" s="62"/>
      <c r="I7401" s="60"/>
    </row>
    <row r="7402" spans="3:9" x14ac:dyDescent="0.25">
      <c r="C7402" s="62"/>
      <c r="I7402" s="60"/>
    </row>
    <row r="7403" spans="3:9" x14ac:dyDescent="0.25">
      <c r="C7403" s="62"/>
      <c r="I7403" s="60"/>
    </row>
    <row r="7404" spans="3:9" x14ac:dyDescent="0.25">
      <c r="C7404" s="62"/>
      <c r="I7404" s="60"/>
    </row>
    <row r="7405" spans="3:9" x14ac:dyDescent="0.25">
      <c r="C7405" s="62"/>
      <c r="I7405" s="60"/>
    </row>
    <row r="7406" spans="3:9" x14ac:dyDescent="0.25">
      <c r="C7406" s="62"/>
      <c r="I7406" s="60"/>
    </row>
    <row r="7407" spans="3:9" x14ac:dyDescent="0.25">
      <c r="C7407" s="62"/>
      <c r="I7407" s="60"/>
    </row>
    <row r="7408" spans="3:9" x14ac:dyDescent="0.25">
      <c r="C7408" s="62"/>
      <c r="I7408" s="60"/>
    </row>
    <row r="7409" spans="3:9" x14ac:dyDescent="0.25">
      <c r="C7409" s="62"/>
      <c r="I7409" s="60"/>
    </row>
    <row r="7410" spans="3:9" x14ac:dyDescent="0.25">
      <c r="C7410" s="62"/>
      <c r="I7410" s="60"/>
    </row>
    <row r="7411" spans="3:9" x14ac:dyDescent="0.25">
      <c r="C7411" s="62"/>
      <c r="I7411" s="60"/>
    </row>
    <row r="7412" spans="3:9" x14ac:dyDescent="0.25">
      <c r="C7412" s="62"/>
      <c r="I7412" s="60"/>
    </row>
    <row r="7413" spans="3:9" x14ac:dyDescent="0.25">
      <c r="C7413" s="62"/>
      <c r="I7413" s="60"/>
    </row>
    <row r="7414" spans="3:9" x14ac:dyDescent="0.25">
      <c r="C7414" s="62"/>
      <c r="I7414" s="60"/>
    </row>
    <row r="7415" spans="3:9" x14ac:dyDescent="0.25">
      <c r="C7415" s="62"/>
      <c r="I7415" s="60"/>
    </row>
    <row r="7416" spans="3:9" x14ac:dyDescent="0.25">
      <c r="C7416" s="62"/>
      <c r="I7416" s="60"/>
    </row>
    <row r="7417" spans="3:9" x14ac:dyDescent="0.25">
      <c r="C7417" s="62"/>
      <c r="I7417" s="60"/>
    </row>
    <row r="7418" spans="3:9" x14ac:dyDescent="0.25">
      <c r="C7418" s="62"/>
      <c r="I7418" s="60"/>
    </row>
    <row r="7419" spans="3:9" x14ac:dyDescent="0.25">
      <c r="C7419" s="62"/>
      <c r="I7419" s="60"/>
    </row>
    <row r="7420" spans="3:9" x14ac:dyDescent="0.25">
      <c r="C7420" s="62"/>
      <c r="I7420" s="60"/>
    </row>
    <row r="7421" spans="3:9" x14ac:dyDescent="0.25">
      <c r="C7421" s="62"/>
      <c r="I7421" s="60"/>
    </row>
    <row r="7422" spans="3:9" x14ac:dyDescent="0.25">
      <c r="C7422" s="62"/>
      <c r="I7422" s="60"/>
    </row>
    <row r="7423" spans="3:9" x14ac:dyDescent="0.25">
      <c r="C7423" s="62"/>
      <c r="I7423" s="60"/>
    </row>
    <row r="7424" spans="3:9" x14ac:dyDescent="0.25">
      <c r="C7424" s="62"/>
      <c r="I7424" s="60"/>
    </row>
    <row r="7425" spans="3:9" x14ac:dyDescent="0.25">
      <c r="C7425" s="62"/>
      <c r="I7425" s="60"/>
    </row>
    <row r="7426" spans="3:9" x14ac:dyDescent="0.25">
      <c r="C7426" s="62"/>
      <c r="I7426" s="60"/>
    </row>
    <row r="7427" spans="3:9" x14ac:dyDescent="0.25">
      <c r="C7427" s="62"/>
      <c r="I7427" s="60"/>
    </row>
    <row r="7428" spans="3:9" x14ac:dyDescent="0.25">
      <c r="C7428" s="62"/>
      <c r="I7428" s="60"/>
    </row>
    <row r="7429" spans="3:9" x14ac:dyDescent="0.25">
      <c r="C7429" s="62"/>
      <c r="I7429" s="60"/>
    </row>
    <row r="7430" spans="3:9" x14ac:dyDescent="0.25">
      <c r="C7430" s="62"/>
      <c r="I7430" s="60"/>
    </row>
    <row r="7431" spans="3:9" x14ac:dyDescent="0.25">
      <c r="C7431" s="62"/>
      <c r="I7431" s="60"/>
    </row>
    <row r="7432" spans="3:9" x14ac:dyDescent="0.25">
      <c r="C7432" s="62"/>
      <c r="I7432" s="60"/>
    </row>
    <row r="7433" spans="3:9" x14ac:dyDescent="0.25">
      <c r="C7433" s="62"/>
      <c r="I7433" s="60"/>
    </row>
    <row r="7434" spans="3:9" x14ac:dyDescent="0.25">
      <c r="C7434" s="62"/>
      <c r="I7434" s="60"/>
    </row>
    <row r="7435" spans="3:9" x14ac:dyDescent="0.25">
      <c r="C7435" s="62"/>
      <c r="I7435" s="60"/>
    </row>
    <row r="7436" spans="3:9" x14ac:dyDescent="0.25">
      <c r="C7436" s="62"/>
      <c r="I7436" s="60"/>
    </row>
    <row r="7437" spans="3:9" x14ac:dyDescent="0.25">
      <c r="C7437" s="62"/>
      <c r="I7437" s="60"/>
    </row>
    <row r="7438" spans="3:9" x14ac:dyDescent="0.25">
      <c r="C7438" s="62"/>
      <c r="I7438" s="60"/>
    </row>
    <row r="7439" spans="3:9" x14ac:dyDescent="0.25">
      <c r="C7439" s="62"/>
      <c r="I7439" s="60"/>
    </row>
    <row r="7440" spans="3:9" x14ac:dyDescent="0.25">
      <c r="C7440" s="62"/>
      <c r="I7440" s="60"/>
    </row>
    <row r="7441" spans="3:9" x14ac:dyDescent="0.25">
      <c r="C7441" s="62"/>
      <c r="I7441" s="60"/>
    </row>
    <row r="7442" spans="3:9" x14ac:dyDescent="0.25">
      <c r="C7442" s="62"/>
      <c r="I7442" s="60"/>
    </row>
    <row r="7443" spans="3:9" x14ac:dyDescent="0.25">
      <c r="C7443" s="62"/>
      <c r="I7443" s="60"/>
    </row>
    <row r="7444" spans="3:9" x14ac:dyDescent="0.25">
      <c r="C7444" s="62"/>
      <c r="I7444" s="60"/>
    </row>
    <row r="7445" spans="3:9" x14ac:dyDescent="0.25">
      <c r="C7445" s="62"/>
      <c r="I7445" s="60"/>
    </row>
    <row r="7446" spans="3:9" x14ac:dyDescent="0.25">
      <c r="C7446" s="62"/>
      <c r="I7446" s="60"/>
    </row>
    <row r="7447" spans="3:9" x14ac:dyDescent="0.25">
      <c r="C7447" s="62"/>
      <c r="I7447" s="60"/>
    </row>
    <row r="7448" spans="3:9" x14ac:dyDescent="0.25">
      <c r="C7448" s="62"/>
      <c r="I7448" s="60"/>
    </row>
    <row r="7449" spans="3:9" x14ac:dyDescent="0.25">
      <c r="C7449" s="62"/>
      <c r="I7449" s="60"/>
    </row>
    <row r="7450" spans="3:9" x14ac:dyDescent="0.25">
      <c r="C7450" s="62"/>
      <c r="I7450" s="60"/>
    </row>
    <row r="7451" spans="3:9" x14ac:dyDescent="0.25">
      <c r="C7451" s="62"/>
      <c r="I7451" s="60"/>
    </row>
    <row r="7452" spans="3:9" x14ac:dyDescent="0.25">
      <c r="C7452" s="62"/>
      <c r="I7452" s="60"/>
    </row>
    <row r="7453" spans="3:9" x14ac:dyDescent="0.25">
      <c r="C7453" s="62"/>
      <c r="I7453" s="60"/>
    </row>
    <row r="7454" spans="3:9" x14ac:dyDescent="0.25">
      <c r="C7454" s="62"/>
      <c r="I7454" s="60"/>
    </row>
    <row r="7455" spans="3:9" x14ac:dyDescent="0.25">
      <c r="C7455" s="62"/>
      <c r="I7455" s="60"/>
    </row>
    <row r="7456" spans="3:9" x14ac:dyDescent="0.25">
      <c r="C7456" s="62"/>
      <c r="I7456" s="60"/>
    </row>
    <row r="7457" spans="3:9" x14ac:dyDescent="0.25">
      <c r="C7457" s="62"/>
      <c r="I7457" s="60"/>
    </row>
    <row r="7458" spans="3:9" x14ac:dyDescent="0.25">
      <c r="C7458" s="62"/>
      <c r="I7458" s="60"/>
    </row>
    <row r="7459" spans="3:9" x14ac:dyDescent="0.25">
      <c r="C7459" s="62"/>
      <c r="I7459" s="60"/>
    </row>
    <row r="7460" spans="3:9" x14ac:dyDescent="0.25">
      <c r="C7460" s="62"/>
      <c r="I7460" s="60"/>
    </row>
    <row r="7461" spans="3:9" x14ac:dyDescent="0.25">
      <c r="C7461" s="62"/>
      <c r="I7461" s="60"/>
    </row>
    <row r="7462" spans="3:9" x14ac:dyDescent="0.25">
      <c r="C7462" s="62"/>
      <c r="I7462" s="60"/>
    </row>
    <row r="7463" spans="3:9" x14ac:dyDescent="0.25">
      <c r="C7463" s="62"/>
      <c r="I7463" s="60"/>
    </row>
    <row r="7464" spans="3:9" x14ac:dyDescent="0.25">
      <c r="C7464" s="62"/>
      <c r="I7464" s="60"/>
    </row>
    <row r="7465" spans="3:9" x14ac:dyDescent="0.25">
      <c r="C7465" s="62"/>
      <c r="I7465" s="60"/>
    </row>
    <row r="7466" spans="3:9" x14ac:dyDescent="0.25">
      <c r="C7466" s="62"/>
      <c r="I7466" s="60"/>
    </row>
    <row r="7467" spans="3:9" x14ac:dyDescent="0.25">
      <c r="C7467" s="62"/>
      <c r="I7467" s="60"/>
    </row>
    <row r="7468" spans="3:9" x14ac:dyDescent="0.25">
      <c r="C7468" s="62"/>
      <c r="I7468" s="60"/>
    </row>
    <row r="7469" spans="3:9" x14ac:dyDescent="0.25">
      <c r="C7469" s="62"/>
      <c r="I7469" s="60"/>
    </row>
    <row r="7470" spans="3:9" x14ac:dyDescent="0.25">
      <c r="C7470" s="62"/>
      <c r="I7470" s="60"/>
    </row>
    <row r="7471" spans="3:9" x14ac:dyDescent="0.25">
      <c r="C7471" s="62"/>
      <c r="I7471" s="60"/>
    </row>
    <row r="7472" spans="3:9" x14ac:dyDescent="0.25">
      <c r="C7472" s="62"/>
      <c r="I7472" s="60"/>
    </row>
    <row r="7473" spans="3:9" x14ac:dyDescent="0.25">
      <c r="C7473" s="62"/>
      <c r="I7473" s="60"/>
    </row>
    <row r="7474" spans="3:9" x14ac:dyDescent="0.25">
      <c r="C7474" s="62"/>
      <c r="I7474" s="60"/>
    </row>
    <row r="7475" spans="3:9" x14ac:dyDescent="0.25">
      <c r="C7475" s="62"/>
      <c r="I7475" s="60"/>
    </row>
    <row r="7476" spans="3:9" x14ac:dyDescent="0.25">
      <c r="C7476" s="62"/>
      <c r="I7476" s="60"/>
    </row>
    <row r="7477" spans="3:9" x14ac:dyDescent="0.25">
      <c r="C7477" s="62"/>
      <c r="I7477" s="60"/>
    </row>
    <row r="7478" spans="3:9" x14ac:dyDescent="0.25">
      <c r="C7478" s="62"/>
      <c r="I7478" s="60"/>
    </row>
    <row r="7479" spans="3:9" x14ac:dyDescent="0.25">
      <c r="C7479" s="62"/>
      <c r="I7479" s="60"/>
    </row>
    <row r="7480" spans="3:9" x14ac:dyDescent="0.25">
      <c r="C7480" s="62"/>
      <c r="I7480" s="60"/>
    </row>
    <row r="7481" spans="3:9" x14ac:dyDescent="0.25">
      <c r="C7481" s="62"/>
      <c r="I7481" s="60"/>
    </row>
    <row r="7482" spans="3:9" x14ac:dyDescent="0.25">
      <c r="C7482" s="62"/>
      <c r="I7482" s="60"/>
    </row>
    <row r="7483" spans="3:9" x14ac:dyDescent="0.25">
      <c r="C7483" s="62"/>
      <c r="I7483" s="60"/>
    </row>
    <row r="7484" spans="3:9" x14ac:dyDescent="0.25">
      <c r="C7484" s="62"/>
      <c r="I7484" s="60"/>
    </row>
    <row r="7485" spans="3:9" x14ac:dyDescent="0.25">
      <c r="C7485" s="62"/>
      <c r="I7485" s="60"/>
    </row>
    <row r="7486" spans="3:9" x14ac:dyDescent="0.25">
      <c r="C7486" s="62"/>
      <c r="I7486" s="60"/>
    </row>
    <row r="7487" spans="3:9" x14ac:dyDescent="0.25">
      <c r="C7487" s="62"/>
      <c r="I7487" s="60"/>
    </row>
    <row r="7488" spans="3:9" x14ac:dyDescent="0.25">
      <c r="C7488" s="62"/>
      <c r="I7488" s="60"/>
    </row>
    <row r="7489" spans="3:9" x14ac:dyDescent="0.25">
      <c r="C7489" s="62"/>
      <c r="I7489" s="60"/>
    </row>
    <row r="7490" spans="3:9" x14ac:dyDescent="0.25">
      <c r="C7490" s="62"/>
      <c r="I7490" s="60"/>
    </row>
    <row r="7491" spans="3:9" x14ac:dyDescent="0.25">
      <c r="C7491" s="62"/>
      <c r="I7491" s="60"/>
    </row>
    <row r="7492" spans="3:9" x14ac:dyDescent="0.25">
      <c r="C7492" s="62"/>
      <c r="I7492" s="60"/>
    </row>
    <row r="7493" spans="3:9" x14ac:dyDescent="0.25">
      <c r="C7493" s="62"/>
      <c r="I7493" s="60"/>
    </row>
    <row r="7494" spans="3:9" x14ac:dyDescent="0.25">
      <c r="C7494" s="62"/>
      <c r="I7494" s="60"/>
    </row>
    <row r="7495" spans="3:9" x14ac:dyDescent="0.25">
      <c r="C7495" s="62"/>
      <c r="I7495" s="60"/>
    </row>
    <row r="7496" spans="3:9" x14ac:dyDescent="0.25">
      <c r="C7496" s="62"/>
      <c r="I7496" s="60"/>
    </row>
    <row r="7497" spans="3:9" x14ac:dyDescent="0.25">
      <c r="C7497" s="62"/>
      <c r="I7497" s="60"/>
    </row>
    <row r="7498" spans="3:9" x14ac:dyDescent="0.25">
      <c r="C7498" s="62"/>
      <c r="I7498" s="60"/>
    </row>
    <row r="7499" spans="3:9" x14ac:dyDescent="0.25">
      <c r="C7499" s="62"/>
      <c r="I7499" s="60"/>
    </row>
    <row r="7500" spans="3:9" x14ac:dyDescent="0.25">
      <c r="C7500" s="62"/>
      <c r="I7500" s="60"/>
    </row>
    <row r="7501" spans="3:9" x14ac:dyDescent="0.25">
      <c r="C7501" s="62"/>
      <c r="I7501" s="60"/>
    </row>
    <row r="7502" spans="3:9" x14ac:dyDescent="0.25">
      <c r="C7502" s="62"/>
      <c r="I7502" s="60"/>
    </row>
    <row r="7503" spans="3:9" x14ac:dyDescent="0.25">
      <c r="C7503" s="62"/>
      <c r="I7503" s="60"/>
    </row>
    <row r="7504" spans="3:9" x14ac:dyDescent="0.25">
      <c r="C7504" s="62"/>
      <c r="I7504" s="60"/>
    </row>
    <row r="7505" spans="3:9" x14ac:dyDescent="0.25">
      <c r="C7505" s="62"/>
      <c r="I7505" s="60"/>
    </row>
    <row r="7506" spans="3:9" x14ac:dyDescent="0.25">
      <c r="C7506" s="62"/>
      <c r="I7506" s="60"/>
    </row>
    <row r="7507" spans="3:9" x14ac:dyDescent="0.25">
      <c r="C7507" s="62"/>
      <c r="I7507" s="60"/>
    </row>
    <row r="7508" spans="3:9" x14ac:dyDescent="0.25">
      <c r="C7508" s="62"/>
      <c r="I7508" s="60"/>
    </row>
    <row r="7509" spans="3:9" x14ac:dyDescent="0.25">
      <c r="C7509" s="62"/>
      <c r="I7509" s="60"/>
    </row>
    <row r="7510" spans="3:9" x14ac:dyDescent="0.25">
      <c r="C7510" s="62"/>
      <c r="I7510" s="60"/>
    </row>
    <row r="7511" spans="3:9" x14ac:dyDescent="0.25">
      <c r="C7511" s="62"/>
      <c r="I7511" s="60"/>
    </row>
    <row r="7512" spans="3:9" x14ac:dyDescent="0.25">
      <c r="C7512" s="62"/>
      <c r="I7512" s="60"/>
    </row>
    <row r="7513" spans="3:9" x14ac:dyDescent="0.25">
      <c r="C7513" s="62"/>
      <c r="I7513" s="60"/>
    </row>
    <row r="7514" spans="3:9" x14ac:dyDescent="0.25">
      <c r="C7514" s="62"/>
      <c r="I7514" s="60"/>
    </row>
    <row r="7515" spans="3:9" x14ac:dyDescent="0.25">
      <c r="C7515" s="62"/>
      <c r="I7515" s="60"/>
    </row>
    <row r="7516" spans="3:9" x14ac:dyDescent="0.25">
      <c r="C7516" s="62"/>
      <c r="I7516" s="60"/>
    </row>
    <row r="7517" spans="3:9" x14ac:dyDescent="0.25">
      <c r="C7517" s="62"/>
      <c r="I7517" s="60"/>
    </row>
    <row r="7518" spans="3:9" x14ac:dyDescent="0.25">
      <c r="C7518" s="62"/>
      <c r="I7518" s="60"/>
    </row>
    <row r="7519" spans="3:9" x14ac:dyDescent="0.25">
      <c r="C7519" s="62"/>
      <c r="I7519" s="60"/>
    </row>
    <row r="7520" spans="3:9" x14ac:dyDescent="0.25">
      <c r="C7520" s="62"/>
      <c r="I7520" s="60"/>
    </row>
    <row r="7521" spans="3:9" x14ac:dyDescent="0.25">
      <c r="C7521" s="62"/>
      <c r="I7521" s="60"/>
    </row>
    <row r="7522" spans="3:9" x14ac:dyDescent="0.25">
      <c r="C7522" s="62"/>
      <c r="I7522" s="60"/>
    </row>
    <row r="7523" spans="3:9" x14ac:dyDescent="0.25">
      <c r="C7523" s="62"/>
      <c r="I7523" s="60"/>
    </row>
    <row r="7524" spans="3:9" x14ac:dyDescent="0.25">
      <c r="C7524" s="62"/>
      <c r="I7524" s="60"/>
    </row>
    <row r="7525" spans="3:9" x14ac:dyDescent="0.25">
      <c r="C7525" s="62"/>
      <c r="I7525" s="60"/>
    </row>
    <row r="7526" spans="3:9" x14ac:dyDescent="0.25">
      <c r="C7526" s="62"/>
      <c r="I7526" s="60"/>
    </row>
    <row r="7527" spans="3:9" x14ac:dyDescent="0.25">
      <c r="C7527" s="62"/>
      <c r="I7527" s="60"/>
    </row>
    <row r="7528" spans="3:9" x14ac:dyDescent="0.25">
      <c r="C7528" s="62"/>
      <c r="I7528" s="60"/>
    </row>
    <row r="7529" spans="3:9" x14ac:dyDescent="0.25">
      <c r="C7529" s="62"/>
      <c r="I7529" s="60"/>
    </row>
    <row r="7530" spans="3:9" x14ac:dyDescent="0.25">
      <c r="C7530" s="62"/>
      <c r="I7530" s="60"/>
    </row>
    <row r="7531" spans="3:9" x14ac:dyDescent="0.25">
      <c r="C7531" s="62"/>
      <c r="I7531" s="60"/>
    </row>
    <row r="7532" spans="3:9" x14ac:dyDescent="0.25">
      <c r="C7532" s="62"/>
      <c r="I7532" s="60"/>
    </row>
    <row r="7533" spans="3:9" x14ac:dyDescent="0.25">
      <c r="C7533" s="62"/>
      <c r="I7533" s="60"/>
    </row>
    <row r="7534" spans="3:9" x14ac:dyDescent="0.25">
      <c r="C7534" s="62"/>
      <c r="I7534" s="60"/>
    </row>
    <row r="7535" spans="3:9" x14ac:dyDescent="0.25">
      <c r="C7535" s="62"/>
      <c r="I7535" s="60"/>
    </row>
    <row r="7536" spans="3:9" x14ac:dyDescent="0.25">
      <c r="C7536" s="62"/>
      <c r="I7536" s="60"/>
    </row>
    <row r="7537" spans="3:9" x14ac:dyDescent="0.25">
      <c r="C7537" s="62"/>
      <c r="I7537" s="60"/>
    </row>
    <row r="7538" spans="3:9" x14ac:dyDescent="0.25">
      <c r="C7538" s="62"/>
      <c r="I7538" s="60"/>
    </row>
    <row r="7539" spans="3:9" x14ac:dyDescent="0.25">
      <c r="C7539" s="62"/>
      <c r="I7539" s="60"/>
    </row>
    <row r="7540" spans="3:9" x14ac:dyDescent="0.25">
      <c r="C7540" s="62"/>
      <c r="I7540" s="60"/>
    </row>
    <row r="7541" spans="3:9" x14ac:dyDescent="0.25">
      <c r="C7541" s="62"/>
      <c r="I7541" s="60"/>
    </row>
    <row r="7542" spans="3:9" x14ac:dyDescent="0.25">
      <c r="C7542" s="62"/>
      <c r="I7542" s="60"/>
    </row>
    <row r="7543" spans="3:9" x14ac:dyDescent="0.25">
      <c r="C7543" s="62"/>
      <c r="I7543" s="60"/>
    </row>
    <row r="7544" spans="3:9" x14ac:dyDescent="0.25">
      <c r="C7544" s="62"/>
      <c r="I7544" s="60"/>
    </row>
    <row r="7545" spans="3:9" x14ac:dyDescent="0.25">
      <c r="C7545" s="62"/>
      <c r="I7545" s="60"/>
    </row>
    <row r="7546" spans="3:9" x14ac:dyDescent="0.25">
      <c r="C7546" s="62"/>
      <c r="I7546" s="60"/>
    </row>
    <row r="7547" spans="3:9" x14ac:dyDescent="0.25">
      <c r="C7547" s="62"/>
      <c r="I7547" s="60"/>
    </row>
    <row r="7548" spans="3:9" x14ac:dyDescent="0.25">
      <c r="C7548" s="62"/>
      <c r="I7548" s="60"/>
    </row>
    <row r="7549" spans="3:9" x14ac:dyDescent="0.25">
      <c r="C7549" s="62"/>
      <c r="I7549" s="60"/>
    </row>
    <row r="7550" spans="3:9" x14ac:dyDescent="0.25">
      <c r="C7550" s="62"/>
      <c r="I7550" s="60"/>
    </row>
    <row r="7551" spans="3:9" x14ac:dyDescent="0.25">
      <c r="C7551" s="62"/>
      <c r="I7551" s="60"/>
    </row>
    <row r="7552" spans="3:9" x14ac:dyDescent="0.25">
      <c r="C7552" s="62"/>
      <c r="I7552" s="60"/>
    </row>
    <row r="7553" spans="3:9" x14ac:dyDescent="0.25">
      <c r="C7553" s="62"/>
      <c r="I7553" s="60"/>
    </row>
    <row r="7554" spans="3:9" x14ac:dyDescent="0.25">
      <c r="C7554" s="62"/>
      <c r="I7554" s="60"/>
    </row>
    <row r="7555" spans="3:9" x14ac:dyDescent="0.25">
      <c r="C7555" s="62"/>
      <c r="I7555" s="60"/>
    </row>
    <row r="7556" spans="3:9" x14ac:dyDescent="0.25">
      <c r="C7556" s="62"/>
      <c r="I7556" s="60"/>
    </row>
    <row r="7557" spans="3:9" x14ac:dyDescent="0.25">
      <c r="C7557" s="62"/>
      <c r="I7557" s="60"/>
    </row>
    <row r="7558" spans="3:9" x14ac:dyDescent="0.25">
      <c r="C7558" s="62"/>
      <c r="I7558" s="60"/>
    </row>
    <row r="7559" spans="3:9" x14ac:dyDescent="0.25">
      <c r="C7559" s="62"/>
      <c r="I7559" s="60"/>
    </row>
    <row r="7560" spans="3:9" x14ac:dyDescent="0.25">
      <c r="C7560" s="62"/>
      <c r="I7560" s="60"/>
    </row>
    <row r="7561" spans="3:9" x14ac:dyDescent="0.25">
      <c r="C7561" s="62"/>
      <c r="I7561" s="60"/>
    </row>
    <row r="7562" spans="3:9" x14ac:dyDescent="0.25">
      <c r="C7562" s="62"/>
      <c r="I7562" s="60"/>
    </row>
    <row r="7563" spans="3:9" x14ac:dyDescent="0.25">
      <c r="C7563" s="62"/>
      <c r="I7563" s="60"/>
    </row>
    <row r="7564" spans="3:9" x14ac:dyDescent="0.25">
      <c r="C7564" s="62"/>
      <c r="I7564" s="60"/>
    </row>
    <row r="7565" spans="3:9" x14ac:dyDescent="0.25">
      <c r="C7565" s="62"/>
      <c r="I7565" s="60"/>
    </row>
    <row r="7566" spans="3:9" x14ac:dyDescent="0.25">
      <c r="C7566" s="62"/>
      <c r="I7566" s="60"/>
    </row>
    <row r="7567" spans="3:9" x14ac:dyDescent="0.25">
      <c r="C7567" s="62"/>
      <c r="I7567" s="60"/>
    </row>
    <row r="7568" spans="3:9" x14ac:dyDescent="0.25">
      <c r="C7568" s="62"/>
      <c r="I7568" s="60"/>
    </row>
    <row r="7569" spans="3:9" x14ac:dyDescent="0.25">
      <c r="C7569" s="62"/>
      <c r="I7569" s="60"/>
    </row>
    <row r="7570" spans="3:9" x14ac:dyDescent="0.25">
      <c r="C7570" s="62"/>
      <c r="I7570" s="60"/>
    </row>
    <row r="7571" spans="3:9" x14ac:dyDescent="0.25">
      <c r="C7571" s="62"/>
      <c r="I7571" s="60"/>
    </row>
    <row r="7572" spans="3:9" x14ac:dyDescent="0.25">
      <c r="C7572" s="62"/>
      <c r="I7572" s="60"/>
    </row>
    <row r="7573" spans="3:9" x14ac:dyDescent="0.25">
      <c r="C7573" s="62"/>
      <c r="I7573" s="60"/>
    </row>
    <row r="7574" spans="3:9" x14ac:dyDescent="0.25">
      <c r="C7574" s="62"/>
      <c r="I7574" s="60"/>
    </row>
    <row r="7575" spans="3:9" x14ac:dyDescent="0.25">
      <c r="C7575" s="62"/>
      <c r="I7575" s="60"/>
    </row>
    <row r="7576" spans="3:9" x14ac:dyDescent="0.25">
      <c r="C7576" s="62"/>
      <c r="I7576" s="60"/>
    </row>
    <row r="7577" spans="3:9" x14ac:dyDescent="0.25">
      <c r="C7577" s="62"/>
      <c r="I7577" s="60"/>
    </row>
    <row r="7578" spans="3:9" x14ac:dyDescent="0.25">
      <c r="C7578" s="62"/>
      <c r="I7578" s="60"/>
    </row>
    <row r="7579" spans="3:9" x14ac:dyDescent="0.25">
      <c r="C7579" s="62"/>
      <c r="I7579" s="60"/>
    </row>
    <row r="7580" spans="3:9" x14ac:dyDescent="0.25">
      <c r="C7580" s="62"/>
      <c r="I7580" s="60"/>
    </row>
    <row r="7581" spans="3:9" x14ac:dyDescent="0.25">
      <c r="C7581" s="62"/>
      <c r="I7581" s="60"/>
    </row>
    <row r="7582" spans="3:9" x14ac:dyDescent="0.25">
      <c r="C7582" s="62"/>
      <c r="I7582" s="60"/>
    </row>
    <row r="7583" spans="3:9" x14ac:dyDescent="0.25">
      <c r="C7583" s="62"/>
      <c r="I7583" s="60"/>
    </row>
    <row r="7584" spans="3:9" x14ac:dyDescent="0.25">
      <c r="C7584" s="62"/>
      <c r="I7584" s="60"/>
    </row>
    <row r="7585" spans="3:9" x14ac:dyDescent="0.25">
      <c r="C7585" s="62"/>
      <c r="I7585" s="60"/>
    </row>
    <row r="7586" spans="3:9" x14ac:dyDescent="0.25">
      <c r="C7586" s="62"/>
      <c r="I7586" s="60"/>
    </row>
    <row r="7587" spans="3:9" x14ac:dyDescent="0.25">
      <c r="C7587" s="62"/>
      <c r="I7587" s="60"/>
    </row>
    <row r="7588" spans="3:9" x14ac:dyDescent="0.25">
      <c r="C7588" s="62"/>
      <c r="I7588" s="60"/>
    </row>
    <row r="7589" spans="3:9" x14ac:dyDescent="0.25">
      <c r="C7589" s="62"/>
      <c r="I7589" s="60"/>
    </row>
    <row r="7590" spans="3:9" x14ac:dyDescent="0.25">
      <c r="C7590" s="62"/>
      <c r="I7590" s="60"/>
    </row>
    <row r="7591" spans="3:9" x14ac:dyDescent="0.25">
      <c r="C7591" s="62"/>
      <c r="I7591" s="60"/>
    </row>
    <row r="7592" spans="3:9" x14ac:dyDescent="0.25">
      <c r="C7592" s="62"/>
      <c r="I7592" s="60"/>
    </row>
    <row r="7593" spans="3:9" x14ac:dyDescent="0.25">
      <c r="C7593" s="62"/>
      <c r="I7593" s="60"/>
    </row>
    <row r="7594" spans="3:9" x14ac:dyDescent="0.25">
      <c r="C7594" s="62"/>
      <c r="I7594" s="60"/>
    </row>
    <row r="7595" spans="3:9" x14ac:dyDescent="0.25">
      <c r="C7595" s="62"/>
      <c r="I7595" s="60"/>
    </row>
    <row r="7596" spans="3:9" x14ac:dyDescent="0.25">
      <c r="C7596" s="62"/>
      <c r="I7596" s="60"/>
    </row>
    <row r="7597" spans="3:9" x14ac:dyDescent="0.25">
      <c r="C7597" s="62"/>
      <c r="I7597" s="60"/>
    </row>
    <row r="7598" spans="3:9" x14ac:dyDescent="0.25">
      <c r="C7598" s="62"/>
      <c r="I7598" s="60"/>
    </row>
    <row r="7599" spans="3:9" x14ac:dyDescent="0.25">
      <c r="C7599" s="62"/>
      <c r="I7599" s="60"/>
    </row>
    <row r="7600" spans="3:9" x14ac:dyDescent="0.25">
      <c r="C7600" s="62"/>
      <c r="I7600" s="60"/>
    </row>
    <row r="7601" spans="3:9" x14ac:dyDescent="0.25">
      <c r="C7601" s="62"/>
      <c r="I7601" s="60"/>
    </row>
    <row r="7602" spans="3:9" x14ac:dyDescent="0.25">
      <c r="C7602" s="62"/>
      <c r="I7602" s="60"/>
    </row>
    <row r="7603" spans="3:9" x14ac:dyDescent="0.25">
      <c r="C7603" s="62"/>
      <c r="I7603" s="60"/>
    </row>
    <row r="7604" spans="3:9" x14ac:dyDescent="0.25">
      <c r="C7604" s="62"/>
      <c r="I7604" s="60"/>
    </row>
    <row r="7605" spans="3:9" x14ac:dyDescent="0.25">
      <c r="C7605" s="62"/>
      <c r="I7605" s="60"/>
    </row>
    <row r="7606" spans="3:9" x14ac:dyDescent="0.25">
      <c r="C7606" s="62"/>
      <c r="I7606" s="60"/>
    </row>
    <row r="7607" spans="3:9" x14ac:dyDescent="0.25">
      <c r="C7607" s="62"/>
      <c r="I7607" s="60"/>
    </row>
    <row r="7608" spans="3:9" x14ac:dyDescent="0.25">
      <c r="C7608" s="62"/>
      <c r="I7608" s="60"/>
    </row>
    <row r="7609" spans="3:9" x14ac:dyDescent="0.25">
      <c r="C7609" s="62"/>
      <c r="I7609" s="60"/>
    </row>
    <row r="7610" spans="3:9" x14ac:dyDescent="0.25">
      <c r="C7610" s="62"/>
      <c r="I7610" s="60"/>
    </row>
    <row r="7611" spans="3:9" x14ac:dyDescent="0.25">
      <c r="C7611" s="62"/>
      <c r="I7611" s="60"/>
    </row>
    <row r="7612" spans="3:9" x14ac:dyDescent="0.25">
      <c r="C7612" s="62"/>
      <c r="I7612" s="60"/>
    </row>
    <row r="7613" spans="3:9" x14ac:dyDescent="0.25">
      <c r="C7613" s="62"/>
      <c r="I7613" s="60"/>
    </row>
    <row r="7614" spans="3:9" x14ac:dyDescent="0.25">
      <c r="C7614" s="62"/>
      <c r="I7614" s="60"/>
    </row>
    <row r="7615" spans="3:9" x14ac:dyDescent="0.25">
      <c r="C7615" s="62"/>
      <c r="I7615" s="60"/>
    </row>
    <row r="7616" spans="3:9" x14ac:dyDescent="0.25">
      <c r="C7616" s="62"/>
      <c r="I7616" s="60"/>
    </row>
    <row r="7617" spans="3:9" x14ac:dyDescent="0.25">
      <c r="C7617" s="62"/>
      <c r="I7617" s="60"/>
    </row>
    <row r="7618" spans="3:9" x14ac:dyDescent="0.25">
      <c r="C7618" s="62"/>
      <c r="I7618" s="60"/>
    </row>
    <row r="7619" spans="3:9" x14ac:dyDescent="0.25">
      <c r="C7619" s="62"/>
      <c r="I7619" s="60"/>
    </row>
    <row r="7620" spans="3:9" x14ac:dyDescent="0.25">
      <c r="C7620" s="62"/>
      <c r="I7620" s="60"/>
    </row>
    <row r="7621" spans="3:9" x14ac:dyDescent="0.25">
      <c r="C7621" s="62"/>
      <c r="I7621" s="60"/>
    </row>
    <row r="7622" spans="3:9" x14ac:dyDescent="0.25">
      <c r="C7622" s="62"/>
      <c r="I7622" s="60"/>
    </row>
    <row r="7623" spans="3:9" x14ac:dyDescent="0.25">
      <c r="C7623" s="62"/>
      <c r="I7623" s="60"/>
    </row>
    <row r="7624" spans="3:9" x14ac:dyDescent="0.25">
      <c r="C7624" s="62"/>
      <c r="I7624" s="60"/>
    </row>
    <row r="7625" spans="3:9" x14ac:dyDescent="0.25">
      <c r="C7625" s="62"/>
      <c r="I7625" s="60"/>
    </row>
    <row r="7626" spans="3:9" x14ac:dyDescent="0.25">
      <c r="C7626" s="62"/>
      <c r="I7626" s="60"/>
    </row>
    <row r="7627" spans="3:9" x14ac:dyDescent="0.25">
      <c r="C7627" s="62"/>
      <c r="I7627" s="60"/>
    </row>
    <row r="7628" spans="3:9" x14ac:dyDescent="0.25">
      <c r="C7628" s="62"/>
      <c r="I7628" s="60"/>
    </row>
    <row r="7629" spans="3:9" x14ac:dyDescent="0.25">
      <c r="C7629" s="62"/>
      <c r="I7629" s="60"/>
    </row>
    <row r="7630" spans="3:9" x14ac:dyDescent="0.25">
      <c r="C7630" s="62"/>
      <c r="I7630" s="60"/>
    </row>
    <row r="7631" spans="3:9" x14ac:dyDescent="0.25">
      <c r="C7631" s="62"/>
      <c r="I7631" s="60"/>
    </row>
    <row r="7632" spans="3:9" x14ac:dyDescent="0.25">
      <c r="C7632" s="62"/>
      <c r="I7632" s="60"/>
    </row>
    <row r="7633" spans="3:9" x14ac:dyDescent="0.25">
      <c r="C7633" s="62"/>
      <c r="I7633" s="60"/>
    </row>
    <row r="7634" spans="3:9" x14ac:dyDescent="0.25">
      <c r="C7634" s="62"/>
      <c r="I7634" s="60"/>
    </row>
    <row r="7635" spans="3:9" x14ac:dyDescent="0.25">
      <c r="C7635" s="62"/>
      <c r="I7635" s="60"/>
    </row>
    <row r="7636" spans="3:9" x14ac:dyDescent="0.25">
      <c r="C7636" s="62"/>
      <c r="I7636" s="60"/>
    </row>
    <row r="7637" spans="3:9" x14ac:dyDescent="0.25">
      <c r="C7637" s="62"/>
      <c r="I7637" s="60"/>
    </row>
    <row r="7638" spans="3:9" x14ac:dyDescent="0.25">
      <c r="C7638" s="62"/>
      <c r="I7638" s="60"/>
    </row>
    <row r="7639" spans="3:9" x14ac:dyDescent="0.25">
      <c r="C7639" s="62"/>
      <c r="I7639" s="60"/>
    </row>
    <row r="7640" spans="3:9" x14ac:dyDescent="0.25">
      <c r="C7640" s="62"/>
      <c r="I7640" s="60"/>
    </row>
    <row r="7641" spans="3:9" x14ac:dyDescent="0.25">
      <c r="C7641" s="62"/>
      <c r="I7641" s="60"/>
    </row>
    <row r="7642" spans="3:9" x14ac:dyDescent="0.25">
      <c r="C7642" s="62"/>
      <c r="I7642" s="60"/>
    </row>
    <row r="7643" spans="3:9" x14ac:dyDescent="0.25">
      <c r="C7643" s="62"/>
      <c r="I7643" s="60"/>
    </row>
    <row r="7644" spans="3:9" x14ac:dyDescent="0.25">
      <c r="C7644" s="62"/>
      <c r="I7644" s="60"/>
    </row>
    <row r="7645" spans="3:9" x14ac:dyDescent="0.25">
      <c r="C7645" s="62"/>
      <c r="I7645" s="60"/>
    </row>
    <row r="7646" spans="3:9" x14ac:dyDescent="0.25">
      <c r="C7646" s="62"/>
      <c r="I7646" s="60"/>
    </row>
    <row r="7647" spans="3:9" x14ac:dyDescent="0.25">
      <c r="C7647" s="62"/>
      <c r="I7647" s="60"/>
    </row>
    <row r="7648" spans="3:9" x14ac:dyDescent="0.25">
      <c r="C7648" s="62"/>
      <c r="I7648" s="60"/>
    </row>
    <row r="7649" spans="3:9" x14ac:dyDescent="0.25">
      <c r="C7649" s="62"/>
      <c r="I7649" s="60"/>
    </row>
    <row r="7650" spans="3:9" x14ac:dyDescent="0.25">
      <c r="C7650" s="62"/>
      <c r="I7650" s="60"/>
    </row>
    <row r="7651" spans="3:9" x14ac:dyDescent="0.25">
      <c r="C7651" s="62"/>
      <c r="I7651" s="60"/>
    </row>
    <row r="7652" spans="3:9" x14ac:dyDescent="0.25">
      <c r="C7652" s="62"/>
      <c r="I7652" s="60"/>
    </row>
    <row r="7653" spans="3:9" x14ac:dyDescent="0.25">
      <c r="C7653" s="62"/>
      <c r="I7653" s="60"/>
    </row>
    <row r="7654" spans="3:9" x14ac:dyDescent="0.25">
      <c r="C7654" s="62"/>
      <c r="I7654" s="60"/>
    </row>
    <row r="7655" spans="3:9" x14ac:dyDescent="0.25">
      <c r="C7655" s="62"/>
      <c r="I7655" s="60"/>
    </row>
    <row r="7656" spans="3:9" x14ac:dyDescent="0.25">
      <c r="C7656" s="62"/>
      <c r="I7656" s="60"/>
    </row>
    <row r="7657" spans="3:9" x14ac:dyDescent="0.25">
      <c r="C7657" s="62"/>
      <c r="I7657" s="60"/>
    </row>
    <row r="7658" spans="3:9" x14ac:dyDescent="0.25">
      <c r="C7658" s="62"/>
      <c r="I7658" s="60"/>
    </row>
    <row r="7659" spans="3:9" x14ac:dyDescent="0.25">
      <c r="C7659" s="62"/>
      <c r="I7659" s="60"/>
    </row>
    <row r="7660" spans="3:9" x14ac:dyDescent="0.25">
      <c r="C7660" s="62"/>
      <c r="I7660" s="60"/>
    </row>
    <row r="7661" spans="3:9" x14ac:dyDescent="0.25">
      <c r="C7661" s="62"/>
      <c r="I7661" s="60"/>
    </row>
    <row r="7662" spans="3:9" x14ac:dyDescent="0.25">
      <c r="C7662" s="62"/>
      <c r="I7662" s="60"/>
    </row>
    <row r="7663" spans="3:9" x14ac:dyDescent="0.25">
      <c r="C7663" s="62"/>
      <c r="I7663" s="60"/>
    </row>
    <row r="7664" spans="3:9" x14ac:dyDescent="0.25">
      <c r="C7664" s="62"/>
      <c r="I7664" s="60"/>
    </row>
    <row r="7665" spans="3:9" x14ac:dyDescent="0.25">
      <c r="C7665" s="62"/>
      <c r="I7665" s="60"/>
    </row>
    <row r="7666" spans="3:9" x14ac:dyDescent="0.25">
      <c r="C7666" s="62"/>
      <c r="I7666" s="60"/>
    </row>
    <row r="7667" spans="3:9" x14ac:dyDescent="0.25">
      <c r="C7667" s="62"/>
      <c r="I7667" s="60"/>
    </row>
    <row r="7668" spans="3:9" x14ac:dyDescent="0.25">
      <c r="C7668" s="62"/>
      <c r="I7668" s="60"/>
    </row>
    <row r="7669" spans="3:9" x14ac:dyDescent="0.25">
      <c r="C7669" s="62"/>
      <c r="I7669" s="60"/>
    </row>
    <row r="7670" spans="3:9" x14ac:dyDescent="0.25">
      <c r="C7670" s="62"/>
      <c r="I7670" s="60"/>
    </row>
    <row r="7671" spans="3:9" x14ac:dyDescent="0.25">
      <c r="C7671" s="62"/>
      <c r="I7671" s="60"/>
    </row>
    <row r="7672" spans="3:9" x14ac:dyDescent="0.25">
      <c r="C7672" s="62"/>
      <c r="I7672" s="60"/>
    </row>
    <row r="7673" spans="3:9" x14ac:dyDescent="0.25">
      <c r="C7673" s="62"/>
      <c r="I7673" s="60"/>
    </row>
    <row r="7674" spans="3:9" x14ac:dyDescent="0.25">
      <c r="C7674" s="62"/>
      <c r="I7674" s="60"/>
    </row>
    <row r="7675" spans="3:9" x14ac:dyDescent="0.25">
      <c r="C7675" s="62"/>
      <c r="I7675" s="60"/>
    </row>
    <row r="7676" spans="3:9" x14ac:dyDescent="0.25">
      <c r="C7676" s="62"/>
      <c r="I7676" s="60"/>
    </row>
    <row r="7677" spans="3:9" x14ac:dyDescent="0.25">
      <c r="C7677" s="62"/>
      <c r="I7677" s="60"/>
    </row>
    <row r="7678" spans="3:9" x14ac:dyDescent="0.25">
      <c r="C7678" s="62"/>
      <c r="I7678" s="60"/>
    </row>
    <row r="7679" spans="3:9" x14ac:dyDescent="0.25">
      <c r="C7679" s="62"/>
      <c r="I7679" s="60"/>
    </row>
    <row r="7680" spans="3:9" x14ac:dyDescent="0.25">
      <c r="C7680" s="62"/>
      <c r="I7680" s="60"/>
    </row>
    <row r="7681" spans="3:9" x14ac:dyDescent="0.25">
      <c r="C7681" s="62"/>
      <c r="I7681" s="60"/>
    </row>
    <row r="7682" spans="3:9" x14ac:dyDescent="0.25">
      <c r="C7682" s="62"/>
      <c r="I7682" s="60"/>
    </row>
    <row r="7683" spans="3:9" x14ac:dyDescent="0.25">
      <c r="C7683" s="62"/>
      <c r="I7683" s="60"/>
    </row>
    <row r="7684" spans="3:9" x14ac:dyDescent="0.25">
      <c r="C7684" s="62"/>
      <c r="I7684" s="60"/>
    </row>
    <row r="7685" spans="3:9" x14ac:dyDescent="0.25">
      <c r="C7685" s="62"/>
      <c r="I7685" s="60"/>
    </row>
    <row r="7686" spans="3:9" x14ac:dyDescent="0.25">
      <c r="C7686" s="62"/>
      <c r="I7686" s="60"/>
    </row>
    <row r="7687" spans="3:9" x14ac:dyDescent="0.25">
      <c r="C7687" s="62"/>
      <c r="I7687" s="60"/>
    </row>
    <row r="7688" spans="3:9" x14ac:dyDescent="0.25">
      <c r="C7688" s="62"/>
      <c r="I7688" s="60"/>
    </row>
    <row r="7689" spans="3:9" x14ac:dyDescent="0.25">
      <c r="C7689" s="62"/>
      <c r="I7689" s="60"/>
    </row>
    <row r="7690" spans="3:9" x14ac:dyDescent="0.25">
      <c r="C7690" s="62"/>
      <c r="I7690" s="60"/>
    </row>
    <row r="7691" spans="3:9" x14ac:dyDescent="0.25">
      <c r="C7691" s="62"/>
      <c r="I7691" s="60"/>
    </row>
    <row r="7692" spans="3:9" x14ac:dyDescent="0.25">
      <c r="C7692" s="62"/>
      <c r="I7692" s="60"/>
    </row>
    <row r="7693" spans="3:9" x14ac:dyDescent="0.25">
      <c r="C7693" s="62"/>
      <c r="I7693" s="60"/>
    </row>
    <row r="7694" spans="3:9" x14ac:dyDescent="0.25">
      <c r="C7694" s="62"/>
      <c r="I7694" s="60"/>
    </row>
    <row r="7695" spans="3:9" x14ac:dyDescent="0.25">
      <c r="C7695" s="62"/>
      <c r="I7695" s="60"/>
    </row>
    <row r="7696" spans="3:9" x14ac:dyDescent="0.25">
      <c r="C7696" s="62"/>
      <c r="I7696" s="60"/>
    </row>
    <row r="7697" spans="3:9" x14ac:dyDescent="0.25">
      <c r="C7697" s="62"/>
      <c r="I7697" s="60"/>
    </row>
    <row r="7698" spans="3:9" x14ac:dyDescent="0.25">
      <c r="C7698" s="62"/>
      <c r="I7698" s="60"/>
    </row>
    <row r="7699" spans="3:9" x14ac:dyDescent="0.25">
      <c r="C7699" s="62"/>
      <c r="I7699" s="60"/>
    </row>
    <row r="7700" spans="3:9" x14ac:dyDescent="0.25">
      <c r="C7700" s="62"/>
      <c r="I7700" s="60"/>
    </row>
    <row r="7701" spans="3:9" x14ac:dyDescent="0.25">
      <c r="C7701" s="62"/>
      <c r="I7701" s="60"/>
    </row>
    <row r="7702" spans="3:9" x14ac:dyDescent="0.25">
      <c r="C7702" s="62"/>
      <c r="I7702" s="60"/>
    </row>
    <row r="7703" spans="3:9" x14ac:dyDescent="0.25">
      <c r="C7703" s="62"/>
      <c r="I7703" s="60"/>
    </row>
    <row r="7704" spans="3:9" x14ac:dyDescent="0.25">
      <c r="C7704" s="62"/>
      <c r="I7704" s="60"/>
    </row>
    <row r="7705" spans="3:9" x14ac:dyDescent="0.25">
      <c r="C7705" s="62"/>
      <c r="I7705" s="60"/>
    </row>
    <row r="7706" spans="3:9" x14ac:dyDescent="0.25">
      <c r="C7706" s="62"/>
      <c r="I7706" s="60"/>
    </row>
    <row r="7707" spans="3:9" x14ac:dyDescent="0.25">
      <c r="C7707" s="62"/>
      <c r="I7707" s="60"/>
    </row>
    <row r="7708" spans="3:9" x14ac:dyDescent="0.25">
      <c r="C7708" s="62"/>
      <c r="I7708" s="60"/>
    </row>
    <row r="7709" spans="3:9" x14ac:dyDescent="0.25">
      <c r="C7709" s="62"/>
      <c r="I7709" s="60"/>
    </row>
    <row r="7710" spans="3:9" x14ac:dyDescent="0.25">
      <c r="C7710" s="62"/>
      <c r="I7710" s="60"/>
    </row>
    <row r="7711" spans="3:9" x14ac:dyDescent="0.25">
      <c r="C7711" s="62"/>
      <c r="I7711" s="60"/>
    </row>
    <row r="7712" spans="3:9" x14ac:dyDescent="0.25">
      <c r="C7712" s="62"/>
      <c r="I7712" s="60"/>
    </row>
    <row r="7713" spans="3:9" x14ac:dyDescent="0.25">
      <c r="C7713" s="62"/>
      <c r="I7713" s="60"/>
    </row>
    <row r="7714" spans="3:9" x14ac:dyDescent="0.25">
      <c r="C7714" s="62"/>
      <c r="I7714" s="60"/>
    </row>
    <row r="7715" spans="3:9" x14ac:dyDescent="0.25">
      <c r="C7715" s="62"/>
      <c r="I7715" s="60"/>
    </row>
    <row r="7716" spans="3:9" x14ac:dyDescent="0.25">
      <c r="C7716" s="62"/>
      <c r="I7716" s="60"/>
    </row>
    <row r="7717" spans="3:9" x14ac:dyDescent="0.25">
      <c r="C7717" s="62"/>
      <c r="I7717" s="60"/>
    </row>
    <row r="7718" spans="3:9" x14ac:dyDescent="0.25">
      <c r="C7718" s="62"/>
      <c r="I7718" s="60"/>
    </row>
    <row r="7719" spans="3:9" x14ac:dyDescent="0.25">
      <c r="C7719" s="62"/>
      <c r="I7719" s="60"/>
    </row>
    <row r="7720" spans="3:9" x14ac:dyDescent="0.25">
      <c r="C7720" s="62"/>
      <c r="I7720" s="60"/>
    </row>
    <row r="7721" spans="3:9" x14ac:dyDescent="0.25">
      <c r="C7721" s="62"/>
      <c r="I7721" s="60"/>
    </row>
    <row r="7722" spans="3:9" x14ac:dyDescent="0.25">
      <c r="C7722" s="62"/>
      <c r="I7722" s="60"/>
    </row>
    <row r="7723" spans="3:9" x14ac:dyDescent="0.25">
      <c r="C7723" s="62"/>
      <c r="I7723" s="60"/>
    </row>
    <row r="7724" spans="3:9" x14ac:dyDescent="0.25">
      <c r="C7724" s="62"/>
      <c r="I7724" s="60"/>
    </row>
    <row r="7725" spans="3:9" x14ac:dyDescent="0.25">
      <c r="C7725" s="62"/>
      <c r="I7725" s="60"/>
    </row>
    <row r="7726" spans="3:9" x14ac:dyDescent="0.25">
      <c r="C7726" s="62"/>
      <c r="I7726" s="60"/>
    </row>
    <row r="7727" spans="3:9" x14ac:dyDescent="0.25">
      <c r="C7727" s="62"/>
      <c r="I7727" s="60"/>
    </row>
    <row r="7728" spans="3:9" x14ac:dyDescent="0.25">
      <c r="C7728" s="62"/>
      <c r="I7728" s="60"/>
    </row>
    <row r="7729" spans="3:9" x14ac:dyDescent="0.25">
      <c r="C7729" s="62"/>
      <c r="I7729" s="60"/>
    </row>
    <row r="7730" spans="3:9" x14ac:dyDescent="0.25">
      <c r="C7730" s="62"/>
      <c r="I7730" s="60"/>
    </row>
    <row r="7731" spans="3:9" x14ac:dyDescent="0.25">
      <c r="C7731" s="62"/>
      <c r="I7731" s="60"/>
    </row>
    <row r="7732" spans="3:9" x14ac:dyDescent="0.25">
      <c r="C7732" s="62"/>
      <c r="I7732" s="60"/>
    </row>
    <row r="7733" spans="3:9" x14ac:dyDescent="0.25">
      <c r="C7733" s="62"/>
      <c r="I7733" s="60"/>
    </row>
    <row r="7734" spans="3:9" x14ac:dyDescent="0.25">
      <c r="C7734" s="62"/>
      <c r="I7734" s="60"/>
    </row>
    <row r="7735" spans="3:9" x14ac:dyDescent="0.25">
      <c r="C7735" s="62"/>
      <c r="I7735" s="60"/>
    </row>
    <row r="7736" spans="3:9" x14ac:dyDescent="0.25">
      <c r="C7736" s="62"/>
      <c r="I7736" s="60"/>
    </row>
    <row r="7737" spans="3:9" x14ac:dyDescent="0.25">
      <c r="C7737" s="62"/>
      <c r="I7737" s="60"/>
    </row>
    <row r="7738" spans="3:9" x14ac:dyDescent="0.25">
      <c r="C7738" s="62"/>
      <c r="I7738" s="60"/>
    </row>
    <row r="7739" spans="3:9" x14ac:dyDescent="0.25">
      <c r="C7739" s="62"/>
      <c r="I7739" s="60"/>
    </row>
    <row r="7740" spans="3:9" x14ac:dyDescent="0.25">
      <c r="C7740" s="62"/>
      <c r="I7740" s="60"/>
    </row>
    <row r="7741" spans="3:9" x14ac:dyDescent="0.25">
      <c r="C7741" s="62"/>
      <c r="I7741" s="60"/>
    </row>
    <row r="7742" spans="3:9" x14ac:dyDescent="0.25">
      <c r="C7742" s="62"/>
      <c r="I7742" s="60"/>
    </row>
    <row r="7743" spans="3:9" x14ac:dyDescent="0.25">
      <c r="C7743" s="62"/>
      <c r="I7743" s="60"/>
    </row>
    <row r="7744" spans="3:9" x14ac:dyDescent="0.25">
      <c r="C7744" s="62"/>
      <c r="I7744" s="60"/>
    </row>
    <row r="7745" spans="3:9" x14ac:dyDescent="0.25">
      <c r="C7745" s="62"/>
      <c r="I7745" s="60"/>
    </row>
    <row r="7746" spans="3:9" x14ac:dyDescent="0.25">
      <c r="C7746" s="62"/>
      <c r="I7746" s="60"/>
    </row>
    <row r="7747" spans="3:9" x14ac:dyDescent="0.25">
      <c r="C7747" s="62"/>
      <c r="I7747" s="60"/>
    </row>
    <row r="7748" spans="3:9" x14ac:dyDescent="0.25">
      <c r="C7748" s="62"/>
      <c r="I7748" s="60"/>
    </row>
    <row r="7749" spans="3:9" x14ac:dyDescent="0.25">
      <c r="C7749" s="62"/>
      <c r="I7749" s="60"/>
    </row>
    <row r="7750" spans="3:9" x14ac:dyDescent="0.25">
      <c r="C7750" s="62"/>
      <c r="I7750" s="60"/>
    </row>
    <row r="7751" spans="3:9" x14ac:dyDescent="0.25">
      <c r="C7751" s="62"/>
      <c r="I7751" s="60"/>
    </row>
    <row r="7752" spans="3:9" x14ac:dyDescent="0.25">
      <c r="C7752" s="62"/>
      <c r="I7752" s="60"/>
    </row>
    <row r="7753" spans="3:9" x14ac:dyDescent="0.25">
      <c r="C7753" s="62"/>
      <c r="I7753" s="60"/>
    </row>
    <row r="7754" spans="3:9" x14ac:dyDescent="0.25">
      <c r="C7754" s="62"/>
      <c r="I7754" s="60"/>
    </row>
    <row r="7755" spans="3:9" x14ac:dyDescent="0.25">
      <c r="C7755" s="62"/>
      <c r="I7755" s="60"/>
    </row>
    <row r="7756" spans="3:9" x14ac:dyDescent="0.25">
      <c r="C7756" s="62"/>
      <c r="I7756" s="60"/>
    </row>
    <row r="7757" spans="3:9" x14ac:dyDescent="0.25">
      <c r="C7757" s="62"/>
      <c r="I7757" s="60"/>
    </row>
    <row r="7758" spans="3:9" x14ac:dyDescent="0.25">
      <c r="C7758" s="62"/>
      <c r="I7758" s="60"/>
    </row>
    <row r="7759" spans="3:9" x14ac:dyDescent="0.25">
      <c r="C7759" s="62"/>
      <c r="I7759" s="60"/>
    </row>
    <row r="7760" spans="3:9" x14ac:dyDescent="0.25">
      <c r="C7760" s="62"/>
      <c r="I7760" s="60"/>
    </row>
    <row r="7761" spans="3:9" x14ac:dyDescent="0.25">
      <c r="C7761" s="62"/>
      <c r="I7761" s="60"/>
    </row>
    <row r="7762" spans="3:9" x14ac:dyDescent="0.25">
      <c r="C7762" s="62"/>
      <c r="I7762" s="60"/>
    </row>
    <row r="7763" spans="3:9" x14ac:dyDescent="0.25">
      <c r="C7763" s="62"/>
      <c r="I7763" s="60"/>
    </row>
    <row r="7764" spans="3:9" x14ac:dyDescent="0.25">
      <c r="C7764" s="62"/>
      <c r="I7764" s="60"/>
    </row>
    <row r="7765" spans="3:9" x14ac:dyDescent="0.25">
      <c r="C7765" s="62"/>
      <c r="I7765" s="60"/>
    </row>
    <row r="7766" spans="3:9" x14ac:dyDescent="0.25">
      <c r="C7766" s="62"/>
      <c r="I7766" s="60"/>
    </row>
    <row r="7767" spans="3:9" x14ac:dyDescent="0.25">
      <c r="C7767" s="62"/>
      <c r="I7767" s="60"/>
    </row>
    <row r="7768" spans="3:9" x14ac:dyDescent="0.25">
      <c r="C7768" s="62"/>
      <c r="I7768" s="60"/>
    </row>
    <row r="7769" spans="3:9" x14ac:dyDescent="0.25">
      <c r="C7769" s="62"/>
      <c r="I7769" s="60"/>
    </row>
    <row r="7770" spans="3:9" x14ac:dyDescent="0.25">
      <c r="C7770" s="62"/>
      <c r="I7770" s="60"/>
    </row>
    <row r="7771" spans="3:9" x14ac:dyDescent="0.25">
      <c r="C7771" s="62"/>
      <c r="I7771" s="60"/>
    </row>
    <row r="7772" spans="3:9" x14ac:dyDescent="0.25">
      <c r="C7772" s="62"/>
      <c r="I7772" s="60"/>
    </row>
    <row r="7773" spans="3:9" x14ac:dyDescent="0.25">
      <c r="C7773" s="62"/>
      <c r="I7773" s="60"/>
    </row>
    <row r="7774" spans="3:9" x14ac:dyDescent="0.25">
      <c r="C7774" s="62"/>
      <c r="I7774" s="60"/>
    </row>
    <row r="7775" spans="3:9" x14ac:dyDescent="0.25">
      <c r="C7775" s="62"/>
      <c r="I7775" s="60"/>
    </row>
    <row r="7776" spans="3:9" x14ac:dyDescent="0.25">
      <c r="C7776" s="62"/>
      <c r="I7776" s="60"/>
    </row>
    <row r="7777" spans="3:9" x14ac:dyDescent="0.25">
      <c r="C7777" s="62"/>
      <c r="I7777" s="60"/>
    </row>
    <row r="7778" spans="3:9" x14ac:dyDescent="0.25">
      <c r="C7778" s="62"/>
      <c r="I7778" s="60"/>
    </row>
    <row r="7779" spans="3:9" x14ac:dyDescent="0.25">
      <c r="C7779" s="62"/>
      <c r="I7779" s="60"/>
    </row>
    <row r="7780" spans="3:9" x14ac:dyDescent="0.25">
      <c r="C7780" s="62"/>
      <c r="I7780" s="60"/>
    </row>
    <row r="7781" spans="3:9" x14ac:dyDescent="0.25">
      <c r="C7781" s="62"/>
      <c r="I7781" s="60"/>
    </row>
    <row r="7782" spans="3:9" x14ac:dyDescent="0.25">
      <c r="C7782" s="62"/>
      <c r="I7782" s="60"/>
    </row>
    <row r="7783" spans="3:9" x14ac:dyDescent="0.25">
      <c r="C7783" s="62"/>
      <c r="I7783" s="60"/>
    </row>
    <row r="7784" spans="3:9" x14ac:dyDescent="0.25">
      <c r="C7784" s="62"/>
      <c r="I7784" s="60"/>
    </row>
    <row r="7785" spans="3:9" x14ac:dyDescent="0.25">
      <c r="C7785" s="62"/>
      <c r="I7785" s="60"/>
    </row>
    <row r="7786" spans="3:9" x14ac:dyDescent="0.25">
      <c r="C7786" s="62"/>
      <c r="I7786" s="60"/>
    </row>
    <row r="7787" spans="3:9" x14ac:dyDescent="0.25">
      <c r="C7787" s="62"/>
      <c r="I7787" s="60"/>
    </row>
    <row r="7788" spans="3:9" x14ac:dyDescent="0.25">
      <c r="C7788" s="62"/>
      <c r="I7788" s="60"/>
    </row>
    <row r="7789" spans="3:9" x14ac:dyDescent="0.25">
      <c r="C7789" s="62"/>
      <c r="I7789" s="60"/>
    </row>
    <row r="7790" spans="3:9" x14ac:dyDescent="0.25">
      <c r="C7790" s="62"/>
      <c r="I7790" s="60"/>
    </row>
    <row r="7791" spans="3:9" x14ac:dyDescent="0.25">
      <c r="C7791" s="62"/>
      <c r="I7791" s="60"/>
    </row>
    <row r="7792" spans="3:9" x14ac:dyDescent="0.25">
      <c r="C7792" s="62"/>
      <c r="I7792" s="60"/>
    </row>
    <row r="7793" spans="3:9" x14ac:dyDescent="0.25">
      <c r="C7793" s="62"/>
      <c r="I7793" s="60"/>
    </row>
    <row r="7794" spans="3:9" x14ac:dyDescent="0.25">
      <c r="C7794" s="62"/>
      <c r="I7794" s="60"/>
    </row>
    <row r="7795" spans="3:9" x14ac:dyDescent="0.25">
      <c r="C7795" s="62"/>
      <c r="I7795" s="60"/>
    </row>
    <row r="7796" spans="3:9" x14ac:dyDescent="0.25">
      <c r="C7796" s="62"/>
      <c r="I7796" s="60"/>
    </row>
    <row r="7797" spans="3:9" x14ac:dyDescent="0.25">
      <c r="C7797" s="62"/>
      <c r="I7797" s="60"/>
    </row>
    <row r="7798" spans="3:9" x14ac:dyDescent="0.25">
      <c r="C7798" s="62"/>
      <c r="I7798" s="60"/>
    </row>
    <row r="7799" spans="3:9" x14ac:dyDescent="0.25">
      <c r="C7799" s="62"/>
      <c r="I7799" s="60"/>
    </row>
    <row r="7800" spans="3:9" x14ac:dyDescent="0.25">
      <c r="C7800" s="62"/>
      <c r="I7800" s="60"/>
    </row>
    <row r="7801" spans="3:9" x14ac:dyDescent="0.25">
      <c r="C7801" s="62"/>
      <c r="I7801" s="60"/>
    </row>
    <row r="7802" spans="3:9" x14ac:dyDescent="0.25">
      <c r="C7802" s="62"/>
      <c r="I7802" s="60"/>
    </row>
    <row r="7803" spans="3:9" x14ac:dyDescent="0.25">
      <c r="C7803" s="62"/>
      <c r="I7803" s="60"/>
    </row>
    <row r="7804" spans="3:9" x14ac:dyDescent="0.25">
      <c r="C7804" s="62"/>
      <c r="I7804" s="60"/>
    </row>
    <row r="7805" spans="3:9" x14ac:dyDescent="0.25">
      <c r="C7805" s="62"/>
      <c r="I7805" s="60"/>
    </row>
    <row r="7806" spans="3:9" x14ac:dyDescent="0.25">
      <c r="C7806" s="62"/>
      <c r="I7806" s="60"/>
    </row>
    <row r="7807" spans="3:9" x14ac:dyDescent="0.25">
      <c r="C7807" s="62"/>
      <c r="I7807" s="60"/>
    </row>
    <row r="7808" spans="3:9" x14ac:dyDescent="0.25">
      <c r="C7808" s="62"/>
      <c r="I7808" s="60"/>
    </row>
    <row r="7809" spans="3:9" x14ac:dyDescent="0.25">
      <c r="C7809" s="62"/>
      <c r="I7809" s="60"/>
    </row>
    <row r="7810" spans="3:9" x14ac:dyDescent="0.25">
      <c r="C7810" s="62"/>
      <c r="I7810" s="60"/>
    </row>
    <row r="7811" spans="3:9" x14ac:dyDescent="0.25">
      <c r="C7811" s="62"/>
      <c r="I7811" s="60"/>
    </row>
    <row r="7812" spans="3:9" x14ac:dyDescent="0.25">
      <c r="C7812" s="62"/>
      <c r="I7812" s="60"/>
    </row>
    <row r="7813" spans="3:9" x14ac:dyDescent="0.25">
      <c r="C7813" s="62"/>
      <c r="I7813" s="60"/>
    </row>
    <row r="7814" spans="3:9" x14ac:dyDescent="0.25">
      <c r="C7814" s="62"/>
      <c r="I7814" s="60"/>
    </row>
    <row r="7815" spans="3:9" x14ac:dyDescent="0.25">
      <c r="C7815" s="62"/>
      <c r="I7815" s="60"/>
    </row>
    <row r="7816" spans="3:9" x14ac:dyDescent="0.25">
      <c r="C7816" s="62"/>
      <c r="I7816" s="60"/>
    </row>
    <row r="7817" spans="3:9" x14ac:dyDescent="0.25">
      <c r="C7817" s="62"/>
      <c r="I7817" s="60"/>
    </row>
    <row r="7818" spans="3:9" x14ac:dyDescent="0.25">
      <c r="C7818" s="62"/>
      <c r="I7818" s="60"/>
    </row>
    <row r="7819" spans="3:9" x14ac:dyDescent="0.25">
      <c r="C7819" s="62"/>
      <c r="I7819" s="60"/>
    </row>
    <row r="7820" spans="3:9" x14ac:dyDescent="0.25">
      <c r="C7820" s="62"/>
      <c r="I7820" s="60"/>
    </row>
    <row r="7821" spans="3:9" x14ac:dyDescent="0.25">
      <c r="C7821" s="62"/>
      <c r="I7821" s="60"/>
    </row>
    <row r="7822" spans="3:9" x14ac:dyDescent="0.25">
      <c r="C7822" s="62"/>
      <c r="I7822" s="60"/>
    </row>
    <row r="7823" spans="3:9" x14ac:dyDescent="0.25">
      <c r="C7823" s="62"/>
      <c r="I7823" s="60"/>
    </row>
    <row r="7824" spans="3:9" x14ac:dyDescent="0.25">
      <c r="C7824" s="62"/>
      <c r="I7824" s="60"/>
    </row>
    <row r="7825" spans="3:9" x14ac:dyDescent="0.25">
      <c r="C7825" s="62"/>
      <c r="I7825" s="60"/>
    </row>
    <row r="7826" spans="3:9" x14ac:dyDescent="0.25">
      <c r="C7826" s="62"/>
      <c r="I7826" s="60"/>
    </row>
    <row r="7827" spans="3:9" x14ac:dyDescent="0.25">
      <c r="C7827" s="62"/>
      <c r="I7827" s="60"/>
    </row>
    <row r="7828" spans="3:9" x14ac:dyDescent="0.25">
      <c r="C7828" s="62"/>
      <c r="I7828" s="60"/>
    </row>
    <row r="7829" spans="3:9" x14ac:dyDescent="0.25">
      <c r="C7829" s="62"/>
      <c r="I7829" s="60"/>
    </row>
    <row r="7830" spans="3:9" x14ac:dyDescent="0.25">
      <c r="C7830" s="62"/>
      <c r="I7830" s="60"/>
    </row>
    <row r="7831" spans="3:9" x14ac:dyDescent="0.25">
      <c r="C7831" s="62"/>
      <c r="I7831" s="60"/>
    </row>
    <row r="7832" spans="3:9" x14ac:dyDescent="0.25">
      <c r="C7832" s="62"/>
      <c r="I7832" s="60"/>
    </row>
    <row r="7833" spans="3:9" x14ac:dyDescent="0.25">
      <c r="C7833" s="62"/>
      <c r="I7833" s="60"/>
    </row>
    <row r="7834" spans="3:9" x14ac:dyDescent="0.25">
      <c r="C7834" s="62"/>
      <c r="I7834" s="60"/>
    </row>
    <row r="7835" spans="3:9" x14ac:dyDescent="0.25">
      <c r="C7835" s="62"/>
      <c r="I7835" s="60"/>
    </row>
    <row r="7836" spans="3:9" x14ac:dyDescent="0.25">
      <c r="C7836" s="62"/>
      <c r="I7836" s="60"/>
    </row>
    <row r="7837" spans="3:9" x14ac:dyDescent="0.25">
      <c r="C7837" s="62"/>
      <c r="I7837" s="60"/>
    </row>
    <row r="7838" spans="3:9" x14ac:dyDescent="0.25">
      <c r="C7838" s="62"/>
      <c r="I7838" s="60"/>
    </row>
    <row r="7839" spans="3:9" x14ac:dyDescent="0.25">
      <c r="C7839" s="62"/>
      <c r="I7839" s="60"/>
    </row>
    <row r="7840" spans="3:9" x14ac:dyDescent="0.25">
      <c r="C7840" s="62"/>
      <c r="I7840" s="60"/>
    </row>
    <row r="7841" spans="3:9" x14ac:dyDescent="0.25">
      <c r="C7841" s="62"/>
      <c r="I7841" s="60"/>
    </row>
    <row r="7842" spans="3:9" x14ac:dyDescent="0.25">
      <c r="C7842" s="62"/>
      <c r="I7842" s="60"/>
    </row>
    <row r="7843" spans="3:9" x14ac:dyDescent="0.25">
      <c r="C7843" s="62"/>
      <c r="I7843" s="60"/>
    </row>
    <row r="7844" spans="3:9" x14ac:dyDescent="0.25">
      <c r="C7844" s="62"/>
      <c r="I7844" s="60"/>
    </row>
    <row r="7845" spans="3:9" x14ac:dyDescent="0.25">
      <c r="C7845" s="62"/>
      <c r="I7845" s="60"/>
    </row>
    <row r="7846" spans="3:9" x14ac:dyDescent="0.25">
      <c r="C7846" s="62"/>
      <c r="I7846" s="60"/>
    </row>
    <row r="7847" spans="3:9" x14ac:dyDescent="0.25">
      <c r="C7847" s="62"/>
      <c r="I7847" s="60"/>
    </row>
    <row r="7848" spans="3:9" x14ac:dyDescent="0.25">
      <c r="C7848" s="62"/>
      <c r="I7848" s="60"/>
    </row>
    <row r="7849" spans="3:9" x14ac:dyDescent="0.25">
      <c r="C7849" s="62"/>
      <c r="I7849" s="60"/>
    </row>
    <row r="7850" spans="3:9" x14ac:dyDescent="0.25">
      <c r="C7850" s="62"/>
      <c r="I7850" s="60"/>
    </row>
    <row r="7851" spans="3:9" x14ac:dyDescent="0.25">
      <c r="C7851" s="62"/>
      <c r="I7851" s="60"/>
    </row>
    <row r="7852" spans="3:9" x14ac:dyDescent="0.25">
      <c r="C7852" s="62"/>
      <c r="I7852" s="60"/>
    </row>
    <row r="7853" spans="3:9" x14ac:dyDescent="0.25">
      <c r="C7853" s="62"/>
      <c r="I7853" s="60"/>
    </row>
    <row r="7854" spans="3:9" x14ac:dyDescent="0.25">
      <c r="C7854" s="62"/>
      <c r="I7854" s="60"/>
    </row>
    <row r="7855" spans="3:9" x14ac:dyDescent="0.25">
      <c r="C7855" s="62"/>
      <c r="I7855" s="60"/>
    </row>
    <row r="7856" spans="3:9" x14ac:dyDescent="0.25">
      <c r="C7856" s="62"/>
      <c r="I7856" s="60"/>
    </row>
    <row r="7857" spans="3:9" x14ac:dyDescent="0.25">
      <c r="C7857" s="62"/>
      <c r="I7857" s="60"/>
    </row>
    <row r="7858" spans="3:9" x14ac:dyDescent="0.25">
      <c r="C7858" s="62"/>
      <c r="I7858" s="60"/>
    </row>
    <row r="7859" spans="3:9" x14ac:dyDescent="0.25">
      <c r="C7859" s="62"/>
      <c r="I7859" s="60"/>
    </row>
    <row r="7860" spans="3:9" x14ac:dyDescent="0.25">
      <c r="C7860" s="62"/>
      <c r="I7860" s="60"/>
    </row>
    <row r="7861" spans="3:9" x14ac:dyDescent="0.25">
      <c r="C7861" s="62"/>
      <c r="I7861" s="60"/>
    </row>
    <row r="7862" spans="3:9" x14ac:dyDescent="0.25">
      <c r="C7862" s="62"/>
      <c r="I7862" s="60"/>
    </row>
    <row r="7863" spans="3:9" x14ac:dyDescent="0.25">
      <c r="C7863" s="62"/>
      <c r="I7863" s="60"/>
    </row>
    <row r="7864" spans="3:9" x14ac:dyDescent="0.25">
      <c r="C7864" s="62"/>
      <c r="I7864" s="60"/>
    </row>
    <row r="7865" spans="3:9" x14ac:dyDescent="0.25">
      <c r="C7865" s="62"/>
      <c r="I7865" s="60"/>
    </row>
    <row r="7866" spans="3:9" x14ac:dyDescent="0.25">
      <c r="C7866" s="62"/>
      <c r="I7866" s="60"/>
    </row>
    <row r="7867" spans="3:9" x14ac:dyDescent="0.25">
      <c r="C7867" s="62"/>
      <c r="I7867" s="60"/>
    </row>
    <row r="7868" spans="3:9" x14ac:dyDescent="0.25">
      <c r="C7868" s="62"/>
      <c r="I7868" s="60"/>
    </row>
    <row r="7869" spans="3:9" x14ac:dyDescent="0.25">
      <c r="C7869" s="62"/>
      <c r="I7869" s="60"/>
    </row>
    <row r="7870" spans="3:9" x14ac:dyDescent="0.25">
      <c r="C7870" s="62"/>
      <c r="I7870" s="60"/>
    </row>
    <row r="7871" spans="3:9" x14ac:dyDescent="0.25">
      <c r="C7871" s="62"/>
      <c r="I7871" s="60"/>
    </row>
    <row r="7872" spans="3:9" x14ac:dyDescent="0.25">
      <c r="C7872" s="62"/>
      <c r="I7872" s="60"/>
    </row>
    <row r="7873" spans="3:9" x14ac:dyDescent="0.25">
      <c r="C7873" s="62"/>
      <c r="I7873" s="60"/>
    </row>
    <row r="7874" spans="3:9" x14ac:dyDescent="0.25">
      <c r="C7874" s="62"/>
      <c r="I7874" s="60"/>
    </row>
    <row r="7875" spans="3:9" x14ac:dyDescent="0.25">
      <c r="C7875" s="62"/>
      <c r="I7875" s="60"/>
    </row>
    <row r="7876" spans="3:9" x14ac:dyDescent="0.25">
      <c r="C7876" s="62"/>
      <c r="I7876" s="60"/>
    </row>
    <row r="7877" spans="3:9" x14ac:dyDescent="0.25">
      <c r="C7877" s="62"/>
      <c r="I7877" s="60"/>
    </row>
    <row r="7878" spans="3:9" x14ac:dyDescent="0.25">
      <c r="C7878" s="62"/>
      <c r="I7878" s="60"/>
    </row>
    <row r="7879" spans="3:9" x14ac:dyDescent="0.25">
      <c r="C7879" s="62"/>
      <c r="I7879" s="60"/>
    </row>
    <row r="7880" spans="3:9" x14ac:dyDescent="0.25">
      <c r="C7880" s="62"/>
      <c r="I7880" s="60"/>
    </row>
    <row r="7881" spans="3:9" x14ac:dyDescent="0.25">
      <c r="C7881" s="62"/>
      <c r="I7881" s="60"/>
    </row>
    <row r="7882" spans="3:9" x14ac:dyDescent="0.25">
      <c r="C7882" s="62"/>
      <c r="I7882" s="60"/>
    </row>
    <row r="7883" spans="3:9" x14ac:dyDescent="0.25">
      <c r="C7883" s="62"/>
      <c r="I7883" s="60"/>
    </row>
    <row r="7884" spans="3:9" x14ac:dyDescent="0.25">
      <c r="C7884" s="62"/>
      <c r="I7884" s="60"/>
    </row>
    <row r="7885" spans="3:9" x14ac:dyDescent="0.25">
      <c r="C7885" s="62"/>
      <c r="I7885" s="60"/>
    </row>
    <row r="7886" spans="3:9" x14ac:dyDescent="0.25">
      <c r="C7886" s="62"/>
      <c r="I7886" s="60"/>
    </row>
    <row r="7887" spans="3:9" x14ac:dyDescent="0.25">
      <c r="C7887" s="62"/>
      <c r="I7887" s="60"/>
    </row>
    <row r="7888" spans="3:9" x14ac:dyDescent="0.25">
      <c r="C7888" s="62"/>
      <c r="I7888" s="60"/>
    </row>
    <row r="7889" spans="3:9" x14ac:dyDescent="0.25">
      <c r="C7889" s="62"/>
      <c r="I7889" s="60"/>
    </row>
    <row r="7890" spans="3:9" x14ac:dyDescent="0.25">
      <c r="C7890" s="62"/>
      <c r="I7890" s="60"/>
    </row>
    <row r="7891" spans="3:9" x14ac:dyDescent="0.25">
      <c r="C7891" s="62"/>
      <c r="I7891" s="60"/>
    </row>
    <row r="7892" spans="3:9" x14ac:dyDescent="0.25">
      <c r="C7892" s="62"/>
      <c r="I7892" s="60"/>
    </row>
    <row r="7893" spans="3:9" x14ac:dyDescent="0.25">
      <c r="C7893" s="62"/>
      <c r="I7893" s="60"/>
    </row>
    <row r="7894" spans="3:9" x14ac:dyDescent="0.25">
      <c r="C7894" s="62"/>
      <c r="I7894" s="60"/>
    </row>
    <row r="7895" spans="3:9" x14ac:dyDescent="0.25">
      <c r="C7895" s="62"/>
      <c r="I7895" s="60"/>
    </row>
    <row r="7896" spans="3:9" x14ac:dyDescent="0.25">
      <c r="C7896" s="62"/>
      <c r="I7896" s="60"/>
    </row>
    <row r="7897" spans="3:9" x14ac:dyDescent="0.25">
      <c r="C7897" s="62"/>
      <c r="I7897" s="60"/>
    </row>
    <row r="7898" spans="3:9" x14ac:dyDescent="0.25">
      <c r="C7898" s="62"/>
      <c r="I7898" s="60"/>
    </row>
    <row r="7899" spans="3:9" x14ac:dyDescent="0.25">
      <c r="C7899" s="62"/>
      <c r="I7899" s="60"/>
    </row>
    <row r="7900" spans="3:9" x14ac:dyDescent="0.25">
      <c r="C7900" s="62"/>
      <c r="I7900" s="60"/>
    </row>
    <row r="7901" spans="3:9" x14ac:dyDescent="0.25">
      <c r="C7901" s="62"/>
      <c r="I7901" s="60"/>
    </row>
    <row r="7902" spans="3:9" x14ac:dyDescent="0.25">
      <c r="C7902" s="62"/>
      <c r="I7902" s="60"/>
    </row>
    <row r="7903" spans="3:9" x14ac:dyDescent="0.25">
      <c r="C7903" s="62"/>
      <c r="I7903" s="60"/>
    </row>
    <row r="7904" spans="3:9" x14ac:dyDescent="0.25">
      <c r="C7904" s="62"/>
      <c r="I7904" s="60"/>
    </row>
    <row r="7905" spans="3:9" x14ac:dyDescent="0.25">
      <c r="C7905" s="62"/>
      <c r="I7905" s="60"/>
    </row>
    <row r="7906" spans="3:9" x14ac:dyDescent="0.25">
      <c r="C7906" s="62"/>
      <c r="I7906" s="60"/>
    </row>
    <row r="7907" spans="3:9" x14ac:dyDescent="0.25">
      <c r="C7907" s="62"/>
      <c r="I7907" s="60"/>
    </row>
    <row r="7908" spans="3:9" x14ac:dyDescent="0.25">
      <c r="C7908" s="62"/>
      <c r="I7908" s="60"/>
    </row>
    <row r="7909" spans="3:9" x14ac:dyDescent="0.25">
      <c r="C7909" s="62"/>
      <c r="I7909" s="60"/>
    </row>
    <row r="7910" spans="3:9" x14ac:dyDescent="0.25">
      <c r="C7910" s="62"/>
      <c r="I7910" s="60"/>
    </row>
    <row r="7911" spans="3:9" x14ac:dyDescent="0.25">
      <c r="C7911" s="62"/>
      <c r="I7911" s="60"/>
    </row>
    <row r="7912" spans="3:9" x14ac:dyDescent="0.25">
      <c r="C7912" s="62"/>
      <c r="I7912" s="60"/>
    </row>
    <row r="7913" spans="3:9" x14ac:dyDescent="0.25">
      <c r="C7913" s="62"/>
      <c r="I7913" s="60"/>
    </row>
    <row r="7914" spans="3:9" x14ac:dyDescent="0.25">
      <c r="C7914" s="62"/>
      <c r="I7914" s="60"/>
    </row>
    <row r="7915" spans="3:9" x14ac:dyDescent="0.25">
      <c r="C7915" s="62"/>
      <c r="I7915" s="60"/>
    </row>
    <row r="7916" spans="3:9" x14ac:dyDescent="0.25">
      <c r="C7916" s="62"/>
      <c r="I7916" s="60"/>
    </row>
    <row r="7917" spans="3:9" x14ac:dyDescent="0.25">
      <c r="C7917" s="62"/>
      <c r="I7917" s="60"/>
    </row>
    <row r="7918" spans="3:9" x14ac:dyDescent="0.25">
      <c r="C7918" s="62"/>
      <c r="I7918" s="60"/>
    </row>
    <row r="7919" spans="3:9" x14ac:dyDescent="0.25">
      <c r="C7919" s="62"/>
      <c r="I7919" s="60"/>
    </row>
    <row r="7920" spans="3:9" x14ac:dyDescent="0.25">
      <c r="C7920" s="62"/>
      <c r="I7920" s="60"/>
    </row>
    <row r="7921" spans="3:9" x14ac:dyDescent="0.25">
      <c r="C7921" s="62"/>
      <c r="I7921" s="60"/>
    </row>
    <row r="7922" spans="3:9" x14ac:dyDescent="0.25">
      <c r="C7922" s="62"/>
      <c r="I7922" s="60"/>
    </row>
    <row r="7923" spans="3:9" x14ac:dyDescent="0.25">
      <c r="C7923" s="62"/>
      <c r="I7923" s="60"/>
    </row>
    <row r="7924" spans="3:9" x14ac:dyDescent="0.25">
      <c r="C7924" s="62"/>
      <c r="I7924" s="60"/>
    </row>
    <row r="7925" spans="3:9" x14ac:dyDescent="0.25">
      <c r="C7925" s="62"/>
      <c r="I7925" s="60"/>
    </row>
    <row r="7926" spans="3:9" x14ac:dyDescent="0.25">
      <c r="C7926" s="62"/>
      <c r="I7926" s="60"/>
    </row>
    <row r="7927" spans="3:9" x14ac:dyDescent="0.25">
      <c r="C7927" s="62"/>
      <c r="I7927" s="60"/>
    </row>
    <row r="7928" spans="3:9" x14ac:dyDescent="0.25">
      <c r="C7928" s="62"/>
      <c r="I7928" s="60"/>
    </row>
    <row r="7929" spans="3:9" x14ac:dyDescent="0.25">
      <c r="C7929" s="62"/>
      <c r="I7929" s="60"/>
    </row>
    <row r="7930" spans="3:9" x14ac:dyDescent="0.25">
      <c r="C7930" s="62"/>
      <c r="I7930" s="60"/>
    </row>
    <row r="7931" spans="3:9" x14ac:dyDescent="0.25">
      <c r="C7931" s="62"/>
      <c r="I7931" s="60"/>
    </row>
    <row r="7932" spans="3:9" x14ac:dyDescent="0.25">
      <c r="C7932" s="62"/>
      <c r="I7932" s="60"/>
    </row>
    <row r="7933" spans="3:9" x14ac:dyDescent="0.25">
      <c r="C7933" s="62"/>
      <c r="I7933" s="60"/>
    </row>
    <row r="7934" spans="3:9" x14ac:dyDescent="0.25">
      <c r="C7934" s="62"/>
      <c r="I7934" s="60"/>
    </row>
    <row r="7935" spans="3:9" x14ac:dyDescent="0.25">
      <c r="C7935" s="62"/>
      <c r="I7935" s="60"/>
    </row>
    <row r="7936" spans="3:9" x14ac:dyDescent="0.25">
      <c r="C7936" s="62"/>
      <c r="I7936" s="60"/>
    </row>
    <row r="7937" spans="3:9" x14ac:dyDescent="0.25">
      <c r="C7937" s="62"/>
      <c r="I7937" s="60"/>
    </row>
    <row r="7938" spans="3:9" x14ac:dyDescent="0.25">
      <c r="C7938" s="62"/>
      <c r="I7938" s="60"/>
    </row>
    <row r="7939" spans="3:9" x14ac:dyDescent="0.25">
      <c r="C7939" s="62"/>
      <c r="I7939" s="60"/>
    </row>
    <row r="7940" spans="3:9" x14ac:dyDescent="0.25">
      <c r="C7940" s="62"/>
      <c r="I7940" s="60"/>
    </row>
    <row r="7941" spans="3:9" x14ac:dyDescent="0.25">
      <c r="C7941" s="62"/>
      <c r="I7941" s="60"/>
    </row>
    <row r="7942" spans="3:9" x14ac:dyDescent="0.25">
      <c r="C7942" s="62"/>
      <c r="I7942" s="60"/>
    </row>
    <row r="7943" spans="3:9" x14ac:dyDescent="0.25">
      <c r="C7943" s="62"/>
      <c r="I7943" s="60"/>
    </row>
    <row r="7944" spans="3:9" x14ac:dyDescent="0.25">
      <c r="C7944" s="62"/>
      <c r="I7944" s="60"/>
    </row>
    <row r="7945" spans="3:9" x14ac:dyDescent="0.25">
      <c r="C7945" s="62"/>
      <c r="I7945" s="60"/>
    </row>
    <row r="7946" spans="3:9" x14ac:dyDescent="0.25">
      <c r="C7946" s="62"/>
      <c r="I7946" s="60"/>
    </row>
    <row r="7947" spans="3:9" x14ac:dyDescent="0.25">
      <c r="C7947" s="62"/>
      <c r="I7947" s="60"/>
    </row>
    <row r="7948" spans="3:9" x14ac:dyDescent="0.25">
      <c r="C7948" s="62"/>
      <c r="I7948" s="60"/>
    </row>
    <row r="7949" spans="3:9" x14ac:dyDescent="0.25">
      <c r="C7949" s="62"/>
      <c r="I7949" s="60"/>
    </row>
    <row r="7950" spans="3:9" x14ac:dyDescent="0.25">
      <c r="C7950" s="62"/>
      <c r="I7950" s="60"/>
    </row>
    <row r="7951" spans="3:9" x14ac:dyDescent="0.25">
      <c r="C7951" s="62"/>
      <c r="I7951" s="60"/>
    </row>
    <row r="7952" spans="3:9" x14ac:dyDescent="0.25">
      <c r="C7952" s="62"/>
      <c r="I7952" s="60"/>
    </row>
    <row r="7953" spans="3:9" x14ac:dyDescent="0.25">
      <c r="C7953" s="62"/>
      <c r="I7953" s="60"/>
    </row>
    <row r="7954" spans="3:9" x14ac:dyDescent="0.25">
      <c r="C7954" s="62"/>
      <c r="I7954" s="60"/>
    </row>
    <row r="7955" spans="3:9" x14ac:dyDescent="0.25">
      <c r="C7955" s="62"/>
      <c r="I7955" s="60"/>
    </row>
    <row r="7956" spans="3:9" x14ac:dyDescent="0.25">
      <c r="C7956" s="62"/>
      <c r="I7956" s="60"/>
    </row>
    <row r="7957" spans="3:9" x14ac:dyDescent="0.25">
      <c r="C7957" s="62"/>
      <c r="I7957" s="60"/>
    </row>
    <row r="7958" spans="3:9" x14ac:dyDescent="0.25">
      <c r="C7958" s="62"/>
      <c r="I7958" s="60"/>
    </row>
    <row r="7959" spans="3:9" x14ac:dyDescent="0.25">
      <c r="C7959" s="62"/>
      <c r="I7959" s="60"/>
    </row>
    <row r="7960" spans="3:9" x14ac:dyDescent="0.25">
      <c r="C7960" s="62"/>
      <c r="I7960" s="60"/>
    </row>
    <row r="7961" spans="3:9" x14ac:dyDescent="0.25">
      <c r="C7961" s="62"/>
      <c r="I7961" s="60"/>
    </row>
    <row r="7962" spans="3:9" x14ac:dyDescent="0.25">
      <c r="C7962" s="62"/>
      <c r="I7962" s="60"/>
    </row>
    <row r="7963" spans="3:9" x14ac:dyDescent="0.25">
      <c r="C7963" s="62"/>
      <c r="I7963" s="60"/>
    </row>
    <row r="7964" spans="3:9" x14ac:dyDescent="0.25">
      <c r="C7964" s="62"/>
      <c r="I7964" s="60"/>
    </row>
    <row r="7965" spans="3:9" x14ac:dyDescent="0.25">
      <c r="C7965" s="62"/>
      <c r="I7965" s="60"/>
    </row>
    <row r="7966" spans="3:9" x14ac:dyDescent="0.25">
      <c r="C7966" s="62"/>
      <c r="I7966" s="60"/>
    </row>
    <row r="7967" spans="3:9" x14ac:dyDescent="0.25">
      <c r="C7967" s="62"/>
      <c r="I7967" s="60"/>
    </row>
    <row r="7968" spans="3:9" x14ac:dyDescent="0.25">
      <c r="C7968" s="62"/>
      <c r="I7968" s="60"/>
    </row>
    <row r="7969" spans="3:9" x14ac:dyDescent="0.25">
      <c r="C7969" s="62"/>
      <c r="I7969" s="60"/>
    </row>
    <row r="7970" spans="3:9" x14ac:dyDescent="0.25">
      <c r="C7970" s="62"/>
      <c r="I7970" s="60"/>
    </row>
    <row r="7971" spans="3:9" x14ac:dyDescent="0.25">
      <c r="C7971" s="62"/>
      <c r="I7971" s="60"/>
    </row>
    <row r="7972" spans="3:9" x14ac:dyDescent="0.25">
      <c r="C7972" s="62"/>
      <c r="I7972" s="60"/>
    </row>
    <row r="7973" spans="3:9" x14ac:dyDescent="0.25">
      <c r="C7973" s="62"/>
      <c r="I7973" s="60"/>
    </row>
    <row r="7974" spans="3:9" x14ac:dyDescent="0.25">
      <c r="C7974" s="62"/>
      <c r="I7974" s="60"/>
    </row>
    <row r="7975" spans="3:9" x14ac:dyDescent="0.25">
      <c r="C7975" s="62"/>
      <c r="I7975" s="60"/>
    </row>
    <row r="7976" spans="3:9" x14ac:dyDescent="0.25">
      <c r="C7976" s="62"/>
      <c r="I7976" s="60"/>
    </row>
    <row r="7977" spans="3:9" x14ac:dyDescent="0.25">
      <c r="C7977" s="62"/>
      <c r="I7977" s="60"/>
    </row>
    <row r="7978" spans="3:9" x14ac:dyDescent="0.25">
      <c r="C7978" s="62"/>
      <c r="I7978" s="60"/>
    </row>
    <row r="7979" spans="3:9" x14ac:dyDescent="0.25">
      <c r="C7979" s="62"/>
      <c r="I7979" s="60"/>
    </row>
    <row r="7980" spans="3:9" x14ac:dyDescent="0.25">
      <c r="C7980" s="62"/>
      <c r="I7980" s="60"/>
    </row>
    <row r="7981" spans="3:9" x14ac:dyDescent="0.25">
      <c r="C7981" s="62"/>
      <c r="I7981" s="60"/>
    </row>
    <row r="7982" spans="3:9" x14ac:dyDescent="0.25">
      <c r="C7982" s="62"/>
      <c r="I7982" s="60"/>
    </row>
    <row r="7983" spans="3:9" x14ac:dyDescent="0.25">
      <c r="C7983" s="62"/>
      <c r="I7983" s="60"/>
    </row>
    <row r="7984" spans="3:9" x14ac:dyDescent="0.25">
      <c r="C7984" s="62"/>
      <c r="I7984" s="60"/>
    </row>
    <row r="7985" spans="3:9" x14ac:dyDescent="0.25">
      <c r="C7985" s="62"/>
      <c r="I7985" s="60"/>
    </row>
    <row r="7986" spans="3:9" x14ac:dyDescent="0.25">
      <c r="C7986" s="62"/>
      <c r="I7986" s="60"/>
    </row>
    <row r="7987" spans="3:9" x14ac:dyDescent="0.25">
      <c r="C7987" s="62"/>
      <c r="I7987" s="60"/>
    </row>
    <row r="7988" spans="3:9" x14ac:dyDescent="0.25">
      <c r="C7988" s="62"/>
      <c r="I7988" s="60"/>
    </row>
    <row r="7989" spans="3:9" x14ac:dyDescent="0.25">
      <c r="C7989" s="62"/>
      <c r="I7989" s="60"/>
    </row>
    <row r="7990" spans="3:9" x14ac:dyDescent="0.25">
      <c r="C7990" s="62"/>
      <c r="I7990" s="60"/>
    </row>
    <row r="7991" spans="3:9" x14ac:dyDescent="0.25">
      <c r="C7991" s="62"/>
      <c r="I7991" s="60"/>
    </row>
    <row r="7992" spans="3:9" x14ac:dyDescent="0.25">
      <c r="C7992" s="62"/>
      <c r="I7992" s="60"/>
    </row>
    <row r="7993" spans="3:9" x14ac:dyDescent="0.25">
      <c r="C7993" s="62"/>
      <c r="I7993" s="60"/>
    </row>
    <row r="7994" spans="3:9" x14ac:dyDescent="0.25">
      <c r="C7994" s="62"/>
      <c r="I7994" s="60"/>
    </row>
    <row r="7995" spans="3:9" x14ac:dyDescent="0.25">
      <c r="C7995" s="62"/>
      <c r="I7995" s="60"/>
    </row>
    <row r="7996" spans="3:9" x14ac:dyDescent="0.25">
      <c r="C7996" s="62"/>
      <c r="I7996" s="60"/>
    </row>
    <row r="7997" spans="3:9" x14ac:dyDescent="0.25">
      <c r="C7997" s="62"/>
      <c r="I7997" s="60"/>
    </row>
    <row r="7998" spans="3:9" x14ac:dyDescent="0.25">
      <c r="C7998" s="62"/>
      <c r="I7998" s="60"/>
    </row>
    <row r="7999" spans="3:9" x14ac:dyDescent="0.25">
      <c r="C7999" s="62"/>
      <c r="I7999" s="60"/>
    </row>
    <row r="8000" spans="3:9" x14ac:dyDescent="0.25">
      <c r="C8000" s="62"/>
      <c r="I8000" s="60"/>
    </row>
    <row r="8001" spans="3:9" x14ac:dyDescent="0.25">
      <c r="C8001" s="62"/>
      <c r="I8001" s="60"/>
    </row>
    <row r="8002" spans="3:9" x14ac:dyDescent="0.25">
      <c r="C8002" s="62"/>
      <c r="I8002" s="60"/>
    </row>
    <row r="8003" spans="3:9" x14ac:dyDescent="0.25">
      <c r="C8003" s="62"/>
      <c r="I8003" s="60"/>
    </row>
    <row r="8004" spans="3:9" x14ac:dyDescent="0.25">
      <c r="C8004" s="62"/>
      <c r="I8004" s="60"/>
    </row>
    <row r="8005" spans="3:9" x14ac:dyDescent="0.25">
      <c r="C8005" s="62"/>
      <c r="I8005" s="60"/>
    </row>
    <row r="8006" spans="3:9" x14ac:dyDescent="0.25">
      <c r="C8006" s="62"/>
      <c r="I8006" s="60"/>
    </row>
    <row r="8007" spans="3:9" x14ac:dyDescent="0.25">
      <c r="C8007" s="62"/>
      <c r="I8007" s="60"/>
    </row>
    <row r="8008" spans="3:9" x14ac:dyDescent="0.25">
      <c r="C8008" s="62"/>
      <c r="I8008" s="60"/>
    </row>
    <row r="8009" spans="3:9" x14ac:dyDescent="0.25">
      <c r="C8009" s="62"/>
      <c r="I8009" s="60"/>
    </row>
    <row r="8010" spans="3:9" x14ac:dyDescent="0.25">
      <c r="C8010" s="62"/>
      <c r="I8010" s="60"/>
    </row>
    <row r="8011" spans="3:9" x14ac:dyDescent="0.25">
      <c r="C8011" s="62"/>
      <c r="I8011" s="60"/>
    </row>
    <row r="8012" spans="3:9" x14ac:dyDescent="0.25">
      <c r="C8012" s="62"/>
      <c r="I8012" s="60"/>
    </row>
    <row r="8013" spans="3:9" x14ac:dyDescent="0.25">
      <c r="C8013" s="62"/>
      <c r="I8013" s="60"/>
    </row>
    <row r="8014" spans="3:9" x14ac:dyDescent="0.25">
      <c r="C8014" s="62"/>
      <c r="I8014" s="60"/>
    </row>
    <row r="8015" spans="3:9" x14ac:dyDescent="0.25">
      <c r="C8015" s="62"/>
      <c r="I8015" s="60"/>
    </row>
    <row r="8016" spans="3:9" x14ac:dyDescent="0.25">
      <c r="C8016" s="62"/>
      <c r="I8016" s="60"/>
    </row>
    <row r="8017" spans="3:9" x14ac:dyDescent="0.25">
      <c r="C8017" s="62"/>
      <c r="I8017" s="60"/>
    </row>
    <row r="8018" spans="3:9" x14ac:dyDescent="0.25">
      <c r="C8018" s="62"/>
      <c r="I8018" s="60"/>
    </row>
    <row r="8019" spans="3:9" x14ac:dyDescent="0.25">
      <c r="C8019" s="62"/>
      <c r="I8019" s="60"/>
    </row>
    <row r="8020" spans="3:9" x14ac:dyDescent="0.25">
      <c r="C8020" s="62"/>
      <c r="I8020" s="60"/>
    </row>
    <row r="8021" spans="3:9" x14ac:dyDescent="0.25">
      <c r="C8021" s="62"/>
      <c r="I8021" s="60"/>
    </row>
    <row r="8022" spans="3:9" x14ac:dyDescent="0.25">
      <c r="C8022" s="62"/>
      <c r="I8022" s="60"/>
    </row>
    <row r="8023" spans="3:9" x14ac:dyDescent="0.25">
      <c r="C8023" s="62"/>
      <c r="I8023" s="60"/>
    </row>
    <row r="8024" spans="3:9" x14ac:dyDescent="0.25">
      <c r="C8024" s="62"/>
      <c r="I8024" s="60"/>
    </row>
    <row r="8025" spans="3:9" x14ac:dyDescent="0.25">
      <c r="C8025" s="62"/>
      <c r="I8025" s="60"/>
    </row>
    <row r="8026" spans="3:9" x14ac:dyDescent="0.25">
      <c r="C8026" s="62"/>
      <c r="I8026" s="60"/>
    </row>
    <row r="8027" spans="3:9" x14ac:dyDescent="0.25">
      <c r="C8027" s="62"/>
      <c r="I8027" s="60"/>
    </row>
    <row r="8028" spans="3:9" x14ac:dyDescent="0.25">
      <c r="C8028" s="62"/>
      <c r="I8028" s="60"/>
    </row>
    <row r="8029" spans="3:9" x14ac:dyDescent="0.25">
      <c r="C8029" s="62"/>
      <c r="I8029" s="60"/>
    </row>
    <row r="8030" spans="3:9" x14ac:dyDescent="0.25">
      <c r="C8030" s="62"/>
      <c r="I8030" s="60"/>
    </row>
    <row r="8031" spans="3:9" x14ac:dyDescent="0.25">
      <c r="C8031" s="62"/>
      <c r="I8031" s="60"/>
    </row>
    <row r="8032" spans="3:9" x14ac:dyDescent="0.25">
      <c r="C8032" s="62"/>
      <c r="I8032" s="60"/>
    </row>
    <row r="8033" spans="3:9" x14ac:dyDescent="0.25">
      <c r="C8033" s="62"/>
      <c r="I8033" s="60"/>
    </row>
    <row r="8034" spans="3:9" x14ac:dyDescent="0.25">
      <c r="C8034" s="62"/>
      <c r="I8034" s="60"/>
    </row>
    <row r="8035" spans="3:9" x14ac:dyDescent="0.25">
      <c r="C8035" s="62"/>
      <c r="I8035" s="60"/>
    </row>
    <row r="8036" spans="3:9" x14ac:dyDescent="0.25">
      <c r="C8036" s="62"/>
      <c r="I8036" s="60"/>
    </row>
    <row r="8037" spans="3:9" x14ac:dyDescent="0.25">
      <c r="C8037" s="62"/>
      <c r="I8037" s="60"/>
    </row>
    <row r="8038" spans="3:9" x14ac:dyDescent="0.25">
      <c r="C8038" s="62"/>
      <c r="I8038" s="60"/>
    </row>
    <row r="8039" spans="3:9" x14ac:dyDescent="0.25">
      <c r="C8039" s="62"/>
      <c r="I8039" s="60"/>
    </row>
    <row r="8040" spans="3:9" x14ac:dyDescent="0.25">
      <c r="C8040" s="62"/>
      <c r="I8040" s="60"/>
    </row>
    <row r="8041" spans="3:9" x14ac:dyDescent="0.25">
      <c r="C8041" s="62"/>
      <c r="I8041" s="60"/>
    </row>
    <row r="8042" spans="3:9" x14ac:dyDescent="0.25">
      <c r="C8042" s="62"/>
      <c r="I8042" s="60"/>
    </row>
    <row r="8043" spans="3:9" x14ac:dyDescent="0.25">
      <c r="C8043" s="62"/>
      <c r="I8043" s="60"/>
    </row>
    <row r="8044" spans="3:9" x14ac:dyDescent="0.25">
      <c r="C8044" s="62"/>
      <c r="I8044" s="60"/>
    </row>
    <row r="8045" spans="3:9" x14ac:dyDescent="0.25">
      <c r="C8045" s="62"/>
      <c r="I8045" s="60"/>
    </row>
    <row r="8046" spans="3:9" x14ac:dyDescent="0.25">
      <c r="C8046" s="62"/>
      <c r="I8046" s="60"/>
    </row>
    <row r="8047" spans="3:9" x14ac:dyDescent="0.25">
      <c r="C8047" s="62"/>
      <c r="I8047" s="60"/>
    </row>
    <row r="8048" spans="3:9" x14ac:dyDescent="0.25">
      <c r="C8048" s="62"/>
      <c r="I8048" s="60"/>
    </row>
    <row r="8049" spans="3:9" x14ac:dyDescent="0.25">
      <c r="C8049" s="62"/>
      <c r="I8049" s="60"/>
    </row>
    <row r="8050" spans="3:9" x14ac:dyDescent="0.25">
      <c r="C8050" s="62"/>
      <c r="I8050" s="60"/>
    </row>
    <row r="8051" spans="3:9" x14ac:dyDescent="0.25">
      <c r="C8051" s="62"/>
      <c r="I8051" s="60"/>
    </row>
    <row r="8052" spans="3:9" x14ac:dyDescent="0.25">
      <c r="C8052" s="62"/>
      <c r="I8052" s="60"/>
    </row>
    <row r="8053" spans="3:9" x14ac:dyDescent="0.25">
      <c r="C8053" s="62"/>
      <c r="I8053" s="60"/>
    </row>
    <row r="8054" spans="3:9" x14ac:dyDescent="0.25">
      <c r="C8054" s="62"/>
      <c r="I8054" s="60"/>
    </row>
    <row r="8055" spans="3:9" x14ac:dyDescent="0.25">
      <c r="C8055" s="62"/>
      <c r="I8055" s="60"/>
    </row>
    <row r="8056" spans="3:9" x14ac:dyDescent="0.25">
      <c r="C8056" s="62"/>
      <c r="I8056" s="60"/>
    </row>
    <row r="8057" spans="3:9" x14ac:dyDescent="0.25">
      <c r="C8057" s="62"/>
      <c r="I8057" s="60"/>
    </row>
    <row r="8058" spans="3:9" x14ac:dyDescent="0.25">
      <c r="C8058" s="62"/>
      <c r="I8058" s="60"/>
    </row>
    <row r="8059" spans="3:9" x14ac:dyDescent="0.25">
      <c r="C8059" s="62"/>
      <c r="I8059" s="60"/>
    </row>
    <row r="8060" spans="3:9" x14ac:dyDescent="0.25">
      <c r="C8060" s="62"/>
      <c r="I8060" s="60"/>
    </row>
    <row r="8061" spans="3:9" x14ac:dyDescent="0.25">
      <c r="C8061" s="62"/>
      <c r="I8061" s="60"/>
    </row>
    <row r="8062" spans="3:9" x14ac:dyDescent="0.25">
      <c r="C8062" s="62"/>
      <c r="I8062" s="60"/>
    </row>
    <row r="8063" spans="3:9" x14ac:dyDescent="0.25">
      <c r="C8063" s="62"/>
      <c r="I8063" s="60"/>
    </row>
    <row r="8064" spans="3:9" x14ac:dyDescent="0.25">
      <c r="C8064" s="62"/>
      <c r="I8064" s="60"/>
    </row>
    <row r="8065" spans="3:9" x14ac:dyDescent="0.25">
      <c r="C8065" s="62"/>
      <c r="I8065" s="60"/>
    </row>
    <row r="8066" spans="3:9" x14ac:dyDescent="0.25">
      <c r="C8066" s="62"/>
      <c r="I8066" s="60"/>
    </row>
    <row r="8067" spans="3:9" x14ac:dyDescent="0.25">
      <c r="C8067" s="62"/>
      <c r="I8067" s="60"/>
    </row>
    <row r="8068" spans="3:9" x14ac:dyDescent="0.25">
      <c r="C8068" s="62"/>
      <c r="I8068" s="60"/>
    </row>
    <row r="8069" spans="3:9" x14ac:dyDescent="0.25">
      <c r="C8069" s="62"/>
      <c r="I8069" s="60"/>
    </row>
    <row r="8070" spans="3:9" x14ac:dyDescent="0.25">
      <c r="C8070" s="62"/>
      <c r="I8070" s="60"/>
    </row>
    <row r="8071" spans="3:9" x14ac:dyDescent="0.25">
      <c r="C8071" s="62"/>
      <c r="I8071" s="60"/>
    </row>
    <row r="8072" spans="3:9" x14ac:dyDescent="0.25">
      <c r="C8072" s="62"/>
      <c r="I8072" s="60"/>
    </row>
    <row r="8073" spans="3:9" x14ac:dyDescent="0.25">
      <c r="C8073" s="62"/>
      <c r="I8073" s="60"/>
    </row>
    <row r="8074" spans="3:9" x14ac:dyDescent="0.25">
      <c r="C8074" s="62"/>
      <c r="I8074" s="60"/>
    </row>
    <row r="8075" spans="3:9" x14ac:dyDescent="0.25">
      <c r="C8075" s="62"/>
      <c r="I8075" s="60"/>
    </row>
    <row r="8076" spans="3:9" x14ac:dyDescent="0.25">
      <c r="C8076" s="62"/>
      <c r="I8076" s="60"/>
    </row>
    <row r="8077" spans="3:9" x14ac:dyDescent="0.25">
      <c r="C8077" s="62"/>
      <c r="I8077" s="60"/>
    </row>
    <row r="8078" spans="3:9" x14ac:dyDescent="0.25">
      <c r="C8078" s="62"/>
      <c r="I8078" s="60"/>
    </row>
    <row r="8079" spans="3:9" x14ac:dyDescent="0.25">
      <c r="C8079" s="62"/>
      <c r="I8079" s="60"/>
    </row>
    <row r="8080" spans="3:9" x14ac:dyDescent="0.25">
      <c r="C8080" s="62"/>
      <c r="I8080" s="60"/>
    </row>
    <row r="8081" spans="3:9" x14ac:dyDescent="0.25">
      <c r="C8081" s="62"/>
      <c r="I8081" s="60"/>
    </row>
    <row r="8082" spans="3:9" x14ac:dyDescent="0.25">
      <c r="C8082" s="62"/>
      <c r="I8082" s="60"/>
    </row>
    <row r="8083" spans="3:9" x14ac:dyDescent="0.25">
      <c r="C8083" s="62"/>
      <c r="I8083" s="60"/>
    </row>
    <row r="8084" spans="3:9" x14ac:dyDescent="0.25">
      <c r="C8084" s="62"/>
      <c r="I8084" s="60"/>
    </row>
    <row r="8085" spans="3:9" x14ac:dyDescent="0.25">
      <c r="C8085" s="62"/>
      <c r="I8085" s="60"/>
    </row>
    <row r="8086" spans="3:9" x14ac:dyDescent="0.25">
      <c r="C8086" s="62"/>
      <c r="I8086" s="60"/>
    </row>
    <row r="8087" spans="3:9" x14ac:dyDescent="0.25">
      <c r="C8087" s="62"/>
      <c r="I8087" s="60"/>
    </row>
    <row r="8088" spans="3:9" x14ac:dyDescent="0.25">
      <c r="C8088" s="62"/>
      <c r="I8088" s="60"/>
    </row>
    <row r="8089" spans="3:9" x14ac:dyDescent="0.25">
      <c r="C8089" s="62"/>
      <c r="I8089" s="60"/>
    </row>
    <row r="8090" spans="3:9" x14ac:dyDescent="0.25">
      <c r="C8090" s="62"/>
      <c r="I8090" s="60"/>
    </row>
    <row r="8091" spans="3:9" x14ac:dyDescent="0.25">
      <c r="C8091" s="62"/>
      <c r="I8091" s="60"/>
    </row>
    <row r="8092" spans="3:9" x14ac:dyDescent="0.25">
      <c r="C8092" s="62"/>
      <c r="I8092" s="60"/>
    </row>
    <row r="8093" spans="3:9" x14ac:dyDescent="0.25">
      <c r="C8093" s="62"/>
      <c r="I8093" s="60"/>
    </row>
    <row r="8094" spans="3:9" x14ac:dyDescent="0.25">
      <c r="C8094" s="62"/>
      <c r="I8094" s="60"/>
    </row>
    <row r="8095" spans="3:9" x14ac:dyDescent="0.25">
      <c r="C8095" s="62"/>
      <c r="I8095" s="60"/>
    </row>
    <row r="8096" spans="3:9" x14ac:dyDescent="0.25">
      <c r="C8096" s="62"/>
      <c r="I8096" s="60"/>
    </row>
    <row r="8097" spans="3:9" x14ac:dyDescent="0.25">
      <c r="C8097" s="62"/>
      <c r="I8097" s="60"/>
    </row>
    <row r="8098" spans="3:9" x14ac:dyDescent="0.25">
      <c r="C8098" s="62"/>
      <c r="I8098" s="60"/>
    </row>
    <row r="8099" spans="3:9" x14ac:dyDescent="0.25">
      <c r="C8099" s="62"/>
      <c r="I8099" s="60"/>
    </row>
    <row r="8100" spans="3:9" x14ac:dyDescent="0.25">
      <c r="C8100" s="62"/>
      <c r="I8100" s="60"/>
    </row>
    <row r="8101" spans="3:9" x14ac:dyDescent="0.25">
      <c r="C8101" s="62"/>
      <c r="I8101" s="60"/>
    </row>
    <row r="8102" spans="3:9" x14ac:dyDescent="0.25">
      <c r="C8102" s="62"/>
      <c r="I8102" s="60"/>
    </row>
    <row r="8103" spans="3:9" x14ac:dyDescent="0.25">
      <c r="C8103" s="62"/>
      <c r="I8103" s="60"/>
    </row>
    <row r="8104" spans="3:9" x14ac:dyDescent="0.25">
      <c r="C8104" s="62"/>
      <c r="I8104" s="60"/>
    </row>
    <row r="8105" spans="3:9" x14ac:dyDescent="0.25">
      <c r="C8105" s="62"/>
      <c r="I8105" s="60"/>
    </row>
    <row r="8106" spans="3:9" x14ac:dyDescent="0.25">
      <c r="C8106" s="62"/>
      <c r="I8106" s="60"/>
    </row>
    <row r="8107" spans="3:9" x14ac:dyDescent="0.25">
      <c r="C8107" s="62"/>
      <c r="I8107" s="60"/>
    </row>
    <row r="8108" spans="3:9" x14ac:dyDescent="0.25">
      <c r="C8108" s="62"/>
      <c r="I8108" s="60"/>
    </row>
    <row r="8109" spans="3:9" x14ac:dyDescent="0.25">
      <c r="C8109" s="62"/>
      <c r="I8109" s="60"/>
    </row>
    <row r="8110" spans="3:9" x14ac:dyDescent="0.25">
      <c r="C8110" s="62"/>
      <c r="I8110" s="60"/>
    </row>
    <row r="8111" spans="3:9" x14ac:dyDescent="0.25">
      <c r="C8111" s="62"/>
      <c r="I8111" s="60"/>
    </row>
    <row r="8112" spans="3:9" x14ac:dyDescent="0.25">
      <c r="C8112" s="62"/>
      <c r="I8112" s="60"/>
    </row>
    <row r="8113" spans="3:9" x14ac:dyDescent="0.25">
      <c r="C8113" s="62"/>
      <c r="I8113" s="60"/>
    </row>
    <row r="8114" spans="3:9" x14ac:dyDescent="0.25">
      <c r="C8114" s="62"/>
      <c r="I8114" s="60"/>
    </row>
    <row r="8115" spans="3:9" x14ac:dyDescent="0.25">
      <c r="C8115" s="62"/>
      <c r="I8115" s="60"/>
    </row>
    <row r="8116" spans="3:9" x14ac:dyDescent="0.25">
      <c r="C8116" s="62"/>
      <c r="I8116" s="60"/>
    </row>
    <row r="8117" spans="3:9" x14ac:dyDescent="0.25">
      <c r="C8117" s="62"/>
      <c r="I8117" s="60"/>
    </row>
    <row r="8118" spans="3:9" x14ac:dyDescent="0.25">
      <c r="C8118" s="62"/>
      <c r="I8118" s="60"/>
    </row>
    <row r="8119" spans="3:9" x14ac:dyDescent="0.25">
      <c r="C8119" s="62"/>
      <c r="I8119" s="60"/>
    </row>
    <row r="8120" spans="3:9" x14ac:dyDescent="0.25">
      <c r="C8120" s="62"/>
      <c r="I8120" s="60"/>
    </row>
    <row r="8121" spans="3:9" x14ac:dyDescent="0.25">
      <c r="C8121" s="62"/>
      <c r="I8121" s="60"/>
    </row>
    <row r="8122" spans="3:9" x14ac:dyDescent="0.25">
      <c r="C8122" s="62"/>
      <c r="I8122" s="60"/>
    </row>
    <row r="8123" spans="3:9" x14ac:dyDescent="0.25">
      <c r="C8123" s="62"/>
      <c r="I8123" s="60"/>
    </row>
    <row r="8124" spans="3:9" x14ac:dyDescent="0.25">
      <c r="C8124" s="62"/>
      <c r="I8124" s="60"/>
    </row>
    <row r="8125" spans="3:9" x14ac:dyDescent="0.25">
      <c r="C8125" s="62"/>
      <c r="I8125" s="60"/>
    </row>
    <row r="8126" spans="3:9" x14ac:dyDescent="0.25">
      <c r="C8126" s="62"/>
      <c r="I8126" s="60"/>
    </row>
    <row r="8127" spans="3:9" x14ac:dyDescent="0.25">
      <c r="C8127" s="62"/>
      <c r="I8127" s="60"/>
    </row>
    <row r="8128" spans="3:9" x14ac:dyDescent="0.25">
      <c r="C8128" s="62"/>
      <c r="I8128" s="60"/>
    </row>
    <row r="8129" spans="3:9" x14ac:dyDescent="0.25">
      <c r="C8129" s="62"/>
      <c r="I8129" s="60"/>
    </row>
    <row r="8130" spans="3:9" x14ac:dyDescent="0.25">
      <c r="C8130" s="62"/>
      <c r="I8130" s="60"/>
    </row>
    <row r="8131" spans="3:9" x14ac:dyDescent="0.25">
      <c r="C8131" s="62"/>
      <c r="I8131" s="60"/>
    </row>
    <row r="8132" spans="3:9" x14ac:dyDescent="0.25">
      <c r="C8132" s="62"/>
      <c r="I8132" s="60"/>
    </row>
    <row r="8133" spans="3:9" x14ac:dyDescent="0.25">
      <c r="C8133" s="62"/>
      <c r="I8133" s="60"/>
    </row>
    <row r="8134" spans="3:9" x14ac:dyDescent="0.25">
      <c r="C8134" s="62"/>
      <c r="I8134" s="60"/>
    </row>
    <row r="8135" spans="3:9" x14ac:dyDescent="0.25">
      <c r="C8135" s="62"/>
      <c r="I8135" s="60"/>
    </row>
    <row r="8136" spans="3:9" x14ac:dyDescent="0.25">
      <c r="C8136" s="62"/>
      <c r="I8136" s="60"/>
    </row>
    <row r="8137" spans="3:9" x14ac:dyDescent="0.25">
      <c r="C8137" s="62"/>
      <c r="I8137" s="60"/>
    </row>
    <row r="8138" spans="3:9" x14ac:dyDescent="0.25">
      <c r="C8138" s="62"/>
      <c r="I8138" s="60"/>
    </row>
    <row r="8139" spans="3:9" x14ac:dyDescent="0.25">
      <c r="C8139" s="62"/>
      <c r="I8139" s="60"/>
    </row>
    <row r="8140" spans="3:9" x14ac:dyDescent="0.25">
      <c r="C8140" s="62"/>
      <c r="I8140" s="60"/>
    </row>
    <row r="8141" spans="3:9" x14ac:dyDescent="0.25">
      <c r="C8141" s="62"/>
      <c r="I8141" s="60"/>
    </row>
    <row r="8142" spans="3:9" x14ac:dyDescent="0.25">
      <c r="C8142" s="62"/>
      <c r="I8142" s="60"/>
    </row>
    <row r="8143" spans="3:9" x14ac:dyDescent="0.25">
      <c r="C8143" s="62"/>
      <c r="I8143" s="60"/>
    </row>
    <row r="8144" spans="3:9" x14ac:dyDescent="0.25">
      <c r="C8144" s="62"/>
      <c r="I8144" s="60"/>
    </row>
    <row r="8145" spans="3:9" x14ac:dyDescent="0.25">
      <c r="C8145" s="62"/>
      <c r="I8145" s="60"/>
    </row>
    <row r="8146" spans="3:9" x14ac:dyDescent="0.25">
      <c r="C8146" s="62"/>
      <c r="I8146" s="60"/>
    </row>
    <row r="8147" spans="3:9" x14ac:dyDescent="0.25">
      <c r="C8147" s="62"/>
      <c r="I8147" s="60"/>
    </row>
    <row r="8148" spans="3:9" x14ac:dyDescent="0.25">
      <c r="C8148" s="62"/>
      <c r="I8148" s="60"/>
    </row>
    <row r="8149" spans="3:9" x14ac:dyDescent="0.25">
      <c r="C8149" s="62"/>
      <c r="I8149" s="60"/>
    </row>
    <row r="8150" spans="3:9" x14ac:dyDescent="0.25">
      <c r="C8150" s="62"/>
      <c r="I8150" s="60"/>
    </row>
    <row r="8151" spans="3:9" x14ac:dyDescent="0.25">
      <c r="C8151" s="62"/>
      <c r="I8151" s="60"/>
    </row>
    <row r="8152" spans="3:9" x14ac:dyDescent="0.25">
      <c r="C8152" s="62"/>
      <c r="I8152" s="60"/>
    </row>
    <row r="8153" spans="3:9" x14ac:dyDescent="0.25">
      <c r="C8153" s="62"/>
      <c r="I8153" s="60"/>
    </row>
    <row r="8154" spans="3:9" x14ac:dyDescent="0.25">
      <c r="C8154" s="62"/>
      <c r="I8154" s="60"/>
    </row>
    <row r="8155" spans="3:9" x14ac:dyDescent="0.25">
      <c r="C8155" s="62"/>
      <c r="I8155" s="60"/>
    </row>
    <row r="8156" spans="3:9" x14ac:dyDescent="0.25">
      <c r="C8156" s="62"/>
      <c r="I8156" s="60"/>
    </row>
    <row r="8157" spans="3:9" x14ac:dyDescent="0.25">
      <c r="C8157" s="62"/>
      <c r="I8157" s="60"/>
    </row>
    <row r="8158" spans="3:9" x14ac:dyDescent="0.25">
      <c r="C8158" s="62"/>
      <c r="I8158" s="60"/>
    </row>
    <row r="8159" spans="3:9" x14ac:dyDescent="0.25">
      <c r="C8159" s="62"/>
      <c r="I8159" s="60"/>
    </row>
    <row r="8160" spans="3:9" x14ac:dyDescent="0.25">
      <c r="C8160" s="62"/>
      <c r="I8160" s="60"/>
    </row>
    <row r="8161" spans="3:9" x14ac:dyDescent="0.25">
      <c r="C8161" s="62"/>
      <c r="I8161" s="60"/>
    </row>
    <row r="8162" spans="3:9" x14ac:dyDescent="0.25">
      <c r="C8162" s="62"/>
      <c r="I8162" s="60"/>
    </row>
    <row r="8163" spans="3:9" x14ac:dyDescent="0.25">
      <c r="C8163" s="62"/>
      <c r="I8163" s="60"/>
    </row>
    <row r="8164" spans="3:9" x14ac:dyDescent="0.25">
      <c r="C8164" s="62"/>
      <c r="I8164" s="60"/>
    </row>
    <row r="8165" spans="3:9" x14ac:dyDescent="0.25">
      <c r="C8165" s="62"/>
      <c r="I8165" s="60"/>
    </row>
    <row r="8166" spans="3:9" x14ac:dyDescent="0.25">
      <c r="C8166" s="62"/>
      <c r="I8166" s="60"/>
    </row>
    <row r="8167" spans="3:9" x14ac:dyDescent="0.25">
      <c r="C8167" s="62"/>
      <c r="I8167" s="60"/>
    </row>
    <row r="8168" spans="3:9" x14ac:dyDescent="0.25">
      <c r="C8168" s="62"/>
      <c r="I8168" s="60"/>
    </row>
    <row r="8169" spans="3:9" x14ac:dyDescent="0.25">
      <c r="C8169" s="62"/>
      <c r="I8169" s="60"/>
    </row>
    <row r="8170" spans="3:9" x14ac:dyDescent="0.25">
      <c r="C8170" s="62"/>
      <c r="I8170" s="60"/>
    </row>
    <row r="8171" spans="3:9" x14ac:dyDescent="0.25">
      <c r="C8171" s="62"/>
      <c r="I8171" s="60"/>
    </row>
    <row r="8172" spans="3:9" x14ac:dyDescent="0.25">
      <c r="C8172" s="62"/>
      <c r="I8172" s="60"/>
    </row>
    <row r="8173" spans="3:9" x14ac:dyDescent="0.25">
      <c r="C8173" s="62"/>
      <c r="I8173" s="60"/>
    </row>
    <row r="8174" spans="3:9" x14ac:dyDescent="0.25">
      <c r="C8174" s="62"/>
      <c r="I8174" s="60"/>
    </row>
    <row r="8175" spans="3:9" x14ac:dyDescent="0.25">
      <c r="C8175" s="62"/>
      <c r="I8175" s="60"/>
    </row>
    <row r="8176" spans="3:9" x14ac:dyDescent="0.25">
      <c r="C8176" s="62"/>
      <c r="I8176" s="60"/>
    </row>
    <row r="8177" spans="3:9" x14ac:dyDescent="0.25">
      <c r="C8177" s="62"/>
      <c r="I8177" s="60"/>
    </row>
    <row r="8178" spans="3:9" x14ac:dyDescent="0.25">
      <c r="C8178" s="62"/>
      <c r="I8178" s="60"/>
    </row>
    <row r="8179" spans="3:9" x14ac:dyDescent="0.25">
      <c r="C8179" s="62"/>
      <c r="I8179" s="60"/>
    </row>
    <row r="8180" spans="3:9" x14ac:dyDescent="0.25">
      <c r="C8180" s="62"/>
      <c r="I8180" s="60"/>
    </row>
    <row r="8181" spans="3:9" x14ac:dyDescent="0.25">
      <c r="C8181" s="62"/>
      <c r="I8181" s="60"/>
    </row>
    <row r="8182" spans="3:9" x14ac:dyDescent="0.25">
      <c r="C8182" s="62"/>
      <c r="I8182" s="60"/>
    </row>
    <row r="8183" spans="3:9" x14ac:dyDescent="0.25">
      <c r="C8183" s="62"/>
      <c r="I8183" s="60"/>
    </row>
    <row r="8184" spans="3:9" x14ac:dyDescent="0.25">
      <c r="C8184" s="62"/>
      <c r="I8184" s="60"/>
    </row>
    <row r="8185" spans="3:9" x14ac:dyDescent="0.25">
      <c r="C8185" s="62"/>
      <c r="I8185" s="60"/>
    </row>
    <row r="8186" spans="3:9" x14ac:dyDescent="0.25">
      <c r="C8186" s="62"/>
      <c r="I8186" s="60"/>
    </row>
    <row r="8187" spans="3:9" x14ac:dyDescent="0.25">
      <c r="C8187" s="62"/>
      <c r="I8187" s="60"/>
    </row>
    <row r="8188" spans="3:9" x14ac:dyDescent="0.25">
      <c r="C8188" s="62"/>
      <c r="I8188" s="60"/>
    </row>
    <row r="8189" spans="3:9" x14ac:dyDescent="0.25">
      <c r="C8189" s="62"/>
      <c r="I8189" s="60"/>
    </row>
    <row r="8190" spans="3:9" x14ac:dyDescent="0.25">
      <c r="C8190" s="62"/>
      <c r="I8190" s="60"/>
    </row>
    <row r="8191" spans="3:9" x14ac:dyDescent="0.25">
      <c r="C8191" s="62"/>
      <c r="I8191" s="60"/>
    </row>
    <row r="8192" spans="3:9" x14ac:dyDescent="0.25">
      <c r="C8192" s="62"/>
      <c r="I8192" s="60"/>
    </row>
    <row r="8193" spans="3:9" x14ac:dyDescent="0.25">
      <c r="C8193" s="62"/>
      <c r="I8193" s="60"/>
    </row>
    <row r="8194" spans="3:9" x14ac:dyDescent="0.25">
      <c r="C8194" s="62"/>
      <c r="I8194" s="60"/>
    </row>
    <row r="8195" spans="3:9" x14ac:dyDescent="0.25">
      <c r="C8195" s="62"/>
      <c r="I8195" s="60"/>
    </row>
    <row r="8196" spans="3:9" x14ac:dyDescent="0.25">
      <c r="C8196" s="62"/>
      <c r="I8196" s="60"/>
    </row>
    <row r="8197" spans="3:9" x14ac:dyDescent="0.25">
      <c r="C8197" s="62"/>
      <c r="I8197" s="60"/>
    </row>
    <row r="8198" spans="3:9" x14ac:dyDescent="0.25">
      <c r="C8198" s="62"/>
      <c r="I8198" s="60"/>
    </row>
    <row r="8199" spans="3:9" x14ac:dyDescent="0.25">
      <c r="C8199" s="62"/>
      <c r="I8199" s="60"/>
    </row>
    <row r="8200" spans="3:9" x14ac:dyDescent="0.25">
      <c r="C8200" s="62"/>
      <c r="I8200" s="60"/>
    </row>
    <row r="8201" spans="3:9" x14ac:dyDescent="0.25">
      <c r="C8201" s="62"/>
      <c r="I8201" s="60"/>
    </row>
    <row r="8202" spans="3:9" x14ac:dyDescent="0.25">
      <c r="C8202" s="62"/>
      <c r="I8202" s="60"/>
    </row>
    <row r="8203" spans="3:9" x14ac:dyDescent="0.25">
      <c r="C8203" s="62"/>
      <c r="I8203" s="60"/>
    </row>
    <row r="8204" spans="3:9" x14ac:dyDescent="0.25">
      <c r="C8204" s="62"/>
      <c r="I8204" s="60"/>
    </row>
    <row r="8205" spans="3:9" x14ac:dyDescent="0.25">
      <c r="C8205" s="62"/>
      <c r="I8205" s="60"/>
    </row>
    <row r="8206" spans="3:9" x14ac:dyDescent="0.25">
      <c r="C8206" s="62"/>
      <c r="I8206" s="60"/>
    </row>
    <row r="8207" spans="3:9" x14ac:dyDescent="0.25">
      <c r="C8207" s="62"/>
      <c r="I8207" s="60"/>
    </row>
    <row r="8208" spans="3:9" x14ac:dyDescent="0.25">
      <c r="C8208" s="62"/>
      <c r="I8208" s="60"/>
    </row>
    <row r="8209" spans="3:9" x14ac:dyDescent="0.25">
      <c r="C8209" s="62"/>
      <c r="I8209" s="60"/>
    </row>
    <row r="8210" spans="3:9" x14ac:dyDescent="0.25">
      <c r="C8210" s="62"/>
      <c r="I8210" s="60"/>
    </row>
    <row r="8211" spans="3:9" x14ac:dyDescent="0.25">
      <c r="C8211" s="62"/>
      <c r="I8211" s="60"/>
    </row>
    <row r="8212" spans="3:9" x14ac:dyDescent="0.25">
      <c r="C8212" s="62"/>
      <c r="I8212" s="60"/>
    </row>
    <row r="8213" spans="3:9" x14ac:dyDescent="0.25">
      <c r="C8213" s="62"/>
      <c r="I8213" s="60"/>
    </row>
    <row r="8214" spans="3:9" x14ac:dyDescent="0.25">
      <c r="C8214" s="62"/>
      <c r="I8214" s="60"/>
    </row>
    <row r="8215" spans="3:9" x14ac:dyDescent="0.25">
      <c r="C8215" s="62"/>
      <c r="I8215" s="60"/>
    </row>
    <row r="8216" spans="3:9" x14ac:dyDescent="0.25">
      <c r="C8216" s="62"/>
      <c r="I8216" s="60"/>
    </row>
    <row r="8217" spans="3:9" x14ac:dyDescent="0.25">
      <c r="C8217" s="62"/>
      <c r="I8217" s="60"/>
    </row>
    <row r="8218" spans="3:9" x14ac:dyDescent="0.25">
      <c r="C8218" s="62"/>
      <c r="I8218" s="60"/>
    </row>
    <row r="8219" spans="3:9" x14ac:dyDescent="0.25">
      <c r="C8219" s="62"/>
      <c r="I8219" s="60"/>
    </row>
    <row r="8220" spans="3:9" x14ac:dyDescent="0.25">
      <c r="C8220" s="62"/>
      <c r="I8220" s="60"/>
    </row>
    <row r="8221" spans="3:9" x14ac:dyDescent="0.25">
      <c r="C8221" s="62"/>
      <c r="I8221" s="60"/>
    </row>
    <row r="8222" spans="3:9" x14ac:dyDescent="0.25">
      <c r="C8222" s="62"/>
      <c r="I8222" s="60"/>
    </row>
    <row r="8223" spans="3:9" x14ac:dyDescent="0.25">
      <c r="C8223" s="62"/>
      <c r="I8223" s="60"/>
    </row>
    <row r="8224" spans="3:9" x14ac:dyDescent="0.25">
      <c r="C8224" s="62"/>
      <c r="I8224" s="60"/>
    </row>
    <row r="8225" spans="3:9" x14ac:dyDescent="0.25">
      <c r="C8225" s="62"/>
      <c r="I8225" s="60"/>
    </row>
    <row r="8226" spans="3:9" x14ac:dyDescent="0.25">
      <c r="C8226" s="62"/>
      <c r="I8226" s="60"/>
    </row>
    <row r="8227" spans="3:9" x14ac:dyDescent="0.25">
      <c r="C8227" s="62"/>
      <c r="I8227" s="60"/>
    </row>
    <row r="8228" spans="3:9" x14ac:dyDescent="0.25">
      <c r="C8228" s="62"/>
      <c r="I8228" s="60"/>
    </row>
    <row r="8229" spans="3:9" x14ac:dyDescent="0.25">
      <c r="C8229" s="62"/>
      <c r="I8229" s="60"/>
    </row>
    <row r="8230" spans="3:9" x14ac:dyDescent="0.25">
      <c r="C8230" s="62"/>
      <c r="I8230" s="60"/>
    </row>
    <row r="8231" spans="3:9" x14ac:dyDescent="0.25">
      <c r="C8231" s="62"/>
      <c r="I8231" s="60"/>
    </row>
    <row r="8232" spans="3:9" x14ac:dyDescent="0.25">
      <c r="C8232" s="62"/>
      <c r="I8232" s="60"/>
    </row>
    <row r="8233" spans="3:9" x14ac:dyDescent="0.25">
      <c r="C8233" s="62"/>
      <c r="I8233" s="60"/>
    </row>
    <row r="8234" spans="3:9" x14ac:dyDescent="0.25">
      <c r="C8234" s="62"/>
      <c r="I8234" s="60"/>
    </row>
    <row r="8235" spans="3:9" x14ac:dyDescent="0.25">
      <c r="C8235" s="62"/>
      <c r="I8235" s="60"/>
    </row>
    <row r="8236" spans="3:9" x14ac:dyDescent="0.25">
      <c r="C8236" s="62"/>
      <c r="I8236" s="60"/>
    </row>
    <row r="8237" spans="3:9" x14ac:dyDescent="0.25">
      <c r="C8237" s="62"/>
      <c r="I8237" s="60"/>
    </row>
    <row r="8238" spans="3:9" x14ac:dyDescent="0.25">
      <c r="C8238" s="62"/>
      <c r="I8238" s="60"/>
    </row>
    <row r="8239" spans="3:9" x14ac:dyDescent="0.25">
      <c r="C8239" s="62"/>
      <c r="I8239" s="60"/>
    </row>
    <row r="8240" spans="3:9" x14ac:dyDescent="0.25">
      <c r="C8240" s="62"/>
      <c r="I8240" s="60"/>
    </row>
    <row r="8241" spans="3:9" x14ac:dyDescent="0.25">
      <c r="C8241" s="62"/>
      <c r="I8241" s="60"/>
    </row>
    <row r="8242" spans="3:9" x14ac:dyDescent="0.25">
      <c r="C8242" s="62"/>
      <c r="I8242" s="60"/>
    </row>
    <row r="8243" spans="3:9" x14ac:dyDescent="0.25">
      <c r="C8243" s="62"/>
      <c r="I8243" s="60"/>
    </row>
    <row r="8244" spans="3:9" x14ac:dyDescent="0.25">
      <c r="C8244" s="62"/>
      <c r="I8244" s="60"/>
    </row>
    <row r="8245" spans="3:9" x14ac:dyDescent="0.25">
      <c r="C8245" s="62"/>
      <c r="I8245" s="60"/>
    </row>
    <row r="8246" spans="3:9" x14ac:dyDescent="0.25">
      <c r="C8246" s="62"/>
      <c r="I8246" s="60"/>
    </row>
    <row r="8247" spans="3:9" x14ac:dyDescent="0.25">
      <c r="C8247" s="62"/>
      <c r="I8247" s="60"/>
    </row>
    <row r="8248" spans="3:9" x14ac:dyDescent="0.25">
      <c r="C8248" s="62"/>
      <c r="I8248" s="60"/>
    </row>
    <row r="8249" spans="3:9" x14ac:dyDescent="0.25">
      <c r="C8249" s="62"/>
      <c r="I8249" s="60"/>
    </row>
    <row r="8250" spans="3:9" x14ac:dyDescent="0.25">
      <c r="C8250" s="62"/>
      <c r="I8250" s="60"/>
    </row>
    <row r="8251" spans="3:9" x14ac:dyDescent="0.25">
      <c r="C8251" s="62"/>
      <c r="I8251" s="60"/>
    </row>
    <row r="8252" spans="3:9" x14ac:dyDescent="0.25">
      <c r="C8252" s="62"/>
      <c r="I8252" s="60"/>
    </row>
    <row r="8253" spans="3:9" x14ac:dyDescent="0.25">
      <c r="C8253" s="62"/>
      <c r="I8253" s="60"/>
    </row>
    <row r="8254" spans="3:9" x14ac:dyDescent="0.25">
      <c r="C8254" s="62"/>
      <c r="I8254" s="60"/>
    </row>
    <row r="8255" spans="3:9" x14ac:dyDescent="0.25">
      <c r="C8255" s="62"/>
      <c r="I8255" s="60"/>
    </row>
    <row r="8256" spans="3:9" x14ac:dyDescent="0.25">
      <c r="C8256" s="62"/>
      <c r="I8256" s="60"/>
    </row>
    <row r="8257" spans="3:9" x14ac:dyDescent="0.25">
      <c r="C8257" s="62"/>
      <c r="I8257" s="60"/>
    </row>
    <row r="8258" spans="3:9" x14ac:dyDescent="0.25">
      <c r="C8258" s="62"/>
      <c r="I8258" s="60"/>
    </row>
    <row r="8259" spans="3:9" x14ac:dyDescent="0.25">
      <c r="C8259" s="62"/>
      <c r="I8259" s="60"/>
    </row>
    <row r="8260" spans="3:9" x14ac:dyDescent="0.25">
      <c r="C8260" s="62"/>
      <c r="I8260" s="60"/>
    </row>
    <row r="8261" spans="3:9" x14ac:dyDescent="0.25">
      <c r="C8261" s="62"/>
      <c r="I8261" s="60"/>
    </row>
    <row r="8262" spans="3:9" x14ac:dyDescent="0.25">
      <c r="C8262" s="62"/>
      <c r="I8262" s="60"/>
    </row>
    <row r="8263" spans="3:9" x14ac:dyDescent="0.25">
      <c r="C8263" s="62"/>
      <c r="I8263" s="60"/>
    </row>
    <row r="8264" spans="3:9" x14ac:dyDescent="0.25">
      <c r="C8264" s="62"/>
      <c r="I8264" s="60"/>
    </row>
    <row r="8265" spans="3:9" x14ac:dyDescent="0.25">
      <c r="C8265" s="62"/>
      <c r="I8265" s="60"/>
    </row>
    <row r="8266" spans="3:9" x14ac:dyDescent="0.25">
      <c r="C8266" s="62"/>
      <c r="I8266" s="60"/>
    </row>
    <row r="8267" spans="3:9" x14ac:dyDescent="0.25">
      <c r="C8267" s="62"/>
      <c r="I8267" s="60"/>
    </row>
    <row r="8268" spans="3:9" x14ac:dyDescent="0.25">
      <c r="C8268" s="62"/>
      <c r="I8268" s="60"/>
    </row>
    <row r="8269" spans="3:9" x14ac:dyDescent="0.25">
      <c r="C8269" s="62"/>
      <c r="I8269" s="60"/>
    </row>
    <row r="8270" spans="3:9" x14ac:dyDescent="0.25">
      <c r="C8270" s="62"/>
      <c r="I8270" s="60"/>
    </row>
    <row r="8271" spans="3:9" x14ac:dyDescent="0.25">
      <c r="C8271" s="62"/>
      <c r="I8271" s="60"/>
    </row>
    <row r="8272" spans="3:9" x14ac:dyDescent="0.25">
      <c r="C8272" s="62"/>
      <c r="I8272" s="60"/>
    </row>
    <row r="8273" spans="3:9" x14ac:dyDescent="0.25">
      <c r="C8273" s="62"/>
      <c r="I8273" s="60"/>
    </row>
    <row r="8274" spans="3:9" x14ac:dyDescent="0.25">
      <c r="C8274" s="62"/>
      <c r="I8274" s="60"/>
    </row>
    <row r="8275" spans="3:9" x14ac:dyDescent="0.25">
      <c r="C8275" s="62"/>
      <c r="I8275" s="60"/>
    </row>
    <row r="8276" spans="3:9" x14ac:dyDescent="0.25">
      <c r="C8276" s="62"/>
      <c r="I8276" s="60"/>
    </row>
    <row r="8277" spans="3:9" x14ac:dyDescent="0.25">
      <c r="C8277" s="62"/>
      <c r="I8277" s="60"/>
    </row>
    <row r="8278" spans="3:9" x14ac:dyDescent="0.25">
      <c r="C8278" s="62"/>
      <c r="I8278" s="60"/>
    </row>
    <row r="8279" spans="3:9" x14ac:dyDescent="0.25">
      <c r="C8279" s="62"/>
      <c r="I8279" s="60"/>
    </row>
    <row r="8280" spans="3:9" x14ac:dyDescent="0.25">
      <c r="C8280" s="62"/>
      <c r="I8280" s="60"/>
    </row>
    <row r="8281" spans="3:9" x14ac:dyDescent="0.25">
      <c r="C8281" s="62"/>
      <c r="I8281" s="60"/>
    </row>
    <row r="8282" spans="3:9" x14ac:dyDescent="0.25">
      <c r="C8282" s="62"/>
      <c r="I8282" s="60"/>
    </row>
    <row r="8283" spans="3:9" x14ac:dyDescent="0.25">
      <c r="C8283" s="62"/>
      <c r="I8283" s="60"/>
    </row>
    <row r="8284" spans="3:9" x14ac:dyDescent="0.25">
      <c r="C8284" s="62"/>
      <c r="I8284" s="60"/>
    </row>
    <row r="8285" spans="3:9" x14ac:dyDescent="0.25">
      <c r="C8285" s="62"/>
      <c r="I8285" s="60"/>
    </row>
    <row r="8286" spans="3:9" x14ac:dyDescent="0.25">
      <c r="C8286" s="62"/>
      <c r="I8286" s="60"/>
    </row>
    <row r="8287" spans="3:9" x14ac:dyDescent="0.25">
      <c r="C8287" s="62"/>
      <c r="I8287" s="60"/>
    </row>
    <row r="8288" spans="3:9" x14ac:dyDescent="0.25">
      <c r="C8288" s="62"/>
      <c r="I8288" s="60"/>
    </row>
    <row r="8289" spans="3:9" x14ac:dyDescent="0.25">
      <c r="C8289" s="62"/>
      <c r="I8289" s="60"/>
    </row>
    <row r="8290" spans="3:9" x14ac:dyDescent="0.25">
      <c r="C8290" s="62"/>
      <c r="I8290" s="60"/>
    </row>
    <row r="8291" spans="3:9" x14ac:dyDescent="0.25">
      <c r="C8291" s="62"/>
      <c r="I8291" s="60"/>
    </row>
    <row r="8292" spans="3:9" x14ac:dyDescent="0.25">
      <c r="C8292" s="62"/>
      <c r="I8292" s="60"/>
    </row>
    <row r="8293" spans="3:9" x14ac:dyDescent="0.25">
      <c r="C8293" s="62"/>
      <c r="I8293" s="60"/>
    </row>
    <row r="8294" spans="3:9" x14ac:dyDescent="0.25">
      <c r="C8294" s="62"/>
      <c r="I8294" s="60"/>
    </row>
    <row r="8295" spans="3:9" x14ac:dyDescent="0.25">
      <c r="C8295" s="62"/>
      <c r="I8295" s="60"/>
    </row>
    <row r="8296" spans="3:9" x14ac:dyDescent="0.25">
      <c r="C8296" s="62"/>
      <c r="I8296" s="60"/>
    </row>
    <row r="8297" spans="3:9" x14ac:dyDescent="0.25">
      <c r="C8297" s="62"/>
      <c r="I8297" s="60"/>
    </row>
    <row r="8298" spans="3:9" x14ac:dyDescent="0.25">
      <c r="C8298" s="62"/>
      <c r="I8298" s="60"/>
    </row>
    <row r="8299" spans="3:9" x14ac:dyDescent="0.25">
      <c r="C8299" s="62"/>
      <c r="I8299" s="60"/>
    </row>
    <row r="8300" spans="3:9" x14ac:dyDescent="0.25">
      <c r="C8300" s="62"/>
      <c r="I8300" s="60"/>
    </row>
    <row r="8301" spans="3:9" x14ac:dyDescent="0.25">
      <c r="C8301" s="62"/>
      <c r="I8301" s="60"/>
    </row>
    <row r="8302" spans="3:9" x14ac:dyDescent="0.25">
      <c r="C8302" s="62"/>
      <c r="I8302" s="60"/>
    </row>
    <row r="8303" spans="3:9" x14ac:dyDescent="0.25">
      <c r="C8303" s="62"/>
      <c r="I8303" s="60"/>
    </row>
    <row r="8304" spans="3:9" x14ac:dyDescent="0.25">
      <c r="C8304" s="62"/>
      <c r="I8304" s="60"/>
    </row>
    <row r="8305" spans="3:9" x14ac:dyDescent="0.25">
      <c r="C8305" s="62"/>
      <c r="I8305" s="60"/>
    </row>
    <row r="8306" spans="3:9" x14ac:dyDescent="0.25">
      <c r="C8306" s="62"/>
      <c r="I8306" s="60"/>
    </row>
    <row r="8307" spans="3:9" x14ac:dyDescent="0.25">
      <c r="C8307" s="62"/>
      <c r="I8307" s="60"/>
    </row>
    <row r="8308" spans="3:9" x14ac:dyDescent="0.25">
      <c r="C8308" s="62"/>
      <c r="I8308" s="60"/>
    </row>
    <row r="8309" spans="3:9" x14ac:dyDescent="0.25">
      <c r="C8309" s="62"/>
      <c r="I8309" s="60"/>
    </row>
    <row r="8310" spans="3:9" x14ac:dyDescent="0.25">
      <c r="C8310" s="62"/>
      <c r="I8310" s="60"/>
    </row>
    <row r="8311" spans="3:9" x14ac:dyDescent="0.25">
      <c r="C8311" s="62"/>
      <c r="I8311" s="60"/>
    </row>
    <row r="8312" spans="3:9" x14ac:dyDescent="0.25">
      <c r="C8312" s="62"/>
      <c r="I8312" s="60"/>
    </row>
    <row r="8313" spans="3:9" x14ac:dyDescent="0.25">
      <c r="C8313" s="62"/>
      <c r="I8313" s="60"/>
    </row>
    <row r="8314" spans="3:9" x14ac:dyDescent="0.25">
      <c r="C8314" s="62"/>
      <c r="I8314" s="60"/>
    </row>
    <row r="8315" spans="3:9" x14ac:dyDescent="0.25">
      <c r="C8315" s="62"/>
      <c r="I8315" s="60"/>
    </row>
    <row r="8316" spans="3:9" x14ac:dyDescent="0.25">
      <c r="C8316" s="62"/>
      <c r="I8316" s="60"/>
    </row>
    <row r="8317" spans="3:9" x14ac:dyDescent="0.25">
      <c r="C8317" s="62"/>
      <c r="I8317" s="60"/>
    </row>
    <row r="8318" spans="3:9" x14ac:dyDescent="0.25">
      <c r="C8318" s="62"/>
      <c r="I8318" s="60"/>
    </row>
    <row r="8319" spans="3:9" x14ac:dyDescent="0.25">
      <c r="C8319" s="62"/>
      <c r="I8319" s="60"/>
    </row>
    <row r="8320" spans="3:9" x14ac:dyDescent="0.25">
      <c r="C8320" s="62"/>
      <c r="I8320" s="60"/>
    </row>
    <row r="8321" spans="3:9" x14ac:dyDescent="0.25">
      <c r="C8321" s="62"/>
      <c r="I8321" s="60"/>
    </row>
    <row r="8322" spans="3:9" x14ac:dyDescent="0.25">
      <c r="C8322" s="62"/>
      <c r="I8322" s="60"/>
    </row>
    <row r="8323" spans="3:9" x14ac:dyDescent="0.25">
      <c r="C8323" s="62"/>
      <c r="I8323" s="60"/>
    </row>
    <row r="8324" spans="3:9" x14ac:dyDescent="0.25">
      <c r="C8324" s="62"/>
      <c r="I8324" s="60"/>
    </row>
    <row r="8325" spans="3:9" x14ac:dyDescent="0.25">
      <c r="C8325" s="62"/>
      <c r="I8325" s="60"/>
    </row>
    <row r="8326" spans="3:9" x14ac:dyDescent="0.25">
      <c r="C8326" s="62"/>
      <c r="I8326" s="60"/>
    </row>
    <row r="8327" spans="3:9" x14ac:dyDescent="0.25">
      <c r="C8327" s="62"/>
      <c r="I8327" s="60"/>
    </row>
    <row r="8328" spans="3:9" x14ac:dyDescent="0.25">
      <c r="C8328" s="62"/>
      <c r="I8328" s="60"/>
    </row>
    <row r="8329" spans="3:9" x14ac:dyDescent="0.25">
      <c r="C8329" s="62"/>
      <c r="I8329" s="60"/>
    </row>
    <row r="8330" spans="3:9" x14ac:dyDescent="0.25">
      <c r="C8330" s="62"/>
      <c r="I8330" s="60"/>
    </row>
    <row r="8331" spans="3:9" x14ac:dyDescent="0.25">
      <c r="C8331" s="62"/>
      <c r="I8331" s="60"/>
    </row>
    <row r="8332" spans="3:9" x14ac:dyDescent="0.25">
      <c r="C8332" s="62"/>
      <c r="I8332" s="60"/>
    </row>
    <row r="8333" spans="3:9" x14ac:dyDescent="0.25">
      <c r="C8333" s="62"/>
      <c r="I8333" s="60"/>
    </row>
    <row r="8334" spans="3:9" x14ac:dyDescent="0.25">
      <c r="C8334" s="62"/>
      <c r="I8334" s="60"/>
    </row>
    <row r="8335" spans="3:9" x14ac:dyDescent="0.25">
      <c r="C8335" s="62"/>
      <c r="I8335" s="60"/>
    </row>
    <row r="8336" spans="3:9" x14ac:dyDescent="0.25">
      <c r="C8336" s="62"/>
      <c r="I8336" s="60"/>
    </row>
    <row r="8337" spans="3:9" x14ac:dyDescent="0.25">
      <c r="C8337" s="62"/>
      <c r="I8337" s="60"/>
    </row>
    <row r="8338" spans="3:9" x14ac:dyDescent="0.25">
      <c r="C8338" s="62"/>
      <c r="I8338" s="60"/>
    </row>
    <row r="8339" spans="3:9" x14ac:dyDescent="0.25">
      <c r="C8339" s="62"/>
      <c r="I8339" s="60"/>
    </row>
    <row r="8340" spans="3:9" x14ac:dyDescent="0.25">
      <c r="C8340" s="62"/>
      <c r="I8340" s="60"/>
    </row>
    <row r="8341" spans="3:9" x14ac:dyDescent="0.25">
      <c r="C8341" s="62"/>
      <c r="I8341" s="60"/>
    </row>
    <row r="8342" spans="3:9" x14ac:dyDescent="0.25">
      <c r="C8342" s="62"/>
      <c r="I8342" s="60"/>
    </row>
    <row r="8343" spans="3:9" x14ac:dyDescent="0.25">
      <c r="C8343" s="62"/>
      <c r="I8343" s="60"/>
    </row>
    <row r="8344" spans="3:9" x14ac:dyDescent="0.25">
      <c r="C8344" s="62"/>
      <c r="I8344" s="60"/>
    </row>
    <row r="8345" spans="3:9" x14ac:dyDescent="0.25">
      <c r="C8345" s="62"/>
      <c r="I8345" s="60"/>
    </row>
    <row r="8346" spans="3:9" x14ac:dyDescent="0.25">
      <c r="C8346" s="62"/>
      <c r="I8346" s="60"/>
    </row>
    <row r="8347" spans="3:9" x14ac:dyDescent="0.25">
      <c r="C8347" s="62"/>
      <c r="I8347" s="60"/>
    </row>
    <row r="8348" spans="3:9" x14ac:dyDescent="0.25">
      <c r="C8348" s="62"/>
      <c r="I8348" s="60"/>
    </row>
    <row r="8349" spans="3:9" x14ac:dyDescent="0.25">
      <c r="C8349" s="62"/>
      <c r="I8349" s="60"/>
    </row>
    <row r="8350" spans="3:9" x14ac:dyDescent="0.25">
      <c r="C8350" s="62"/>
      <c r="I8350" s="60"/>
    </row>
    <row r="8351" spans="3:9" x14ac:dyDescent="0.25">
      <c r="C8351" s="62"/>
      <c r="I8351" s="60"/>
    </row>
    <row r="8352" spans="3:9" x14ac:dyDescent="0.25">
      <c r="C8352" s="62"/>
      <c r="I8352" s="60"/>
    </row>
    <row r="8353" spans="3:9" x14ac:dyDescent="0.25">
      <c r="C8353" s="62"/>
      <c r="I8353" s="60"/>
    </row>
    <row r="8354" spans="3:9" x14ac:dyDescent="0.25">
      <c r="C8354" s="62"/>
      <c r="I8354" s="60"/>
    </row>
    <row r="8355" spans="3:9" x14ac:dyDescent="0.25">
      <c r="C8355" s="62"/>
      <c r="I8355" s="60"/>
    </row>
    <row r="8356" spans="3:9" x14ac:dyDescent="0.25">
      <c r="C8356" s="62"/>
      <c r="I8356" s="60"/>
    </row>
    <row r="8357" spans="3:9" x14ac:dyDescent="0.25">
      <c r="C8357" s="62"/>
      <c r="I8357" s="60"/>
    </row>
    <row r="8358" spans="3:9" x14ac:dyDescent="0.25">
      <c r="C8358" s="62"/>
      <c r="I8358" s="60"/>
    </row>
    <row r="8359" spans="3:9" x14ac:dyDescent="0.25">
      <c r="C8359" s="62"/>
      <c r="I8359" s="60"/>
    </row>
    <row r="8360" spans="3:9" x14ac:dyDescent="0.25">
      <c r="C8360" s="62"/>
      <c r="I8360" s="60"/>
    </row>
    <row r="8361" spans="3:9" x14ac:dyDescent="0.25">
      <c r="C8361" s="62"/>
      <c r="I8361" s="60"/>
    </row>
    <row r="8362" spans="3:9" x14ac:dyDescent="0.25">
      <c r="C8362" s="62"/>
      <c r="I8362" s="60"/>
    </row>
    <row r="8363" spans="3:9" x14ac:dyDescent="0.25">
      <c r="C8363" s="62"/>
      <c r="I8363" s="60"/>
    </row>
    <row r="8364" spans="3:9" x14ac:dyDescent="0.25">
      <c r="C8364" s="62"/>
      <c r="I8364" s="60"/>
    </row>
    <row r="8365" spans="3:9" x14ac:dyDescent="0.25">
      <c r="C8365" s="62"/>
      <c r="I8365" s="60"/>
    </row>
    <row r="8366" spans="3:9" x14ac:dyDescent="0.25">
      <c r="C8366" s="62"/>
      <c r="I8366" s="60"/>
    </row>
    <row r="8367" spans="3:9" x14ac:dyDescent="0.25">
      <c r="C8367" s="62"/>
      <c r="I8367" s="60"/>
    </row>
    <row r="8368" spans="3:9" x14ac:dyDescent="0.25">
      <c r="C8368" s="62"/>
      <c r="I8368" s="60"/>
    </row>
    <row r="8369" spans="3:9" x14ac:dyDescent="0.25">
      <c r="C8369" s="62"/>
      <c r="I8369" s="60"/>
    </row>
    <row r="8370" spans="3:9" x14ac:dyDescent="0.25">
      <c r="C8370" s="62"/>
      <c r="I8370" s="60"/>
    </row>
    <row r="8371" spans="3:9" x14ac:dyDescent="0.25">
      <c r="C8371" s="62"/>
      <c r="I8371" s="60"/>
    </row>
    <row r="8372" spans="3:9" x14ac:dyDescent="0.25">
      <c r="C8372" s="62"/>
      <c r="I8372" s="60"/>
    </row>
    <row r="8373" spans="3:9" x14ac:dyDescent="0.25">
      <c r="C8373" s="62"/>
      <c r="I8373" s="60"/>
    </row>
    <row r="8374" spans="3:9" x14ac:dyDescent="0.25">
      <c r="C8374" s="62"/>
      <c r="I8374" s="60"/>
    </row>
    <row r="8375" spans="3:9" x14ac:dyDescent="0.25">
      <c r="C8375" s="62"/>
      <c r="I8375" s="60"/>
    </row>
    <row r="8376" spans="3:9" x14ac:dyDescent="0.25">
      <c r="C8376" s="62"/>
      <c r="I8376" s="60"/>
    </row>
    <row r="8377" spans="3:9" x14ac:dyDescent="0.25">
      <c r="C8377" s="62"/>
      <c r="I8377" s="60"/>
    </row>
    <row r="8378" spans="3:9" x14ac:dyDescent="0.25">
      <c r="C8378" s="62"/>
      <c r="I8378" s="60"/>
    </row>
    <row r="8379" spans="3:9" x14ac:dyDescent="0.25">
      <c r="C8379" s="62"/>
      <c r="I8379" s="60"/>
    </row>
    <row r="8380" spans="3:9" x14ac:dyDescent="0.25">
      <c r="C8380" s="62"/>
      <c r="I8380" s="60"/>
    </row>
    <row r="8381" spans="3:9" x14ac:dyDescent="0.25">
      <c r="C8381" s="62"/>
      <c r="I8381" s="60"/>
    </row>
    <row r="8382" spans="3:9" x14ac:dyDescent="0.25">
      <c r="C8382" s="62"/>
      <c r="I8382" s="60"/>
    </row>
    <row r="8383" spans="3:9" x14ac:dyDescent="0.25">
      <c r="C8383" s="62"/>
      <c r="I8383" s="60"/>
    </row>
    <row r="8384" spans="3:9" x14ac:dyDescent="0.25">
      <c r="C8384" s="62"/>
      <c r="I8384" s="60"/>
    </row>
    <row r="8385" spans="3:9" x14ac:dyDescent="0.25">
      <c r="C8385" s="62"/>
      <c r="I8385" s="60"/>
    </row>
    <row r="8386" spans="3:9" x14ac:dyDescent="0.25">
      <c r="C8386" s="62"/>
      <c r="I8386" s="60"/>
    </row>
    <row r="8387" spans="3:9" x14ac:dyDescent="0.25">
      <c r="C8387" s="62"/>
      <c r="I8387" s="60"/>
    </row>
    <row r="8388" spans="3:9" x14ac:dyDescent="0.25">
      <c r="C8388" s="62"/>
      <c r="I8388" s="60"/>
    </row>
    <row r="8389" spans="3:9" x14ac:dyDescent="0.25">
      <c r="C8389" s="62"/>
      <c r="I8389" s="60"/>
    </row>
    <row r="8390" spans="3:9" x14ac:dyDescent="0.25">
      <c r="C8390" s="62"/>
      <c r="I8390" s="60"/>
    </row>
    <row r="8391" spans="3:9" x14ac:dyDescent="0.25">
      <c r="C8391" s="62"/>
      <c r="I8391" s="60"/>
    </row>
    <row r="8392" spans="3:9" x14ac:dyDescent="0.25">
      <c r="C8392" s="62"/>
      <c r="I8392" s="60"/>
    </row>
    <row r="8393" spans="3:9" x14ac:dyDescent="0.25">
      <c r="C8393" s="62"/>
      <c r="I8393" s="60"/>
    </row>
    <row r="8394" spans="3:9" x14ac:dyDescent="0.25">
      <c r="C8394" s="62"/>
      <c r="I8394" s="60"/>
    </row>
    <row r="8395" spans="3:9" x14ac:dyDescent="0.25">
      <c r="C8395" s="62"/>
      <c r="I8395" s="60"/>
    </row>
    <row r="8396" spans="3:9" x14ac:dyDescent="0.25">
      <c r="C8396" s="62"/>
      <c r="I8396" s="60"/>
    </row>
    <row r="8397" spans="3:9" x14ac:dyDescent="0.25">
      <c r="C8397" s="62"/>
      <c r="I8397" s="60"/>
    </row>
    <row r="8398" spans="3:9" x14ac:dyDescent="0.25">
      <c r="C8398" s="62"/>
      <c r="I8398" s="60"/>
    </row>
    <row r="8399" spans="3:9" x14ac:dyDescent="0.25">
      <c r="C8399" s="62"/>
      <c r="I8399" s="60"/>
    </row>
    <row r="8400" spans="3:9" x14ac:dyDescent="0.25">
      <c r="C8400" s="62"/>
      <c r="I8400" s="60"/>
    </row>
    <row r="8401" spans="3:9" x14ac:dyDescent="0.25">
      <c r="C8401" s="62"/>
      <c r="I8401" s="60"/>
    </row>
    <row r="8402" spans="3:9" x14ac:dyDescent="0.25">
      <c r="C8402" s="62"/>
      <c r="I8402" s="60"/>
    </row>
    <row r="8403" spans="3:9" x14ac:dyDescent="0.25">
      <c r="C8403" s="62"/>
      <c r="I8403" s="60"/>
    </row>
    <row r="8404" spans="3:9" x14ac:dyDescent="0.25">
      <c r="C8404" s="62"/>
      <c r="I8404" s="60"/>
    </row>
    <row r="8405" spans="3:9" x14ac:dyDescent="0.25">
      <c r="C8405" s="62"/>
      <c r="I8405" s="60"/>
    </row>
    <row r="8406" spans="3:9" x14ac:dyDescent="0.25">
      <c r="C8406" s="62"/>
      <c r="I8406" s="60"/>
    </row>
    <row r="8407" spans="3:9" x14ac:dyDescent="0.25">
      <c r="C8407" s="62"/>
      <c r="I8407" s="60"/>
    </row>
    <row r="8408" spans="3:9" x14ac:dyDescent="0.25">
      <c r="C8408" s="62"/>
      <c r="I8408" s="60"/>
    </row>
    <row r="8409" spans="3:9" x14ac:dyDescent="0.25">
      <c r="C8409" s="62"/>
      <c r="I8409" s="60"/>
    </row>
    <row r="8410" spans="3:9" x14ac:dyDescent="0.25">
      <c r="C8410" s="62"/>
      <c r="I8410" s="60"/>
    </row>
    <row r="8411" spans="3:9" x14ac:dyDescent="0.25">
      <c r="C8411" s="62"/>
      <c r="I8411" s="60"/>
    </row>
    <row r="8412" spans="3:9" x14ac:dyDescent="0.25">
      <c r="C8412" s="62"/>
      <c r="I8412" s="60"/>
    </row>
    <row r="8413" spans="3:9" x14ac:dyDescent="0.25">
      <c r="C8413" s="62"/>
      <c r="I8413" s="60"/>
    </row>
    <row r="8414" spans="3:9" x14ac:dyDescent="0.25">
      <c r="C8414" s="62"/>
      <c r="I8414" s="60"/>
    </row>
    <row r="8415" spans="3:9" x14ac:dyDescent="0.25">
      <c r="C8415" s="62"/>
      <c r="I8415" s="60"/>
    </row>
    <row r="8416" spans="3:9" x14ac:dyDescent="0.25">
      <c r="C8416" s="62"/>
      <c r="I8416" s="60"/>
    </row>
    <row r="8417" spans="3:9" x14ac:dyDescent="0.25">
      <c r="C8417" s="62"/>
      <c r="I8417" s="60"/>
    </row>
    <row r="8418" spans="3:9" x14ac:dyDescent="0.25">
      <c r="C8418" s="62"/>
      <c r="I8418" s="60"/>
    </row>
    <row r="8419" spans="3:9" x14ac:dyDescent="0.25">
      <c r="C8419" s="62"/>
      <c r="I8419" s="60"/>
    </row>
    <row r="8420" spans="3:9" x14ac:dyDescent="0.25">
      <c r="C8420" s="62"/>
      <c r="I8420" s="60"/>
    </row>
    <row r="8421" spans="3:9" x14ac:dyDescent="0.25">
      <c r="C8421" s="62"/>
      <c r="I8421" s="60"/>
    </row>
    <row r="8422" spans="3:9" x14ac:dyDescent="0.25">
      <c r="C8422" s="62"/>
      <c r="I8422" s="60"/>
    </row>
    <row r="8423" spans="3:9" x14ac:dyDescent="0.25">
      <c r="C8423" s="62"/>
      <c r="I8423" s="60"/>
    </row>
    <row r="8424" spans="3:9" x14ac:dyDescent="0.25">
      <c r="C8424" s="62"/>
      <c r="I8424" s="60"/>
    </row>
    <row r="8425" spans="3:9" x14ac:dyDescent="0.25">
      <c r="C8425" s="62"/>
      <c r="I8425" s="60"/>
    </row>
    <row r="8426" spans="3:9" x14ac:dyDescent="0.25">
      <c r="C8426" s="62"/>
      <c r="I8426" s="60"/>
    </row>
    <row r="8427" spans="3:9" x14ac:dyDescent="0.25">
      <c r="C8427" s="62"/>
      <c r="I8427" s="60"/>
    </row>
    <row r="8428" spans="3:9" x14ac:dyDescent="0.25">
      <c r="C8428" s="62"/>
      <c r="I8428" s="60"/>
    </row>
    <row r="8429" spans="3:9" x14ac:dyDescent="0.25">
      <c r="C8429" s="62"/>
      <c r="I8429" s="60"/>
    </row>
    <row r="8430" spans="3:9" x14ac:dyDescent="0.25">
      <c r="C8430" s="62"/>
      <c r="I8430" s="60"/>
    </row>
    <row r="8431" spans="3:9" x14ac:dyDescent="0.25">
      <c r="C8431" s="62"/>
      <c r="I8431" s="60"/>
    </row>
    <row r="8432" spans="3:9" x14ac:dyDescent="0.25">
      <c r="C8432" s="62"/>
      <c r="I8432" s="60"/>
    </row>
    <row r="8433" spans="3:9" x14ac:dyDescent="0.25">
      <c r="C8433" s="62"/>
      <c r="I8433" s="60"/>
    </row>
    <row r="8434" spans="3:9" x14ac:dyDescent="0.25">
      <c r="C8434" s="62"/>
      <c r="I8434" s="60"/>
    </row>
    <row r="8435" spans="3:9" x14ac:dyDescent="0.25">
      <c r="C8435" s="62"/>
      <c r="I8435" s="60"/>
    </row>
    <row r="8436" spans="3:9" x14ac:dyDescent="0.25">
      <c r="C8436" s="62"/>
      <c r="I8436" s="60"/>
    </row>
    <row r="8437" spans="3:9" x14ac:dyDescent="0.25">
      <c r="C8437" s="62"/>
      <c r="I8437" s="60"/>
    </row>
    <row r="8438" spans="3:9" x14ac:dyDescent="0.25">
      <c r="C8438" s="62"/>
      <c r="I8438" s="60"/>
    </row>
    <row r="8439" spans="3:9" x14ac:dyDescent="0.25">
      <c r="C8439" s="62"/>
      <c r="I8439" s="60"/>
    </row>
    <row r="8440" spans="3:9" x14ac:dyDescent="0.25">
      <c r="C8440" s="62"/>
      <c r="I8440" s="60"/>
    </row>
    <row r="8441" spans="3:9" x14ac:dyDescent="0.25">
      <c r="C8441" s="62"/>
      <c r="I8441" s="60"/>
    </row>
    <row r="8442" spans="3:9" x14ac:dyDescent="0.25">
      <c r="C8442" s="62"/>
      <c r="I8442" s="60"/>
    </row>
    <row r="8443" spans="3:9" x14ac:dyDescent="0.25">
      <c r="C8443" s="62"/>
      <c r="I8443" s="60"/>
    </row>
    <row r="8444" spans="3:9" x14ac:dyDescent="0.25">
      <c r="C8444" s="62"/>
      <c r="I8444" s="60"/>
    </row>
    <row r="8445" spans="3:9" x14ac:dyDescent="0.25">
      <c r="C8445" s="62"/>
      <c r="I8445" s="60"/>
    </row>
    <row r="8446" spans="3:9" x14ac:dyDescent="0.25">
      <c r="C8446" s="62"/>
      <c r="I8446" s="60"/>
    </row>
    <row r="8447" spans="3:9" x14ac:dyDescent="0.25">
      <c r="C8447" s="62"/>
      <c r="I8447" s="60"/>
    </row>
    <row r="8448" spans="3:9" x14ac:dyDescent="0.25">
      <c r="C8448" s="62"/>
      <c r="I8448" s="60"/>
    </row>
    <row r="8449" spans="3:9" x14ac:dyDescent="0.25">
      <c r="C8449" s="62"/>
      <c r="I8449" s="60"/>
    </row>
    <row r="8450" spans="3:9" x14ac:dyDescent="0.25">
      <c r="C8450" s="62"/>
      <c r="I8450" s="60"/>
    </row>
    <row r="8451" spans="3:9" x14ac:dyDescent="0.25">
      <c r="C8451" s="62"/>
      <c r="I8451" s="60"/>
    </row>
    <row r="8452" spans="3:9" x14ac:dyDescent="0.25">
      <c r="C8452" s="62"/>
      <c r="I8452" s="60"/>
    </row>
    <row r="8453" spans="3:9" x14ac:dyDescent="0.25">
      <c r="C8453" s="62"/>
      <c r="I8453" s="60"/>
    </row>
    <row r="8454" spans="3:9" x14ac:dyDescent="0.25">
      <c r="C8454" s="62"/>
      <c r="I8454" s="60"/>
    </row>
    <row r="8455" spans="3:9" x14ac:dyDescent="0.25">
      <c r="C8455" s="62"/>
      <c r="I8455" s="60"/>
    </row>
    <row r="8456" spans="3:9" x14ac:dyDescent="0.25">
      <c r="C8456" s="62"/>
      <c r="I8456" s="60"/>
    </row>
    <row r="8457" spans="3:9" x14ac:dyDescent="0.25">
      <c r="C8457" s="62"/>
      <c r="I8457" s="60"/>
    </row>
    <row r="8458" spans="3:9" x14ac:dyDescent="0.25">
      <c r="C8458" s="62"/>
      <c r="I8458" s="60"/>
    </row>
    <row r="8459" spans="3:9" x14ac:dyDescent="0.25">
      <c r="C8459" s="62"/>
      <c r="I8459" s="60"/>
    </row>
    <row r="8460" spans="3:9" x14ac:dyDescent="0.25">
      <c r="C8460" s="62"/>
      <c r="I8460" s="60"/>
    </row>
    <row r="8461" spans="3:9" x14ac:dyDescent="0.25">
      <c r="C8461" s="62"/>
      <c r="I8461" s="60"/>
    </row>
    <row r="8462" spans="3:9" x14ac:dyDescent="0.25">
      <c r="C8462" s="62"/>
      <c r="I8462" s="60"/>
    </row>
    <row r="8463" spans="3:9" x14ac:dyDescent="0.25">
      <c r="C8463" s="62"/>
      <c r="I8463" s="60"/>
    </row>
    <row r="8464" spans="3:9" x14ac:dyDescent="0.25">
      <c r="C8464" s="62"/>
      <c r="I8464" s="60"/>
    </row>
    <row r="8465" spans="3:9" x14ac:dyDescent="0.25">
      <c r="C8465" s="62"/>
      <c r="I8465" s="60"/>
    </row>
    <row r="8466" spans="3:9" x14ac:dyDescent="0.25">
      <c r="C8466" s="62"/>
      <c r="I8466" s="60"/>
    </row>
    <row r="8467" spans="3:9" x14ac:dyDescent="0.25">
      <c r="C8467" s="62"/>
      <c r="I8467" s="60"/>
    </row>
    <row r="8468" spans="3:9" x14ac:dyDescent="0.25">
      <c r="C8468" s="62"/>
      <c r="I8468" s="60"/>
    </row>
    <row r="8469" spans="3:9" x14ac:dyDescent="0.25">
      <c r="C8469" s="62"/>
      <c r="I8469" s="60"/>
    </row>
    <row r="8470" spans="3:9" x14ac:dyDescent="0.25">
      <c r="C8470" s="62"/>
      <c r="I8470" s="60"/>
    </row>
    <row r="8471" spans="3:9" x14ac:dyDescent="0.25">
      <c r="C8471" s="62"/>
      <c r="I8471" s="60"/>
    </row>
    <row r="8472" spans="3:9" x14ac:dyDescent="0.25">
      <c r="C8472" s="62"/>
      <c r="I8472" s="60"/>
    </row>
    <row r="8473" spans="3:9" x14ac:dyDescent="0.25">
      <c r="C8473" s="62"/>
      <c r="I8473" s="60"/>
    </row>
    <row r="8474" spans="3:9" x14ac:dyDescent="0.25">
      <c r="C8474" s="62"/>
      <c r="I8474" s="60"/>
    </row>
    <row r="8475" spans="3:9" x14ac:dyDescent="0.25">
      <c r="C8475" s="62"/>
      <c r="I8475" s="60"/>
    </row>
    <row r="8476" spans="3:9" x14ac:dyDescent="0.25">
      <c r="C8476" s="62"/>
      <c r="I8476" s="60"/>
    </row>
    <row r="8477" spans="3:9" x14ac:dyDescent="0.25">
      <c r="C8477" s="62"/>
      <c r="I8477" s="60"/>
    </row>
    <row r="8478" spans="3:9" x14ac:dyDescent="0.25">
      <c r="C8478" s="62"/>
      <c r="I8478" s="60"/>
    </row>
    <row r="8479" spans="3:9" x14ac:dyDescent="0.25">
      <c r="C8479" s="62"/>
      <c r="I8479" s="60"/>
    </row>
    <row r="8480" spans="3:9" x14ac:dyDescent="0.25">
      <c r="C8480" s="62"/>
      <c r="I8480" s="60"/>
    </row>
    <row r="8481" spans="3:9" x14ac:dyDescent="0.25">
      <c r="C8481" s="62"/>
      <c r="I8481" s="60"/>
    </row>
    <row r="8482" spans="3:9" x14ac:dyDescent="0.25">
      <c r="C8482" s="62"/>
      <c r="I8482" s="60"/>
    </row>
    <row r="8483" spans="3:9" x14ac:dyDescent="0.25">
      <c r="C8483" s="62"/>
      <c r="I8483" s="60"/>
    </row>
    <row r="8484" spans="3:9" x14ac:dyDescent="0.25">
      <c r="C8484" s="62"/>
      <c r="I8484" s="60"/>
    </row>
    <row r="8485" spans="3:9" x14ac:dyDescent="0.25">
      <c r="C8485" s="62"/>
      <c r="I8485" s="60"/>
    </row>
    <row r="8486" spans="3:9" x14ac:dyDescent="0.25">
      <c r="C8486" s="62"/>
      <c r="I8486" s="60"/>
    </row>
    <row r="8487" spans="3:9" x14ac:dyDescent="0.25">
      <c r="C8487" s="62"/>
      <c r="I8487" s="60"/>
    </row>
    <row r="8488" spans="3:9" x14ac:dyDescent="0.25">
      <c r="C8488" s="62"/>
      <c r="I8488" s="60"/>
    </row>
    <row r="8489" spans="3:9" x14ac:dyDescent="0.25">
      <c r="C8489" s="62"/>
      <c r="I8489" s="60"/>
    </row>
    <row r="8490" spans="3:9" x14ac:dyDescent="0.25">
      <c r="C8490" s="62"/>
      <c r="I8490" s="60"/>
    </row>
    <row r="8491" spans="3:9" x14ac:dyDescent="0.25">
      <c r="C8491" s="62"/>
      <c r="I8491" s="60"/>
    </row>
    <row r="8492" spans="3:9" x14ac:dyDescent="0.25">
      <c r="C8492" s="62"/>
      <c r="I8492" s="60"/>
    </row>
    <row r="8493" spans="3:9" x14ac:dyDescent="0.25">
      <c r="C8493" s="62"/>
      <c r="I8493" s="60"/>
    </row>
    <row r="8494" spans="3:9" x14ac:dyDescent="0.25">
      <c r="C8494" s="62"/>
      <c r="I8494" s="60"/>
    </row>
    <row r="8495" spans="3:9" x14ac:dyDescent="0.25">
      <c r="C8495" s="62"/>
      <c r="I8495" s="60"/>
    </row>
    <row r="8496" spans="3:9" x14ac:dyDescent="0.25">
      <c r="C8496" s="62"/>
      <c r="I8496" s="60"/>
    </row>
    <row r="8497" spans="3:9" x14ac:dyDescent="0.25">
      <c r="C8497" s="62"/>
      <c r="I8497" s="60"/>
    </row>
    <row r="8498" spans="3:9" x14ac:dyDescent="0.25">
      <c r="C8498" s="62"/>
      <c r="I8498" s="60"/>
    </row>
    <row r="8499" spans="3:9" x14ac:dyDescent="0.25">
      <c r="C8499" s="62"/>
      <c r="I8499" s="60"/>
    </row>
    <row r="8500" spans="3:9" x14ac:dyDescent="0.25">
      <c r="C8500" s="62"/>
      <c r="I8500" s="60"/>
    </row>
    <row r="8501" spans="3:9" x14ac:dyDescent="0.25">
      <c r="C8501" s="62"/>
      <c r="I8501" s="60"/>
    </row>
    <row r="8502" spans="3:9" x14ac:dyDescent="0.25">
      <c r="C8502" s="62"/>
      <c r="I8502" s="60"/>
    </row>
    <row r="8503" spans="3:9" x14ac:dyDescent="0.25">
      <c r="C8503" s="62"/>
      <c r="I8503" s="60"/>
    </row>
    <row r="8504" spans="3:9" x14ac:dyDescent="0.25">
      <c r="C8504" s="62"/>
      <c r="I8504" s="60"/>
    </row>
    <row r="8505" spans="3:9" x14ac:dyDescent="0.25">
      <c r="C8505" s="62"/>
      <c r="I8505" s="60"/>
    </row>
    <row r="8506" spans="3:9" x14ac:dyDescent="0.25">
      <c r="C8506" s="62"/>
      <c r="I8506" s="60"/>
    </row>
    <row r="8507" spans="3:9" x14ac:dyDescent="0.25">
      <c r="C8507" s="62"/>
      <c r="I8507" s="60"/>
    </row>
    <row r="8508" spans="3:9" x14ac:dyDescent="0.25">
      <c r="C8508" s="62"/>
      <c r="I8508" s="60"/>
    </row>
    <row r="8509" spans="3:9" x14ac:dyDescent="0.25">
      <c r="C8509" s="62"/>
      <c r="I8509" s="60"/>
    </row>
    <row r="8510" spans="3:9" x14ac:dyDescent="0.25">
      <c r="C8510" s="62"/>
      <c r="I8510" s="60"/>
    </row>
    <row r="8511" spans="3:9" x14ac:dyDescent="0.25">
      <c r="C8511" s="62"/>
      <c r="I8511" s="60"/>
    </row>
    <row r="8512" spans="3:9" x14ac:dyDescent="0.25">
      <c r="C8512" s="62"/>
      <c r="I8512" s="60"/>
    </row>
    <row r="8513" spans="3:9" x14ac:dyDescent="0.25">
      <c r="C8513" s="62"/>
      <c r="I8513" s="60"/>
    </row>
    <row r="8514" spans="3:9" x14ac:dyDescent="0.25">
      <c r="C8514" s="62"/>
      <c r="I8514" s="60"/>
    </row>
    <row r="8515" spans="3:9" x14ac:dyDescent="0.25">
      <c r="C8515" s="62"/>
      <c r="I8515" s="60"/>
    </row>
    <row r="8516" spans="3:9" x14ac:dyDescent="0.25">
      <c r="C8516" s="62"/>
      <c r="I8516" s="60"/>
    </row>
    <row r="8517" spans="3:9" x14ac:dyDescent="0.25">
      <c r="C8517" s="62"/>
      <c r="I8517" s="60"/>
    </row>
    <row r="8518" spans="3:9" x14ac:dyDescent="0.25">
      <c r="C8518" s="62"/>
      <c r="I8518" s="60"/>
    </row>
    <row r="8519" spans="3:9" x14ac:dyDescent="0.25">
      <c r="C8519" s="62"/>
      <c r="I8519" s="60"/>
    </row>
    <row r="8520" spans="3:9" x14ac:dyDescent="0.25">
      <c r="C8520" s="62"/>
      <c r="I8520" s="60"/>
    </row>
    <row r="8521" spans="3:9" x14ac:dyDescent="0.25">
      <c r="C8521" s="62"/>
      <c r="I8521" s="60"/>
    </row>
    <row r="8522" spans="3:9" x14ac:dyDescent="0.25">
      <c r="C8522" s="62"/>
      <c r="I8522" s="60"/>
    </row>
    <row r="8523" spans="3:9" x14ac:dyDescent="0.25">
      <c r="C8523" s="62"/>
      <c r="I8523" s="60"/>
    </row>
    <row r="8524" spans="3:9" x14ac:dyDescent="0.25">
      <c r="C8524" s="62"/>
      <c r="I8524" s="60"/>
    </row>
    <row r="8525" spans="3:9" x14ac:dyDescent="0.25">
      <c r="C8525" s="62"/>
      <c r="I8525" s="60"/>
    </row>
    <row r="8526" spans="3:9" x14ac:dyDescent="0.25">
      <c r="C8526" s="62"/>
      <c r="I8526" s="60"/>
    </row>
    <row r="8527" spans="3:9" x14ac:dyDescent="0.25">
      <c r="C8527" s="62"/>
      <c r="I8527" s="60"/>
    </row>
    <row r="8528" spans="3:9" x14ac:dyDescent="0.25">
      <c r="C8528" s="62"/>
      <c r="I8528" s="60"/>
    </row>
    <row r="8529" spans="3:9" x14ac:dyDescent="0.25">
      <c r="C8529" s="62"/>
      <c r="I8529" s="60"/>
    </row>
    <row r="8530" spans="3:9" x14ac:dyDescent="0.25">
      <c r="C8530" s="62"/>
      <c r="I8530" s="60"/>
    </row>
    <row r="8531" spans="3:9" x14ac:dyDescent="0.25">
      <c r="C8531" s="62"/>
      <c r="I8531" s="60"/>
    </row>
    <row r="8532" spans="3:9" x14ac:dyDescent="0.25">
      <c r="C8532" s="62"/>
      <c r="I8532" s="60"/>
    </row>
    <row r="8533" spans="3:9" x14ac:dyDescent="0.25">
      <c r="C8533" s="62"/>
      <c r="I8533" s="60"/>
    </row>
    <row r="8534" spans="3:9" x14ac:dyDescent="0.25">
      <c r="C8534" s="62"/>
      <c r="I8534" s="60"/>
    </row>
    <row r="8535" spans="3:9" x14ac:dyDescent="0.25">
      <c r="C8535" s="62"/>
      <c r="I8535" s="60"/>
    </row>
    <row r="8536" spans="3:9" x14ac:dyDescent="0.25">
      <c r="C8536" s="62"/>
      <c r="I8536" s="60"/>
    </row>
    <row r="8537" spans="3:9" x14ac:dyDescent="0.25">
      <c r="C8537" s="62"/>
      <c r="I8537" s="60"/>
    </row>
    <row r="8538" spans="3:9" x14ac:dyDescent="0.25">
      <c r="C8538" s="62"/>
      <c r="I8538" s="60"/>
    </row>
    <row r="8539" spans="3:9" x14ac:dyDescent="0.25">
      <c r="C8539" s="62"/>
      <c r="I8539" s="60"/>
    </row>
    <row r="8540" spans="3:9" x14ac:dyDescent="0.25">
      <c r="C8540" s="62"/>
      <c r="I8540" s="60"/>
    </row>
    <row r="8541" spans="3:9" x14ac:dyDescent="0.25">
      <c r="C8541" s="62"/>
      <c r="I8541" s="60"/>
    </row>
    <row r="8542" spans="3:9" x14ac:dyDescent="0.25">
      <c r="C8542" s="62"/>
      <c r="I8542" s="60"/>
    </row>
    <row r="8543" spans="3:9" x14ac:dyDescent="0.25">
      <c r="C8543" s="62"/>
      <c r="I8543" s="60"/>
    </row>
    <row r="8544" spans="3:9" x14ac:dyDescent="0.25">
      <c r="C8544" s="62"/>
      <c r="I8544" s="60"/>
    </row>
    <row r="8545" spans="3:9" x14ac:dyDescent="0.25">
      <c r="C8545" s="62"/>
      <c r="I8545" s="60"/>
    </row>
    <row r="8546" spans="3:9" x14ac:dyDescent="0.25">
      <c r="C8546" s="62"/>
      <c r="I8546" s="60"/>
    </row>
    <row r="8547" spans="3:9" x14ac:dyDescent="0.25">
      <c r="C8547" s="62"/>
      <c r="I8547" s="60"/>
    </row>
    <row r="8548" spans="3:9" x14ac:dyDescent="0.25">
      <c r="C8548" s="62"/>
      <c r="I8548" s="60"/>
    </row>
    <row r="8549" spans="3:9" x14ac:dyDescent="0.25">
      <c r="C8549" s="62"/>
      <c r="I8549" s="60"/>
    </row>
    <row r="8550" spans="3:9" x14ac:dyDescent="0.25">
      <c r="C8550" s="62"/>
      <c r="I8550" s="60"/>
    </row>
    <row r="8551" spans="3:9" x14ac:dyDescent="0.25">
      <c r="C8551" s="62"/>
      <c r="I8551" s="60"/>
    </row>
    <row r="8552" spans="3:9" x14ac:dyDescent="0.25">
      <c r="C8552" s="62"/>
      <c r="I8552" s="60"/>
    </row>
    <row r="8553" spans="3:9" x14ac:dyDescent="0.25">
      <c r="C8553" s="62"/>
      <c r="I8553" s="60"/>
    </row>
    <row r="8554" spans="3:9" x14ac:dyDescent="0.25">
      <c r="C8554" s="62"/>
      <c r="I8554" s="60"/>
    </row>
    <row r="8555" spans="3:9" x14ac:dyDescent="0.25">
      <c r="C8555" s="62"/>
      <c r="I8555" s="60"/>
    </row>
    <row r="8556" spans="3:9" x14ac:dyDescent="0.25">
      <c r="C8556" s="62"/>
      <c r="I8556" s="60"/>
    </row>
    <row r="8557" spans="3:9" x14ac:dyDescent="0.25">
      <c r="C8557" s="62"/>
      <c r="I8557" s="60"/>
    </row>
    <row r="8558" spans="3:9" x14ac:dyDescent="0.25">
      <c r="C8558" s="62"/>
      <c r="I8558" s="60"/>
    </row>
    <row r="8559" spans="3:9" x14ac:dyDescent="0.25">
      <c r="C8559" s="62"/>
      <c r="I8559" s="60"/>
    </row>
    <row r="8560" spans="3:9" x14ac:dyDescent="0.25">
      <c r="C8560" s="62"/>
      <c r="I8560" s="60"/>
    </row>
    <row r="8561" spans="3:9" x14ac:dyDescent="0.25">
      <c r="C8561" s="62"/>
      <c r="I8561" s="60"/>
    </row>
    <row r="8562" spans="3:9" x14ac:dyDescent="0.25">
      <c r="C8562" s="62"/>
      <c r="I8562" s="60"/>
    </row>
    <row r="8563" spans="3:9" x14ac:dyDescent="0.25">
      <c r="C8563" s="62"/>
      <c r="I8563" s="60"/>
    </row>
    <row r="8564" spans="3:9" x14ac:dyDescent="0.25">
      <c r="C8564" s="62"/>
      <c r="I8564" s="60"/>
    </row>
    <row r="8565" spans="3:9" x14ac:dyDescent="0.25">
      <c r="C8565" s="62"/>
      <c r="I8565" s="60"/>
    </row>
    <row r="8566" spans="3:9" x14ac:dyDescent="0.25">
      <c r="C8566" s="62"/>
      <c r="I8566" s="60"/>
    </row>
    <row r="8567" spans="3:9" x14ac:dyDescent="0.25">
      <c r="C8567" s="62"/>
      <c r="I8567" s="60"/>
    </row>
    <row r="8568" spans="3:9" x14ac:dyDescent="0.25">
      <c r="C8568" s="62"/>
      <c r="I8568" s="60"/>
    </row>
    <row r="8569" spans="3:9" x14ac:dyDescent="0.25">
      <c r="C8569" s="62"/>
      <c r="I8569" s="60"/>
    </row>
    <row r="8570" spans="3:9" x14ac:dyDescent="0.25">
      <c r="C8570" s="62"/>
      <c r="I8570" s="60"/>
    </row>
    <row r="8571" spans="3:9" x14ac:dyDescent="0.25">
      <c r="C8571" s="62"/>
      <c r="I8571" s="60"/>
    </row>
    <row r="8572" spans="3:9" x14ac:dyDescent="0.25">
      <c r="C8572" s="62"/>
      <c r="I8572" s="60"/>
    </row>
    <row r="8573" spans="3:9" x14ac:dyDescent="0.25">
      <c r="C8573" s="62"/>
      <c r="I8573" s="60"/>
    </row>
    <row r="8574" spans="3:9" x14ac:dyDescent="0.25">
      <c r="C8574" s="62"/>
      <c r="I8574" s="60"/>
    </row>
    <row r="8575" spans="3:9" x14ac:dyDescent="0.25">
      <c r="C8575" s="62"/>
      <c r="I8575" s="60"/>
    </row>
    <row r="8576" spans="3:9" x14ac:dyDescent="0.25">
      <c r="C8576" s="62"/>
      <c r="I8576" s="60"/>
    </row>
    <row r="8577" spans="3:9" x14ac:dyDescent="0.25">
      <c r="C8577" s="62"/>
      <c r="I8577" s="60"/>
    </row>
    <row r="8578" spans="3:9" x14ac:dyDescent="0.25">
      <c r="C8578" s="62"/>
      <c r="I8578" s="60"/>
    </row>
    <row r="8579" spans="3:9" x14ac:dyDescent="0.25">
      <c r="C8579" s="62"/>
      <c r="I8579" s="60"/>
    </row>
    <row r="8580" spans="3:9" x14ac:dyDescent="0.25">
      <c r="C8580" s="62"/>
      <c r="I8580" s="60"/>
    </row>
    <row r="8581" spans="3:9" x14ac:dyDescent="0.25">
      <c r="C8581" s="62"/>
      <c r="I8581" s="60"/>
    </row>
    <row r="8582" spans="3:9" x14ac:dyDescent="0.25">
      <c r="C8582" s="62"/>
      <c r="I8582" s="60"/>
    </row>
    <row r="8583" spans="3:9" x14ac:dyDescent="0.25">
      <c r="C8583" s="62"/>
      <c r="I8583" s="60"/>
    </row>
    <row r="8584" spans="3:9" x14ac:dyDescent="0.25">
      <c r="C8584" s="62"/>
      <c r="I8584" s="60"/>
    </row>
    <row r="8585" spans="3:9" x14ac:dyDescent="0.25">
      <c r="C8585" s="62"/>
      <c r="I8585" s="60"/>
    </row>
    <row r="8586" spans="3:9" x14ac:dyDescent="0.25">
      <c r="C8586" s="62"/>
      <c r="I8586" s="60"/>
    </row>
    <row r="8587" spans="3:9" x14ac:dyDescent="0.25">
      <c r="C8587" s="62"/>
      <c r="I8587" s="60"/>
    </row>
    <row r="8588" spans="3:9" x14ac:dyDescent="0.25">
      <c r="C8588" s="62"/>
      <c r="I8588" s="60"/>
    </row>
    <row r="8589" spans="3:9" x14ac:dyDescent="0.25">
      <c r="C8589" s="62"/>
      <c r="I8589" s="60"/>
    </row>
    <row r="8590" spans="3:9" x14ac:dyDescent="0.25">
      <c r="C8590" s="62"/>
      <c r="I8590" s="60"/>
    </row>
    <row r="8591" spans="3:9" x14ac:dyDescent="0.25">
      <c r="C8591" s="62"/>
      <c r="I8591" s="60"/>
    </row>
    <row r="8592" spans="3:9" x14ac:dyDescent="0.25">
      <c r="C8592" s="62"/>
      <c r="I8592" s="60"/>
    </row>
    <row r="8593" spans="3:9" x14ac:dyDescent="0.25">
      <c r="C8593" s="62"/>
      <c r="I8593" s="60"/>
    </row>
    <row r="8594" spans="3:9" x14ac:dyDescent="0.25">
      <c r="C8594" s="62"/>
      <c r="I8594" s="60"/>
    </row>
    <row r="8595" spans="3:9" x14ac:dyDescent="0.25">
      <c r="C8595" s="62"/>
      <c r="I8595" s="60"/>
    </row>
    <row r="8596" spans="3:9" x14ac:dyDescent="0.25">
      <c r="C8596" s="62"/>
      <c r="I8596" s="60"/>
    </row>
    <row r="8597" spans="3:9" x14ac:dyDescent="0.25">
      <c r="C8597" s="62"/>
      <c r="I8597" s="60"/>
    </row>
    <row r="8598" spans="3:9" x14ac:dyDescent="0.25">
      <c r="C8598" s="62"/>
      <c r="I8598" s="60"/>
    </row>
    <row r="8599" spans="3:9" x14ac:dyDescent="0.25">
      <c r="C8599" s="62"/>
      <c r="I8599" s="60"/>
    </row>
    <row r="8600" spans="3:9" x14ac:dyDescent="0.25">
      <c r="C8600" s="62"/>
      <c r="I8600" s="60"/>
    </row>
    <row r="8601" spans="3:9" x14ac:dyDescent="0.25">
      <c r="C8601" s="62"/>
      <c r="I8601" s="60"/>
    </row>
    <row r="8602" spans="3:9" x14ac:dyDescent="0.25">
      <c r="C8602" s="62"/>
      <c r="I8602" s="60"/>
    </row>
    <row r="8603" spans="3:9" x14ac:dyDescent="0.25">
      <c r="C8603" s="62"/>
      <c r="I8603" s="60"/>
    </row>
    <row r="8604" spans="3:9" x14ac:dyDescent="0.25">
      <c r="C8604" s="62"/>
      <c r="I8604" s="60"/>
    </row>
    <row r="8605" spans="3:9" x14ac:dyDescent="0.25">
      <c r="C8605" s="62"/>
      <c r="I8605" s="60"/>
    </row>
    <row r="8606" spans="3:9" x14ac:dyDescent="0.25">
      <c r="C8606" s="62"/>
      <c r="I8606" s="60"/>
    </row>
    <row r="8607" spans="3:9" x14ac:dyDescent="0.25">
      <c r="C8607" s="62"/>
      <c r="I8607" s="60"/>
    </row>
    <row r="8608" spans="3:9" x14ac:dyDescent="0.25">
      <c r="C8608" s="62"/>
      <c r="I8608" s="60"/>
    </row>
    <row r="8609" spans="3:9" x14ac:dyDescent="0.25">
      <c r="C8609" s="62"/>
      <c r="I8609" s="60"/>
    </row>
    <row r="8610" spans="3:9" x14ac:dyDescent="0.25">
      <c r="C8610" s="62"/>
      <c r="I8610" s="60"/>
    </row>
    <row r="8611" spans="3:9" x14ac:dyDescent="0.25">
      <c r="C8611" s="62"/>
      <c r="I8611" s="60"/>
    </row>
    <row r="8612" spans="3:9" x14ac:dyDescent="0.25">
      <c r="C8612" s="62"/>
      <c r="I8612" s="60"/>
    </row>
    <row r="8613" spans="3:9" x14ac:dyDescent="0.25">
      <c r="C8613" s="62"/>
      <c r="I8613" s="60"/>
    </row>
    <row r="8614" spans="3:9" x14ac:dyDescent="0.25">
      <c r="C8614" s="62"/>
      <c r="I8614" s="60"/>
    </row>
    <row r="8615" spans="3:9" x14ac:dyDescent="0.25">
      <c r="C8615" s="62"/>
      <c r="I8615" s="60"/>
    </row>
    <row r="8616" spans="3:9" x14ac:dyDescent="0.25">
      <c r="C8616" s="62"/>
      <c r="I8616" s="60"/>
    </row>
    <row r="8617" spans="3:9" x14ac:dyDescent="0.25">
      <c r="C8617" s="62"/>
      <c r="I8617" s="60"/>
    </row>
    <row r="8618" spans="3:9" x14ac:dyDescent="0.25">
      <c r="C8618" s="62"/>
      <c r="I8618" s="60"/>
    </row>
    <row r="8619" spans="3:9" x14ac:dyDescent="0.25">
      <c r="C8619" s="62"/>
      <c r="I8619" s="60"/>
    </row>
    <row r="8620" spans="3:9" x14ac:dyDescent="0.25">
      <c r="C8620" s="62"/>
      <c r="I8620" s="60"/>
    </row>
    <row r="8621" spans="3:9" x14ac:dyDescent="0.25">
      <c r="C8621" s="62"/>
      <c r="I8621" s="60"/>
    </row>
    <row r="8622" spans="3:9" x14ac:dyDescent="0.25">
      <c r="C8622" s="62"/>
      <c r="I8622" s="60"/>
    </row>
    <row r="8623" spans="3:9" x14ac:dyDescent="0.25">
      <c r="C8623" s="62"/>
      <c r="I8623" s="60"/>
    </row>
    <row r="8624" spans="3:9" x14ac:dyDescent="0.25">
      <c r="C8624" s="62"/>
      <c r="I8624" s="60"/>
    </row>
    <row r="8625" spans="3:9" x14ac:dyDescent="0.25">
      <c r="C8625" s="62"/>
      <c r="I8625" s="60"/>
    </row>
    <row r="8626" spans="3:9" x14ac:dyDescent="0.25">
      <c r="C8626" s="62"/>
      <c r="I8626" s="60"/>
    </row>
    <row r="8627" spans="3:9" x14ac:dyDescent="0.25">
      <c r="C8627" s="62"/>
      <c r="I8627" s="60"/>
    </row>
    <row r="8628" spans="3:9" x14ac:dyDescent="0.25">
      <c r="C8628" s="62"/>
      <c r="I8628" s="60"/>
    </row>
    <row r="8629" spans="3:9" x14ac:dyDescent="0.25">
      <c r="C8629" s="62"/>
      <c r="I8629" s="60"/>
    </row>
    <row r="8630" spans="3:9" x14ac:dyDescent="0.25">
      <c r="C8630" s="62"/>
      <c r="I8630" s="60"/>
    </row>
    <row r="8631" spans="3:9" x14ac:dyDescent="0.25">
      <c r="C8631" s="62"/>
      <c r="I8631" s="60"/>
    </row>
    <row r="8632" spans="3:9" x14ac:dyDescent="0.25">
      <c r="C8632" s="62"/>
      <c r="I8632" s="60"/>
    </row>
    <row r="8633" spans="3:9" x14ac:dyDescent="0.25">
      <c r="C8633" s="62"/>
      <c r="I8633" s="60"/>
    </row>
    <row r="8634" spans="3:9" x14ac:dyDescent="0.25">
      <c r="C8634" s="62"/>
      <c r="I8634" s="60"/>
    </row>
    <row r="8635" spans="3:9" x14ac:dyDescent="0.25">
      <c r="C8635" s="62"/>
      <c r="I8635" s="60"/>
    </row>
    <row r="8636" spans="3:9" x14ac:dyDescent="0.25">
      <c r="C8636" s="62"/>
      <c r="I8636" s="60"/>
    </row>
    <row r="8637" spans="3:9" x14ac:dyDescent="0.25">
      <c r="C8637" s="62"/>
      <c r="I8637" s="60"/>
    </row>
    <row r="8638" spans="3:9" x14ac:dyDescent="0.25">
      <c r="C8638" s="62"/>
      <c r="I8638" s="60"/>
    </row>
    <row r="8639" spans="3:9" x14ac:dyDescent="0.25">
      <c r="C8639" s="62"/>
      <c r="I8639" s="60"/>
    </row>
    <row r="8640" spans="3:9" x14ac:dyDescent="0.25">
      <c r="C8640" s="62"/>
      <c r="I8640" s="60"/>
    </row>
    <row r="8641" spans="3:9" x14ac:dyDescent="0.25">
      <c r="C8641" s="62"/>
      <c r="I8641" s="60"/>
    </row>
    <row r="8642" spans="3:9" x14ac:dyDescent="0.25">
      <c r="C8642" s="62"/>
      <c r="I8642" s="60"/>
    </row>
    <row r="8643" spans="3:9" x14ac:dyDescent="0.25">
      <c r="C8643" s="62"/>
      <c r="I8643" s="60"/>
    </row>
    <row r="8644" spans="3:9" x14ac:dyDescent="0.25">
      <c r="C8644" s="62"/>
      <c r="I8644" s="60"/>
    </row>
    <row r="8645" spans="3:9" x14ac:dyDescent="0.25">
      <c r="C8645" s="62"/>
      <c r="I8645" s="60"/>
    </row>
    <row r="8646" spans="3:9" x14ac:dyDescent="0.25">
      <c r="C8646" s="62"/>
      <c r="I8646" s="60"/>
    </row>
    <row r="8647" spans="3:9" x14ac:dyDescent="0.25">
      <c r="C8647" s="62"/>
      <c r="I8647" s="60"/>
    </row>
    <row r="8648" spans="3:9" x14ac:dyDescent="0.25">
      <c r="C8648" s="62"/>
      <c r="I8648" s="60"/>
    </row>
    <row r="8649" spans="3:9" x14ac:dyDescent="0.25">
      <c r="C8649" s="62"/>
      <c r="I8649" s="60"/>
    </row>
    <row r="8650" spans="3:9" x14ac:dyDescent="0.25">
      <c r="C8650" s="62"/>
      <c r="I8650" s="60"/>
    </row>
    <row r="8651" spans="3:9" x14ac:dyDescent="0.25">
      <c r="C8651" s="62"/>
      <c r="I8651" s="60"/>
    </row>
    <row r="8652" spans="3:9" x14ac:dyDescent="0.25">
      <c r="C8652" s="62"/>
      <c r="I8652" s="60"/>
    </row>
    <row r="8653" spans="3:9" x14ac:dyDescent="0.25">
      <c r="C8653" s="62"/>
      <c r="I8653" s="60"/>
    </row>
    <row r="8654" spans="3:9" x14ac:dyDescent="0.25">
      <c r="C8654" s="62"/>
      <c r="I8654" s="60"/>
    </row>
    <row r="8655" spans="3:9" x14ac:dyDescent="0.25">
      <c r="C8655" s="62"/>
      <c r="I8655" s="60"/>
    </row>
    <row r="8656" spans="3:9" x14ac:dyDescent="0.25">
      <c r="C8656" s="62"/>
      <c r="I8656" s="60"/>
    </row>
    <row r="8657" spans="3:9" x14ac:dyDescent="0.25">
      <c r="C8657" s="62"/>
      <c r="I8657" s="60"/>
    </row>
    <row r="8658" spans="3:9" x14ac:dyDescent="0.25">
      <c r="C8658" s="62"/>
      <c r="I8658" s="60"/>
    </row>
    <row r="8659" spans="3:9" x14ac:dyDescent="0.25">
      <c r="C8659" s="62"/>
      <c r="I8659" s="60"/>
    </row>
    <row r="8660" spans="3:9" x14ac:dyDescent="0.25">
      <c r="C8660" s="62"/>
      <c r="I8660" s="60"/>
    </row>
    <row r="8661" spans="3:9" x14ac:dyDescent="0.25">
      <c r="C8661" s="62"/>
      <c r="I8661" s="60"/>
    </row>
    <row r="8662" spans="3:9" x14ac:dyDescent="0.25">
      <c r="C8662" s="62"/>
      <c r="I8662" s="60"/>
    </row>
    <row r="8663" spans="3:9" x14ac:dyDescent="0.25">
      <c r="C8663" s="62"/>
      <c r="I8663" s="60"/>
    </row>
    <row r="8664" spans="3:9" x14ac:dyDescent="0.25">
      <c r="C8664" s="62"/>
      <c r="I8664" s="60"/>
    </row>
    <row r="8665" spans="3:9" x14ac:dyDescent="0.25">
      <c r="C8665" s="62"/>
      <c r="I8665" s="60"/>
    </row>
    <row r="8666" spans="3:9" x14ac:dyDescent="0.25">
      <c r="C8666" s="62"/>
      <c r="I8666" s="60"/>
    </row>
    <row r="8667" spans="3:9" x14ac:dyDescent="0.25">
      <c r="C8667" s="62"/>
      <c r="I8667" s="60"/>
    </row>
    <row r="8668" spans="3:9" x14ac:dyDescent="0.25">
      <c r="C8668" s="62"/>
      <c r="I8668" s="60"/>
    </row>
    <row r="8669" spans="3:9" x14ac:dyDescent="0.25">
      <c r="C8669" s="62"/>
      <c r="I8669" s="60"/>
    </row>
    <row r="8670" spans="3:9" x14ac:dyDescent="0.25">
      <c r="C8670" s="62"/>
      <c r="I8670" s="60"/>
    </row>
    <row r="8671" spans="3:9" x14ac:dyDescent="0.25">
      <c r="C8671" s="62"/>
      <c r="I8671" s="60"/>
    </row>
    <row r="8672" spans="3:9" x14ac:dyDescent="0.25">
      <c r="C8672" s="62"/>
      <c r="I8672" s="60"/>
    </row>
    <row r="8673" spans="3:9" x14ac:dyDescent="0.25">
      <c r="C8673" s="62"/>
      <c r="I8673" s="60"/>
    </row>
    <row r="8674" spans="3:9" x14ac:dyDescent="0.25">
      <c r="C8674" s="62"/>
      <c r="I8674" s="60"/>
    </row>
    <row r="8675" spans="3:9" x14ac:dyDescent="0.25">
      <c r="C8675" s="62"/>
      <c r="I8675" s="60"/>
    </row>
    <row r="8676" spans="3:9" x14ac:dyDescent="0.25">
      <c r="C8676" s="62"/>
      <c r="I8676" s="60"/>
    </row>
    <row r="8677" spans="3:9" x14ac:dyDescent="0.25">
      <c r="C8677" s="62"/>
      <c r="I8677" s="60"/>
    </row>
    <row r="8678" spans="3:9" x14ac:dyDescent="0.25">
      <c r="C8678" s="62"/>
      <c r="I8678" s="60"/>
    </row>
    <row r="8679" spans="3:9" x14ac:dyDescent="0.25">
      <c r="C8679" s="62"/>
      <c r="I8679" s="60"/>
    </row>
    <row r="8680" spans="3:9" x14ac:dyDescent="0.25">
      <c r="C8680" s="62"/>
      <c r="I8680" s="60"/>
    </row>
    <row r="8681" spans="3:9" x14ac:dyDescent="0.25">
      <c r="C8681" s="62"/>
      <c r="I8681" s="60"/>
    </row>
    <row r="8682" spans="3:9" x14ac:dyDescent="0.25">
      <c r="C8682" s="62"/>
      <c r="I8682" s="60"/>
    </row>
    <row r="8683" spans="3:9" x14ac:dyDescent="0.25">
      <c r="C8683" s="62"/>
      <c r="I8683" s="60"/>
    </row>
    <row r="8684" spans="3:9" x14ac:dyDescent="0.25">
      <c r="C8684" s="62"/>
      <c r="I8684" s="60"/>
    </row>
    <row r="8685" spans="3:9" x14ac:dyDescent="0.25">
      <c r="C8685" s="62"/>
      <c r="I8685" s="60"/>
    </row>
    <row r="8686" spans="3:9" x14ac:dyDescent="0.25">
      <c r="C8686" s="62"/>
      <c r="I8686" s="60"/>
    </row>
    <row r="8687" spans="3:9" x14ac:dyDescent="0.25">
      <c r="C8687" s="62"/>
      <c r="I8687" s="60"/>
    </row>
    <row r="8688" spans="3:9" x14ac:dyDescent="0.25">
      <c r="C8688" s="62"/>
      <c r="I8688" s="60"/>
    </row>
    <row r="8689" spans="3:9" x14ac:dyDescent="0.25">
      <c r="C8689" s="62"/>
      <c r="I8689" s="60"/>
    </row>
    <row r="8690" spans="3:9" x14ac:dyDescent="0.25">
      <c r="C8690" s="62"/>
      <c r="I8690" s="60"/>
    </row>
    <row r="8691" spans="3:9" x14ac:dyDescent="0.25">
      <c r="C8691" s="62"/>
      <c r="I8691" s="60"/>
    </row>
    <row r="8692" spans="3:9" x14ac:dyDescent="0.25">
      <c r="C8692" s="62"/>
      <c r="I8692" s="60"/>
    </row>
    <row r="8693" spans="3:9" x14ac:dyDescent="0.25">
      <c r="C8693" s="62"/>
      <c r="I8693" s="60"/>
    </row>
    <row r="8694" spans="3:9" x14ac:dyDescent="0.25">
      <c r="C8694" s="62"/>
      <c r="I8694" s="60"/>
    </row>
    <row r="8695" spans="3:9" x14ac:dyDescent="0.25">
      <c r="C8695" s="62"/>
      <c r="I8695" s="60"/>
    </row>
    <row r="8696" spans="3:9" x14ac:dyDescent="0.25">
      <c r="C8696" s="62"/>
      <c r="I8696" s="60"/>
    </row>
    <row r="8697" spans="3:9" x14ac:dyDescent="0.25">
      <c r="C8697" s="62"/>
      <c r="I8697" s="60"/>
    </row>
    <row r="8698" spans="3:9" x14ac:dyDescent="0.25">
      <c r="C8698" s="62"/>
      <c r="I8698" s="60"/>
    </row>
    <row r="8699" spans="3:9" x14ac:dyDescent="0.25">
      <c r="C8699" s="62"/>
      <c r="I8699" s="60"/>
    </row>
    <row r="8700" spans="3:9" x14ac:dyDescent="0.25">
      <c r="C8700" s="62"/>
      <c r="I8700" s="60"/>
    </row>
    <row r="8701" spans="3:9" x14ac:dyDescent="0.25">
      <c r="C8701" s="62"/>
      <c r="I8701" s="60"/>
    </row>
    <row r="8702" spans="3:9" x14ac:dyDescent="0.25">
      <c r="C8702" s="62"/>
      <c r="I8702" s="60"/>
    </row>
    <row r="8703" spans="3:9" x14ac:dyDescent="0.25">
      <c r="C8703" s="62"/>
      <c r="I8703" s="60"/>
    </row>
    <row r="8704" spans="3:9" x14ac:dyDescent="0.25">
      <c r="C8704" s="62"/>
      <c r="I8704" s="60"/>
    </row>
    <row r="8705" spans="3:9" x14ac:dyDescent="0.25">
      <c r="C8705" s="62"/>
      <c r="I8705" s="60"/>
    </row>
    <row r="8706" spans="3:9" x14ac:dyDescent="0.25">
      <c r="C8706" s="62"/>
      <c r="I8706" s="60"/>
    </row>
    <row r="8707" spans="3:9" x14ac:dyDescent="0.25">
      <c r="C8707" s="62"/>
      <c r="I8707" s="60"/>
    </row>
    <row r="8708" spans="3:9" x14ac:dyDescent="0.25">
      <c r="C8708" s="62"/>
      <c r="I8708" s="60"/>
    </row>
    <row r="8709" spans="3:9" x14ac:dyDescent="0.25">
      <c r="C8709" s="62"/>
      <c r="I8709" s="60"/>
    </row>
    <row r="8710" spans="3:9" x14ac:dyDescent="0.25">
      <c r="C8710" s="62"/>
      <c r="I8710" s="60"/>
    </row>
    <row r="8711" spans="3:9" x14ac:dyDescent="0.25">
      <c r="C8711" s="62"/>
      <c r="I8711" s="60"/>
    </row>
    <row r="8712" spans="3:9" x14ac:dyDescent="0.25">
      <c r="C8712" s="62"/>
      <c r="I8712" s="60"/>
    </row>
    <row r="8713" spans="3:9" x14ac:dyDescent="0.25">
      <c r="C8713" s="62"/>
      <c r="I8713" s="60"/>
    </row>
    <row r="8714" spans="3:9" x14ac:dyDescent="0.25">
      <c r="C8714" s="62"/>
      <c r="I8714" s="60"/>
    </row>
    <row r="8715" spans="3:9" x14ac:dyDescent="0.25">
      <c r="C8715" s="62"/>
      <c r="I8715" s="60"/>
    </row>
    <row r="8716" spans="3:9" x14ac:dyDescent="0.25">
      <c r="C8716" s="62"/>
      <c r="I8716" s="60"/>
    </row>
    <row r="8717" spans="3:9" x14ac:dyDescent="0.25">
      <c r="C8717" s="62"/>
      <c r="I8717" s="60"/>
    </row>
    <row r="8718" spans="3:9" x14ac:dyDescent="0.25">
      <c r="C8718" s="62"/>
      <c r="I8718" s="60"/>
    </row>
    <row r="8719" spans="3:9" x14ac:dyDescent="0.25">
      <c r="C8719" s="62"/>
      <c r="I8719" s="60"/>
    </row>
    <row r="8720" spans="3:9" x14ac:dyDescent="0.25">
      <c r="C8720" s="62"/>
      <c r="I8720" s="60"/>
    </row>
    <row r="8721" spans="3:9" x14ac:dyDescent="0.25">
      <c r="C8721" s="62"/>
      <c r="I8721" s="60"/>
    </row>
    <row r="8722" spans="3:9" x14ac:dyDescent="0.25">
      <c r="C8722" s="62"/>
      <c r="I8722" s="60"/>
    </row>
    <row r="8723" spans="3:9" x14ac:dyDescent="0.25">
      <c r="C8723" s="62"/>
      <c r="I8723" s="60"/>
    </row>
    <row r="8724" spans="3:9" x14ac:dyDescent="0.25">
      <c r="C8724" s="62"/>
      <c r="I8724" s="60"/>
    </row>
    <row r="8725" spans="3:9" x14ac:dyDescent="0.25">
      <c r="C8725" s="62"/>
      <c r="I8725" s="60"/>
    </row>
    <row r="8726" spans="3:9" x14ac:dyDescent="0.25">
      <c r="C8726" s="62"/>
      <c r="I8726" s="60"/>
    </row>
    <row r="8727" spans="3:9" x14ac:dyDescent="0.25">
      <c r="C8727" s="62"/>
      <c r="I8727" s="60"/>
    </row>
    <row r="8728" spans="3:9" x14ac:dyDescent="0.25">
      <c r="C8728" s="62"/>
      <c r="I8728" s="60"/>
    </row>
    <row r="8729" spans="3:9" x14ac:dyDescent="0.25">
      <c r="C8729" s="62"/>
      <c r="I8729" s="60"/>
    </row>
    <row r="8730" spans="3:9" x14ac:dyDescent="0.25">
      <c r="C8730" s="62"/>
      <c r="I8730" s="60"/>
    </row>
    <row r="8731" spans="3:9" x14ac:dyDescent="0.25">
      <c r="C8731" s="62"/>
      <c r="I8731" s="60"/>
    </row>
    <row r="8732" spans="3:9" x14ac:dyDescent="0.25">
      <c r="C8732" s="62"/>
      <c r="I8732" s="60"/>
    </row>
    <row r="8733" spans="3:9" x14ac:dyDescent="0.25">
      <c r="C8733" s="62"/>
      <c r="I8733" s="60"/>
    </row>
    <row r="8734" spans="3:9" x14ac:dyDescent="0.25">
      <c r="C8734" s="62"/>
      <c r="I8734" s="60"/>
    </row>
    <row r="8735" spans="3:9" x14ac:dyDescent="0.25">
      <c r="C8735" s="62"/>
      <c r="I8735" s="60"/>
    </row>
    <row r="8736" spans="3:9" x14ac:dyDescent="0.25">
      <c r="C8736" s="62"/>
      <c r="I8736" s="60"/>
    </row>
    <row r="8737" spans="3:9" x14ac:dyDescent="0.25">
      <c r="C8737" s="62"/>
      <c r="I8737" s="60"/>
    </row>
    <row r="8738" spans="3:9" x14ac:dyDescent="0.25">
      <c r="C8738" s="62"/>
      <c r="I8738" s="60"/>
    </row>
    <row r="8739" spans="3:9" x14ac:dyDescent="0.25">
      <c r="C8739" s="62"/>
      <c r="I8739" s="60"/>
    </row>
    <row r="8740" spans="3:9" x14ac:dyDescent="0.25">
      <c r="C8740" s="62"/>
      <c r="I8740" s="60"/>
    </row>
    <row r="8741" spans="3:9" x14ac:dyDescent="0.25">
      <c r="C8741" s="62"/>
      <c r="I8741" s="60"/>
    </row>
    <row r="8742" spans="3:9" x14ac:dyDescent="0.25">
      <c r="C8742" s="62"/>
      <c r="I8742" s="60"/>
    </row>
    <row r="8743" spans="3:9" x14ac:dyDescent="0.25">
      <c r="C8743" s="62"/>
      <c r="I8743" s="60"/>
    </row>
    <row r="8744" spans="3:9" x14ac:dyDescent="0.25">
      <c r="C8744" s="62"/>
      <c r="I8744" s="60"/>
    </row>
    <row r="8745" spans="3:9" x14ac:dyDescent="0.25">
      <c r="C8745" s="62"/>
      <c r="I8745" s="60"/>
    </row>
    <row r="8746" spans="3:9" x14ac:dyDescent="0.25">
      <c r="C8746" s="62"/>
      <c r="I8746" s="60"/>
    </row>
    <row r="8747" spans="3:9" x14ac:dyDescent="0.25">
      <c r="C8747" s="62"/>
      <c r="I8747" s="60"/>
    </row>
    <row r="8748" spans="3:9" x14ac:dyDescent="0.25">
      <c r="C8748" s="62"/>
      <c r="I8748" s="60"/>
    </row>
    <row r="8749" spans="3:9" x14ac:dyDescent="0.25">
      <c r="C8749" s="62"/>
      <c r="I8749" s="60"/>
    </row>
    <row r="8750" spans="3:9" x14ac:dyDescent="0.25">
      <c r="C8750" s="62"/>
      <c r="I8750" s="60"/>
    </row>
    <row r="8751" spans="3:9" x14ac:dyDescent="0.25">
      <c r="C8751" s="62"/>
      <c r="I8751" s="60"/>
    </row>
    <row r="8752" spans="3:9" x14ac:dyDescent="0.25">
      <c r="C8752" s="62"/>
      <c r="I8752" s="60"/>
    </row>
    <row r="8753" spans="3:9" x14ac:dyDescent="0.25">
      <c r="C8753" s="62"/>
      <c r="I8753" s="60"/>
    </row>
    <row r="8754" spans="3:9" x14ac:dyDescent="0.25">
      <c r="C8754" s="62"/>
      <c r="I8754" s="60"/>
    </row>
    <row r="8755" spans="3:9" x14ac:dyDescent="0.25">
      <c r="C8755" s="62"/>
      <c r="I8755" s="60"/>
    </row>
    <row r="8756" spans="3:9" x14ac:dyDescent="0.25">
      <c r="C8756" s="62"/>
      <c r="I8756" s="60"/>
    </row>
    <row r="8757" spans="3:9" x14ac:dyDescent="0.25">
      <c r="C8757" s="62"/>
      <c r="I8757" s="60"/>
    </row>
    <row r="8758" spans="3:9" x14ac:dyDescent="0.25">
      <c r="C8758" s="62"/>
      <c r="I8758" s="60"/>
    </row>
    <row r="8759" spans="3:9" x14ac:dyDescent="0.25">
      <c r="C8759" s="62"/>
      <c r="I8759" s="60"/>
    </row>
    <row r="8760" spans="3:9" x14ac:dyDescent="0.25">
      <c r="C8760" s="62"/>
      <c r="I8760" s="60"/>
    </row>
    <row r="8761" spans="3:9" x14ac:dyDescent="0.25">
      <c r="C8761" s="62"/>
      <c r="I8761" s="60"/>
    </row>
    <row r="8762" spans="3:9" x14ac:dyDescent="0.25">
      <c r="C8762" s="62"/>
      <c r="I8762" s="60"/>
    </row>
    <row r="8763" spans="3:9" x14ac:dyDescent="0.25">
      <c r="C8763" s="62"/>
      <c r="I8763" s="60"/>
    </row>
    <row r="8764" spans="3:9" x14ac:dyDescent="0.25">
      <c r="C8764" s="62"/>
      <c r="I8764" s="60"/>
    </row>
    <row r="8765" spans="3:9" x14ac:dyDescent="0.25">
      <c r="C8765" s="62"/>
      <c r="I8765" s="60"/>
    </row>
    <row r="8766" spans="3:9" x14ac:dyDescent="0.25">
      <c r="C8766" s="62"/>
      <c r="I8766" s="60"/>
    </row>
    <row r="8767" spans="3:9" x14ac:dyDescent="0.25">
      <c r="C8767" s="62"/>
      <c r="I8767" s="60"/>
    </row>
    <row r="8768" spans="3:9" x14ac:dyDescent="0.25">
      <c r="C8768" s="62"/>
      <c r="I8768" s="60"/>
    </row>
    <row r="8769" spans="3:9" x14ac:dyDescent="0.25">
      <c r="C8769" s="62"/>
      <c r="I8769" s="60"/>
    </row>
    <row r="8770" spans="3:9" x14ac:dyDescent="0.25">
      <c r="C8770" s="62"/>
      <c r="I8770" s="60"/>
    </row>
    <row r="8771" spans="3:9" x14ac:dyDescent="0.25">
      <c r="C8771" s="62"/>
      <c r="I8771" s="60"/>
    </row>
    <row r="8772" spans="3:9" x14ac:dyDescent="0.25">
      <c r="C8772" s="62"/>
      <c r="I8772" s="60"/>
    </row>
    <row r="8773" spans="3:9" x14ac:dyDescent="0.25">
      <c r="C8773" s="62"/>
      <c r="I8773" s="60"/>
    </row>
    <row r="8774" spans="3:9" x14ac:dyDescent="0.25">
      <c r="C8774" s="62"/>
      <c r="I8774" s="60"/>
    </row>
    <row r="8775" spans="3:9" x14ac:dyDescent="0.25">
      <c r="C8775" s="62"/>
      <c r="I8775" s="60"/>
    </row>
    <row r="8776" spans="3:9" x14ac:dyDescent="0.25">
      <c r="C8776" s="62"/>
      <c r="I8776" s="60"/>
    </row>
    <row r="8777" spans="3:9" x14ac:dyDescent="0.25">
      <c r="C8777" s="62"/>
      <c r="I8777" s="60"/>
    </row>
    <row r="8778" spans="3:9" x14ac:dyDescent="0.25">
      <c r="C8778" s="62"/>
      <c r="I8778" s="60"/>
    </row>
    <row r="8779" spans="3:9" x14ac:dyDescent="0.25">
      <c r="C8779" s="62"/>
      <c r="I8779" s="60"/>
    </row>
    <row r="8780" spans="3:9" x14ac:dyDescent="0.25">
      <c r="C8780" s="62"/>
      <c r="I8780" s="60"/>
    </row>
    <row r="8781" spans="3:9" x14ac:dyDescent="0.25">
      <c r="C8781" s="62"/>
      <c r="I8781" s="60"/>
    </row>
    <row r="8782" spans="3:9" x14ac:dyDescent="0.25">
      <c r="C8782" s="62"/>
      <c r="I8782" s="60"/>
    </row>
    <row r="8783" spans="3:9" x14ac:dyDescent="0.25">
      <c r="C8783" s="62"/>
      <c r="I8783" s="60"/>
    </row>
    <row r="8784" spans="3:9" x14ac:dyDescent="0.25">
      <c r="C8784" s="62"/>
      <c r="I8784" s="60"/>
    </row>
    <row r="8785" spans="3:9" x14ac:dyDescent="0.25">
      <c r="C8785" s="62"/>
      <c r="I8785" s="60"/>
    </row>
    <row r="8786" spans="3:9" x14ac:dyDescent="0.25">
      <c r="C8786" s="62"/>
      <c r="I8786" s="60"/>
    </row>
    <row r="8787" spans="3:9" x14ac:dyDescent="0.25">
      <c r="C8787" s="62"/>
      <c r="I8787" s="60"/>
    </row>
    <row r="8788" spans="3:9" x14ac:dyDescent="0.25">
      <c r="C8788" s="62"/>
      <c r="I8788" s="60"/>
    </row>
    <row r="8789" spans="3:9" x14ac:dyDescent="0.25">
      <c r="C8789" s="62"/>
      <c r="I8789" s="60"/>
    </row>
    <row r="8790" spans="3:9" x14ac:dyDescent="0.25">
      <c r="C8790" s="62"/>
      <c r="I8790" s="60"/>
    </row>
    <row r="8791" spans="3:9" x14ac:dyDescent="0.25">
      <c r="C8791" s="62"/>
      <c r="I8791" s="60"/>
    </row>
    <row r="8792" spans="3:9" x14ac:dyDescent="0.25">
      <c r="C8792" s="62"/>
      <c r="I8792" s="60"/>
    </row>
    <row r="8793" spans="3:9" x14ac:dyDescent="0.25">
      <c r="C8793" s="62"/>
      <c r="I8793" s="60"/>
    </row>
    <row r="8794" spans="3:9" x14ac:dyDescent="0.25">
      <c r="C8794" s="62"/>
      <c r="I8794" s="60"/>
    </row>
    <row r="8795" spans="3:9" x14ac:dyDescent="0.25">
      <c r="C8795" s="62"/>
      <c r="I8795" s="60"/>
    </row>
    <row r="8796" spans="3:9" x14ac:dyDescent="0.25">
      <c r="C8796" s="62"/>
      <c r="I8796" s="60"/>
    </row>
    <row r="8797" spans="3:9" x14ac:dyDescent="0.25">
      <c r="C8797" s="62"/>
      <c r="I8797" s="60"/>
    </row>
    <row r="8798" spans="3:9" x14ac:dyDescent="0.25">
      <c r="C8798" s="62"/>
      <c r="I8798" s="60"/>
    </row>
    <row r="8799" spans="3:9" x14ac:dyDescent="0.25">
      <c r="C8799" s="62"/>
      <c r="I8799" s="60"/>
    </row>
    <row r="8800" spans="3:9" x14ac:dyDescent="0.25">
      <c r="C8800" s="62"/>
      <c r="I8800" s="60"/>
    </row>
    <row r="8801" spans="3:9" x14ac:dyDescent="0.25">
      <c r="C8801" s="62"/>
      <c r="I8801" s="60"/>
    </row>
    <row r="8802" spans="3:9" x14ac:dyDescent="0.25">
      <c r="C8802" s="62"/>
      <c r="I8802" s="60"/>
    </row>
    <row r="8803" spans="3:9" x14ac:dyDescent="0.25">
      <c r="C8803" s="62"/>
      <c r="I8803" s="60"/>
    </row>
    <row r="8804" spans="3:9" x14ac:dyDescent="0.25">
      <c r="C8804" s="62"/>
      <c r="I8804" s="60"/>
    </row>
    <row r="8805" spans="3:9" x14ac:dyDescent="0.25">
      <c r="C8805" s="62"/>
      <c r="I8805" s="60"/>
    </row>
    <row r="8806" spans="3:9" x14ac:dyDescent="0.25">
      <c r="C8806" s="62"/>
      <c r="I8806" s="60"/>
    </row>
    <row r="8807" spans="3:9" x14ac:dyDescent="0.25">
      <c r="C8807" s="62"/>
      <c r="I8807" s="60"/>
    </row>
    <row r="8808" spans="3:9" x14ac:dyDescent="0.25">
      <c r="C8808" s="62"/>
      <c r="I8808" s="60"/>
    </row>
    <row r="8809" spans="3:9" x14ac:dyDescent="0.25">
      <c r="C8809" s="62"/>
      <c r="I8809" s="60"/>
    </row>
    <row r="8810" spans="3:9" x14ac:dyDescent="0.25">
      <c r="C8810" s="62"/>
      <c r="I8810" s="60"/>
    </row>
    <row r="8811" spans="3:9" x14ac:dyDescent="0.25">
      <c r="C8811" s="62"/>
      <c r="I8811" s="60"/>
    </row>
    <row r="8812" spans="3:9" x14ac:dyDescent="0.25">
      <c r="C8812" s="62"/>
      <c r="I8812" s="60"/>
    </row>
    <row r="8813" spans="3:9" x14ac:dyDescent="0.25">
      <c r="C8813" s="62"/>
      <c r="I8813" s="60"/>
    </row>
    <row r="8814" spans="3:9" x14ac:dyDescent="0.25">
      <c r="C8814" s="62"/>
      <c r="I8814" s="60"/>
    </row>
    <row r="8815" spans="3:9" x14ac:dyDescent="0.25">
      <c r="C8815" s="62"/>
      <c r="I8815" s="60"/>
    </row>
    <row r="8816" spans="3:9" x14ac:dyDescent="0.25">
      <c r="C8816" s="62"/>
      <c r="I8816" s="60"/>
    </row>
    <row r="8817" spans="3:9" x14ac:dyDescent="0.25">
      <c r="C8817" s="62"/>
      <c r="I8817" s="60"/>
    </row>
    <row r="8818" spans="3:9" x14ac:dyDescent="0.25">
      <c r="C8818" s="62"/>
      <c r="I8818" s="60"/>
    </row>
    <row r="8819" spans="3:9" x14ac:dyDescent="0.25">
      <c r="C8819" s="62"/>
      <c r="I8819" s="60"/>
    </row>
    <row r="8820" spans="3:9" x14ac:dyDescent="0.25">
      <c r="C8820" s="62"/>
      <c r="I8820" s="60"/>
    </row>
    <row r="8821" spans="3:9" x14ac:dyDescent="0.25">
      <c r="C8821" s="62"/>
      <c r="I8821" s="60"/>
    </row>
    <row r="8822" spans="3:9" x14ac:dyDescent="0.25">
      <c r="C8822" s="62"/>
      <c r="I8822" s="60"/>
    </row>
    <row r="8823" spans="3:9" x14ac:dyDescent="0.25">
      <c r="C8823" s="62"/>
      <c r="I8823" s="60"/>
    </row>
    <row r="8824" spans="3:9" x14ac:dyDescent="0.25">
      <c r="C8824" s="62"/>
      <c r="I8824" s="60"/>
    </row>
    <row r="8825" spans="3:9" x14ac:dyDescent="0.25">
      <c r="C8825" s="62"/>
      <c r="I8825" s="60"/>
    </row>
    <row r="8826" spans="3:9" x14ac:dyDescent="0.25">
      <c r="C8826" s="62"/>
      <c r="I8826" s="60"/>
    </row>
    <row r="8827" spans="3:9" x14ac:dyDescent="0.25">
      <c r="C8827" s="62"/>
      <c r="I8827" s="60"/>
    </row>
    <row r="8828" spans="3:9" x14ac:dyDescent="0.25">
      <c r="C8828" s="62"/>
      <c r="I8828" s="60"/>
    </row>
    <row r="8829" spans="3:9" x14ac:dyDescent="0.25">
      <c r="C8829" s="62"/>
      <c r="I8829" s="60"/>
    </row>
    <row r="8830" spans="3:9" x14ac:dyDescent="0.25">
      <c r="C8830" s="62"/>
      <c r="I8830" s="60"/>
    </row>
    <row r="8831" spans="3:9" x14ac:dyDescent="0.25">
      <c r="C8831" s="62"/>
      <c r="I8831" s="60"/>
    </row>
    <row r="8832" spans="3:9" x14ac:dyDescent="0.25">
      <c r="C8832" s="62"/>
      <c r="I8832" s="60"/>
    </row>
    <row r="8833" spans="3:9" x14ac:dyDescent="0.25">
      <c r="C8833" s="62"/>
      <c r="I8833" s="60"/>
    </row>
    <row r="8834" spans="3:9" x14ac:dyDescent="0.25">
      <c r="C8834" s="62"/>
      <c r="I8834" s="60"/>
    </row>
    <row r="8835" spans="3:9" x14ac:dyDescent="0.25">
      <c r="C8835" s="62"/>
      <c r="I8835" s="60"/>
    </row>
    <row r="8836" spans="3:9" x14ac:dyDescent="0.25">
      <c r="C8836" s="62"/>
      <c r="I8836" s="60"/>
    </row>
    <row r="8837" spans="3:9" x14ac:dyDescent="0.25">
      <c r="C8837" s="62"/>
      <c r="I8837" s="60"/>
    </row>
    <row r="8838" spans="3:9" x14ac:dyDescent="0.25">
      <c r="C8838" s="62"/>
      <c r="I8838" s="60"/>
    </row>
    <row r="8839" spans="3:9" x14ac:dyDescent="0.25">
      <c r="C8839" s="62"/>
      <c r="I8839" s="60"/>
    </row>
    <row r="8840" spans="3:9" x14ac:dyDescent="0.25">
      <c r="C8840" s="62"/>
      <c r="I8840" s="60"/>
    </row>
    <row r="8841" spans="3:9" x14ac:dyDescent="0.25">
      <c r="C8841" s="62"/>
      <c r="I8841" s="60"/>
    </row>
    <row r="8842" spans="3:9" x14ac:dyDescent="0.25">
      <c r="C8842" s="62"/>
      <c r="I8842" s="60"/>
    </row>
    <row r="8843" spans="3:9" x14ac:dyDescent="0.25">
      <c r="C8843" s="62"/>
      <c r="I8843" s="60"/>
    </row>
    <row r="8844" spans="3:9" x14ac:dyDescent="0.25">
      <c r="C8844" s="62"/>
      <c r="I8844" s="60"/>
    </row>
    <row r="8845" spans="3:9" x14ac:dyDescent="0.25">
      <c r="C8845" s="62"/>
      <c r="I8845" s="60"/>
    </row>
    <row r="8846" spans="3:9" x14ac:dyDescent="0.25">
      <c r="C8846" s="62"/>
      <c r="I8846" s="60"/>
    </row>
    <row r="8847" spans="3:9" x14ac:dyDescent="0.25">
      <c r="C8847" s="62"/>
      <c r="I8847" s="60"/>
    </row>
    <row r="8848" spans="3:9" x14ac:dyDescent="0.25">
      <c r="C8848" s="62"/>
      <c r="I8848" s="60"/>
    </row>
    <row r="8849" spans="3:9" x14ac:dyDescent="0.25">
      <c r="C8849" s="62"/>
      <c r="I8849" s="60"/>
    </row>
    <row r="8850" spans="3:9" x14ac:dyDescent="0.25">
      <c r="C8850" s="62"/>
      <c r="I8850" s="60"/>
    </row>
    <row r="8851" spans="3:9" x14ac:dyDescent="0.25">
      <c r="C8851" s="62"/>
      <c r="I8851" s="60"/>
    </row>
    <row r="8852" spans="3:9" x14ac:dyDescent="0.25">
      <c r="C8852" s="62"/>
      <c r="I8852" s="60"/>
    </row>
    <row r="8853" spans="3:9" x14ac:dyDescent="0.25">
      <c r="C8853" s="62"/>
      <c r="I8853" s="60"/>
    </row>
    <row r="8854" spans="3:9" x14ac:dyDescent="0.25">
      <c r="C8854" s="62"/>
      <c r="I8854" s="60"/>
    </row>
    <row r="8855" spans="3:9" x14ac:dyDescent="0.25">
      <c r="C8855" s="62"/>
      <c r="I8855" s="60"/>
    </row>
    <row r="8856" spans="3:9" x14ac:dyDescent="0.25">
      <c r="C8856" s="62"/>
      <c r="I8856" s="60"/>
    </row>
    <row r="8857" spans="3:9" x14ac:dyDescent="0.25">
      <c r="C8857" s="62"/>
      <c r="I8857" s="60"/>
    </row>
    <row r="8858" spans="3:9" x14ac:dyDescent="0.25">
      <c r="C8858" s="62"/>
      <c r="I8858" s="60"/>
    </row>
    <row r="8859" spans="3:9" x14ac:dyDescent="0.25">
      <c r="C8859" s="62"/>
      <c r="I8859" s="60"/>
    </row>
    <row r="8860" spans="3:9" x14ac:dyDescent="0.25">
      <c r="C8860" s="62"/>
      <c r="I8860" s="60"/>
    </row>
    <row r="8861" spans="3:9" x14ac:dyDescent="0.25">
      <c r="C8861" s="62"/>
      <c r="I8861" s="60"/>
    </row>
    <row r="8862" spans="3:9" x14ac:dyDescent="0.25">
      <c r="C8862" s="62"/>
      <c r="I8862" s="60"/>
    </row>
    <row r="8863" spans="3:9" x14ac:dyDescent="0.25">
      <c r="C8863" s="62"/>
      <c r="I8863" s="60"/>
    </row>
    <row r="8864" spans="3:9" x14ac:dyDescent="0.25">
      <c r="C8864" s="62"/>
      <c r="I8864" s="60"/>
    </row>
    <row r="8865" spans="3:9" x14ac:dyDescent="0.25">
      <c r="C8865" s="62"/>
      <c r="I8865" s="60"/>
    </row>
    <row r="8866" spans="3:9" x14ac:dyDescent="0.25">
      <c r="C8866" s="62"/>
      <c r="I8866" s="60"/>
    </row>
    <row r="8867" spans="3:9" x14ac:dyDescent="0.25">
      <c r="C8867" s="62"/>
      <c r="I8867" s="60"/>
    </row>
    <row r="8868" spans="3:9" x14ac:dyDescent="0.25">
      <c r="C8868" s="62"/>
      <c r="I8868" s="60"/>
    </row>
    <row r="8869" spans="3:9" x14ac:dyDescent="0.25">
      <c r="C8869" s="62"/>
      <c r="I8869" s="60"/>
    </row>
    <row r="8870" spans="3:9" x14ac:dyDescent="0.25">
      <c r="C8870" s="62"/>
      <c r="I8870" s="60"/>
    </row>
    <row r="8871" spans="3:9" x14ac:dyDescent="0.25">
      <c r="C8871" s="62"/>
      <c r="I8871" s="60"/>
    </row>
    <row r="8872" spans="3:9" x14ac:dyDescent="0.25">
      <c r="C8872" s="62"/>
      <c r="I8872" s="60"/>
    </row>
    <row r="8873" spans="3:9" x14ac:dyDescent="0.25">
      <c r="C8873" s="62"/>
      <c r="I8873" s="60"/>
    </row>
    <row r="8874" spans="3:9" x14ac:dyDescent="0.25">
      <c r="C8874" s="62"/>
      <c r="I8874" s="60"/>
    </row>
    <row r="8875" spans="3:9" x14ac:dyDescent="0.25">
      <c r="C8875" s="62"/>
      <c r="I8875" s="60"/>
    </row>
    <row r="8876" spans="3:9" x14ac:dyDescent="0.25">
      <c r="C8876" s="62"/>
      <c r="I8876" s="60"/>
    </row>
    <row r="8877" spans="3:9" x14ac:dyDescent="0.25">
      <c r="C8877" s="62"/>
      <c r="I8877" s="60"/>
    </row>
    <row r="8878" spans="3:9" x14ac:dyDescent="0.25">
      <c r="C8878" s="62"/>
      <c r="I8878" s="60"/>
    </row>
    <row r="8879" spans="3:9" x14ac:dyDescent="0.25">
      <c r="C8879" s="62"/>
      <c r="I8879" s="60"/>
    </row>
    <row r="8880" spans="3:9" x14ac:dyDescent="0.25">
      <c r="C8880" s="62"/>
      <c r="I8880" s="60"/>
    </row>
    <row r="8881" spans="3:9" x14ac:dyDescent="0.25">
      <c r="C8881" s="62"/>
      <c r="I8881" s="60"/>
    </row>
    <row r="8882" spans="3:9" x14ac:dyDescent="0.25">
      <c r="C8882" s="62"/>
      <c r="I8882" s="60"/>
    </row>
    <row r="8883" spans="3:9" x14ac:dyDescent="0.25">
      <c r="C8883" s="62"/>
      <c r="I8883" s="60"/>
    </row>
    <row r="8884" spans="3:9" x14ac:dyDescent="0.25">
      <c r="C8884" s="62"/>
      <c r="I8884" s="60"/>
    </row>
    <row r="8885" spans="3:9" x14ac:dyDescent="0.25">
      <c r="C8885" s="62"/>
      <c r="I8885" s="60"/>
    </row>
    <row r="8886" spans="3:9" x14ac:dyDescent="0.25">
      <c r="C8886" s="62"/>
      <c r="I8886" s="60"/>
    </row>
    <row r="8887" spans="3:9" x14ac:dyDescent="0.25">
      <c r="C8887" s="62"/>
      <c r="I8887" s="60"/>
    </row>
    <row r="8888" spans="3:9" x14ac:dyDescent="0.25">
      <c r="C8888" s="62"/>
      <c r="I8888" s="60"/>
    </row>
    <row r="8889" spans="3:9" x14ac:dyDescent="0.25">
      <c r="C8889" s="62"/>
      <c r="I8889" s="60"/>
    </row>
    <row r="8890" spans="3:9" x14ac:dyDescent="0.25">
      <c r="C8890" s="62"/>
      <c r="I8890" s="60"/>
    </row>
    <row r="8891" spans="3:9" x14ac:dyDescent="0.25">
      <c r="C8891" s="62"/>
      <c r="I8891" s="60"/>
    </row>
    <row r="8892" spans="3:9" x14ac:dyDescent="0.25">
      <c r="C8892" s="62"/>
      <c r="I8892" s="60"/>
    </row>
    <row r="8893" spans="3:9" x14ac:dyDescent="0.25">
      <c r="C8893" s="62"/>
      <c r="I8893" s="60"/>
    </row>
    <row r="8894" spans="3:9" x14ac:dyDescent="0.25">
      <c r="C8894" s="62"/>
      <c r="I8894" s="60"/>
    </row>
    <row r="8895" spans="3:9" x14ac:dyDescent="0.25">
      <c r="C8895" s="62"/>
      <c r="I8895" s="60"/>
    </row>
    <row r="8896" spans="3:9" x14ac:dyDescent="0.25">
      <c r="C8896" s="62"/>
      <c r="I8896" s="60"/>
    </row>
    <row r="8897" spans="3:9" x14ac:dyDescent="0.25">
      <c r="C8897" s="62"/>
      <c r="I8897" s="60"/>
    </row>
    <row r="8898" spans="3:9" x14ac:dyDescent="0.25">
      <c r="C8898" s="62"/>
      <c r="I8898" s="60"/>
    </row>
    <row r="8899" spans="3:9" x14ac:dyDescent="0.25">
      <c r="C8899" s="62"/>
      <c r="I8899" s="60"/>
    </row>
    <row r="8900" spans="3:9" x14ac:dyDescent="0.25">
      <c r="C8900" s="62"/>
      <c r="I8900" s="60"/>
    </row>
    <row r="8901" spans="3:9" x14ac:dyDescent="0.25">
      <c r="C8901" s="62"/>
      <c r="I8901" s="60"/>
    </row>
    <row r="8902" spans="3:9" x14ac:dyDescent="0.25">
      <c r="C8902" s="62"/>
      <c r="I8902" s="60"/>
    </row>
    <row r="8903" spans="3:9" x14ac:dyDescent="0.25">
      <c r="C8903" s="62"/>
      <c r="I8903" s="60"/>
    </row>
    <row r="8904" spans="3:9" x14ac:dyDescent="0.25">
      <c r="C8904" s="62"/>
      <c r="I8904" s="60"/>
    </row>
    <row r="8905" spans="3:9" x14ac:dyDescent="0.25">
      <c r="C8905" s="62"/>
      <c r="I8905" s="60"/>
    </row>
    <row r="8906" spans="3:9" x14ac:dyDescent="0.25">
      <c r="C8906" s="62"/>
      <c r="I8906" s="60"/>
    </row>
    <row r="8907" spans="3:9" x14ac:dyDescent="0.25">
      <c r="C8907" s="62"/>
      <c r="I8907" s="60"/>
    </row>
    <row r="8908" spans="3:9" x14ac:dyDescent="0.25">
      <c r="C8908" s="62"/>
      <c r="I8908" s="60"/>
    </row>
    <row r="8909" spans="3:9" x14ac:dyDescent="0.25">
      <c r="C8909" s="62"/>
      <c r="I8909" s="60"/>
    </row>
    <row r="8910" spans="3:9" x14ac:dyDescent="0.25">
      <c r="C8910" s="62"/>
      <c r="I8910" s="60"/>
    </row>
    <row r="8911" spans="3:9" x14ac:dyDescent="0.25">
      <c r="C8911" s="62"/>
      <c r="I8911" s="60"/>
    </row>
    <row r="8912" spans="3:9" x14ac:dyDescent="0.25">
      <c r="C8912" s="62"/>
      <c r="I8912" s="60"/>
    </row>
    <row r="8913" spans="3:9" x14ac:dyDescent="0.25">
      <c r="C8913" s="62"/>
      <c r="I8913" s="60"/>
    </row>
    <row r="8914" spans="3:9" x14ac:dyDescent="0.25">
      <c r="C8914" s="62"/>
      <c r="I8914" s="60"/>
    </row>
    <row r="8915" spans="3:9" x14ac:dyDescent="0.25">
      <c r="C8915" s="62"/>
      <c r="I8915" s="60"/>
    </row>
    <row r="8916" spans="3:9" x14ac:dyDescent="0.25">
      <c r="C8916" s="62"/>
      <c r="I8916" s="60"/>
    </row>
    <row r="8917" spans="3:9" x14ac:dyDescent="0.25">
      <c r="C8917" s="62"/>
      <c r="I8917" s="60"/>
    </row>
    <row r="8918" spans="3:9" x14ac:dyDescent="0.25">
      <c r="C8918" s="62"/>
      <c r="I8918" s="60"/>
    </row>
    <row r="8919" spans="3:9" x14ac:dyDescent="0.25">
      <c r="C8919" s="62"/>
      <c r="I8919" s="60"/>
    </row>
    <row r="8920" spans="3:9" x14ac:dyDescent="0.25">
      <c r="C8920" s="62"/>
      <c r="I8920" s="60"/>
    </row>
    <row r="8921" spans="3:9" x14ac:dyDescent="0.25">
      <c r="C8921" s="62"/>
      <c r="I8921" s="60"/>
    </row>
    <row r="8922" spans="3:9" x14ac:dyDescent="0.25">
      <c r="C8922" s="62"/>
      <c r="I8922" s="60"/>
    </row>
    <row r="8923" spans="3:9" x14ac:dyDescent="0.25">
      <c r="C8923" s="62"/>
      <c r="I8923" s="60"/>
    </row>
    <row r="8924" spans="3:9" x14ac:dyDescent="0.25">
      <c r="C8924" s="62"/>
      <c r="I8924" s="60"/>
    </row>
    <row r="8925" spans="3:9" x14ac:dyDescent="0.25">
      <c r="C8925" s="62"/>
      <c r="I8925" s="60"/>
    </row>
    <row r="8926" spans="3:9" x14ac:dyDescent="0.25">
      <c r="C8926" s="62"/>
      <c r="I8926" s="60"/>
    </row>
    <row r="8927" spans="3:9" x14ac:dyDescent="0.25">
      <c r="C8927" s="62"/>
      <c r="I8927" s="60"/>
    </row>
    <row r="8928" spans="3:9" x14ac:dyDescent="0.25">
      <c r="C8928" s="62"/>
      <c r="I8928" s="60"/>
    </row>
    <row r="8929" spans="3:9" x14ac:dyDescent="0.25">
      <c r="C8929" s="62"/>
      <c r="I8929" s="60"/>
    </row>
    <row r="8930" spans="3:9" x14ac:dyDescent="0.25">
      <c r="C8930" s="62"/>
      <c r="I8930" s="60"/>
    </row>
    <row r="8931" spans="3:9" x14ac:dyDescent="0.25">
      <c r="C8931" s="62"/>
      <c r="I8931" s="60"/>
    </row>
    <row r="8932" spans="3:9" x14ac:dyDescent="0.25">
      <c r="C8932" s="62"/>
      <c r="I8932" s="60"/>
    </row>
    <row r="8933" spans="3:9" x14ac:dyDescent="0.25">
      <c r="C8933" s="62"/>
      <c r="I8933" s="60"/>
    </row>
    <row r="8934" spans="3:9" x14ac:dyDescent="0.25">
      <c r="C8934" s="62"/>
      <c r="I8934" s="60"/>
    </row>
    <row r="8935" spans="3:9" x14ac:dyDescent="0.25">
      <c r="C8935" s="62"/>
      <c r="I8935" s="60"/>
    </row>
    <row r="8936" spans="3:9" x14ac:dyDescent="0.25">
      <c r="C8936" s="62"/>
      <c r="I8936" s="60"/>
    </row>
    <row r="8937" spans="3:9" x14ac:dyDescent="0.25">
      <c r="C8937" s="62"/>
      <c r="I8937" s="60"/>
    </row>
    <row r="8938" spans="3:9" x14ac:dyDescent="0.25">
      <c r="C8938" s="62"/>
      <c r="I8938" s="60"/>
    </row>
    <row r="8939" spans="3:9" x14ac:dyDescent="0.25">
      <c r="C8939" s="62"/>
      <c r="I8939" s="60"/>
    </row>
    <row r="8940" spans="3:9" x14ac:dyDescent="0.25">
      <c r="C8940" s="62"/>
      <c r="I8940" s="60"/>
    </row>
    <row r="8941" spans="3:9" x14ac:dyDescent="0.25">
      <c r="C8941" s="62"/>
      <c r="I8941" s="60"/>
    </row>
    <row r="8942" spans="3:9" x14ac:dyDescent="0.25">
      <c r="C8942" s="62"/>
      <c r="I8942" s="60"/>
    </row>
    <row r="8943" spans="3:9" x14ac:dyDescent="0.25">
      <c r="C8943" s="62"/>
      <c r="I8943" s="60"/>
    </row>
    <row r="8944" spans="3:9" x14ac:dyDescent="0.25">
      <c r="C8944" s="62"/>
      <c r="I8944" s="60"/>
    </row>
    <row r="8945" spans="3:9" x14ac:dyDescent="0.25">
      <c r="C8945" s="62"/>
      <c r="I8945" s="60"/>
    </row>
    <row r="8946" spans="3:9" x14ac:dyDescent="0.25">
      <c r="C8946" s="62"/>
      <c r="I8946" s="60"/>
    </row>
    <row r="8947" spans="3:9" x14ac:dyDescent="0.25">
      <c r="C8947" s="62"/>
      <c r="I8947" s="60"/>
    </row>
    <row r="8948" spans="3:9" x14ac:dyDescent="0.25">
      <c r="C8948" s="62"/>
      <c r="I8948" s="60"/>
    </row>
    <row r="8949" spans="3:9" x14ac:dyDescent="0.25">
      <c r="C8949" s="62"/>
      <c r="I8949" s="60"/>
    </row>
    <row r="8950" spans="3:9" x14ac:dyDescent="0.25">
      <c r="C8950" s="62"/>
      <c r="I8950" s="60"/>
    </row>
    <row r="8951" spans="3:9" x14ac:dyDescent="0.25">
      <c r="C8951" s="62"/>
      <c r="I8951" s="60"/>
    </row>
    <row r="8952" spans="3:9" x14ac:dyDescent="0.25">
      <c r="C8952" s="62"/>
      <c r="I8952" s="60"/>
    </row>
    <row r="8953" spans="3:9" x14ac:dyDescent="0.25">
      <c r="C8953" s="62"/>
      <c r="I8953" s="60"/>
    </row>
    <row r="8954" spans="3:9" x14ac:dyDescent="0.25">
      <c r="C8954" s="62"/>
      <c r="I8954" s="60"/>
    </row>
    <row r="8955" spans="3:9" x14ac:dyDescent="0.25">
      <c r="C8955" s="62"/>
      <c r="I8955" s="60"/>
    </row>
    <row r="8956" spans="3:9" x14ac:dyDescent="0.25">
      <c r="C8956" s="62"/>
      <c r="I8956" s="60"/>
    </row>
    <row r="8957" spans="3:9" x14ac:dyDescent="0.25">
      <c r="C8957" s="62"/>
      <c r="I8957" s="60"/>
    </row>
    <row r="8958" spans="3:9" x14ac:dyDescent="0.25">
      <c r="C8958" s="62"/>
      <c r="I8958" s="60"/>
    </row>
    <row r="8959" spans="3:9" x14ac:dyDescent="0.25">
      <c r="C8959" s="62"/>
      <c r="I8959" s="60"/>
    </row>
    <row r="8960" spans="3:9" x14ac:dyDescent="0.25">
      <c r="C8960" s="62"/>
      <c r="I8960" s="60"/>
    </row>
    <row r="8961" spans="3:9" x14ac:dyDescent="0.25">
      <c r="C8961" s="62"/>
      <c r="I8961" s="60"/>
    </row>
    <row r="8962" spans="3:9" x14ac:dyDescent="0.25">
      <c r="C8962" s="62"/>
      <c r="I8962" s="60"/>
    </row>
    <row r="8963" spans="3:9" x14ac:dyDescent="0.25">
      <c r="C8963" s="62"/>
      <c r="I8963" s="60"/>
    </row>
    <row r="8964" spans="3:9" x14ac:dyDescent="0.25">
      <c r="C8964" s="62"/>
      <c r="I8964" s="60"/>
    </row>
    <row r="8965" spans="3:9" x14ac:dyDescent="0.25">
      <c r="C8965" s="62"/>
      <c r="I8965" s="60"/>
    </row>
    <row r="8966" spans="3:9" x14ac:dyDescent="0.25">
      <c r="C8966" s="62"/>
      <c r="I8966" s="60"/>
    </row>
    <row r="8967" spans="3:9" x14ac:dyDescent="0.25">
      <c r="C8967" s="62"/>
      <c r="I8967" s="60"/>
    </row>
    <row r="8968" spans="3:9" x14ac:dyDescent="0.25">
      <c r="C8968" s="62"/>
      <c r="I8968" s="60"/>
    </row>
    <row r="8969" spans="3:9" x14ac:dyDescent="0.25">
      <c r="C8969" s="62"/>
      <c r="I8969" s="60"/>
    </row>
    <row r="8970" spans="3:9" x14ac:dyDescent="0.25">
      <c r="C8970" s="62"/>
      <c r="I8970" s="60"/>
    </row>
    <row r="8971" spans="3:9" x14ac:dyDescent="0.25">
      <c r="C8971" s="62"/>
      <c r="I8971" s="60"/>
    </row>
    <row r="8972" spans="3:9" x14ac:dyDescent="0.25">
      <c r="C8972" s="62"/>
      <c r="I8972" s="60"/>
    </row>
    <row r="8973" spans="3:9" x14ac:dyDescent="0.25">
      <c r="C8973" s="62"/>
      <c r="I8973" s="60"/>
    </row>
    <row r="8974" spans="3:9" x14ac:dyDescent="0.25">
      <c r="C8974" s="62"/>
      <c r="I8974" s="60"/>
    </row>
    <row r="8975" spans="3:9" x14ac:dyDescent="0.25">
      <c r="C8975" s="62"/>
      <c r="I8975" s="60"/>
    </row>
    <row r="8976" spans="3:9" x14ac:dyDescent="0.25">
      <c r="C8976" s="62"/>
      <c r="I8976" s="60"/>
    </row>
    <row r="8977" spans="3:9" x14ac:dyDescent="0.25">
      <c r="C8977" s="62"/>
      <c r="I8977" s="60"/>
    </row>
    <row r="8978" spans="3:9" x14ac:dyDescent="0.25">
      <c r="C8978" s="62"/>
      <c r="I8978" s="60"/>
    </row>
    <row r="8979" spans="3:9" x14ac:dyDescent="0.25">
      <c r="C8979" s="62"/>
      <c r="I8979" s="60"/>
    </row>
    <row r="8980" spans="3:9" x14ac:dyDescent="0.25">
      <c r="C8980" s="62"/>
      <c r="I8980" s="60"/>
    </row>
    <row r="8981" spans="3:9" x14ac:dyDescent="0.25">
      <c r="C8981" s="62"/>
      <c r="I8981" s="60"/>
    </row>
    <row r="8982" spans="3:9" x14ac:dyDescent="0.25">
      <c r="C8982" s="62"/>
      <c r="I8982" s="60"/>
    </row>
    <row r="8983" spans="3:9" x14ac:dyDescent="0.25">
      <c r="C8983" s="62"/>
      <c r="I8983" s="60"/>
    </row>
    <row r="8984" spans="3:9" x14ac:dyDescent="0.25">
      <c r="C8984" s="62"/>
      <c r="I8984" s="60"/>
    </row>
    <row r="8985" spans="3:9" x14ac:dyDescent="0.25">
      <c r="C8985" s="62"/>
      <c r="I8985" s="60"/>
    </row>
    <row r="8986" spans="3:9" x14ac:dyDescent="0.25">
      <c r="C8986" s="62"/>
      <c r="I8986" s="60"/>
    </row>
    <row r="8987" spans="3:9" x14ac:dyDescent="0.25">
      <c r="C8987" s="62"/>
      <c r="I8987" s="60"/>
    </row>
    <row r="8988" spans="3:9" x14ac:dyDescent="0.25">
      <c r="C8988" s="62"/>
      <c r="I8988" s="60"/>
    </row>
    <row r="8989" spans="3:9" x14ac:dyDescent="0.25">
      <c r="C8989" s="62"/>
      <c r="I8989" s="60"/>
    </row>
    <row r="8990" spans="3:9" x14ac:dyDescent="0.25">
      <c r="C8990" s="62"/>
      <c r="I8990" s="60"/>
    </row>
    <row r="8991" spans="3:9" x14ac:dyDescent="0.25">
      <c r="C8991" s="62"/>
      <c r="I8991" s="60"/>
    </row>
    <row r="8992" spans="3:9" x14ac:dyDescent="0.25">
      <c r="C8992" s="62"/>
      <c r="I8992" s="60"/>
    </row>
    <row r="8993" spans="3:9" x14ac:dyDescent="0.25">
      <c r="C8993" s="62"/>
      <c r="I8993" s="60"/>
    </row>
    <row r="8994" spans="3:9" x14ac:dyDescent="0.25">
      <c r="C8994" s="62"/>
      <c r="I8994" s="60"/>
    </row>
    <row r="8995" spans="3:9" x14ac:dyDescent="0.25">
      <c r="C8995" s="62"/>
      <c r="I8995" s="60"/>
    </row>
    <row r="8996" spans="3:9" x14ac:dyDescent="0.25">
      <c r="C8996" s="62"/>
      <c r="I8996" s="60"/>
    </row>
    <row r="8997" spans="3:9" x14ac:dyDescent="0.25">
      <c r="C8997" s="62"/>
      <c r="I8997" s="60"/>
    </row>
    <row r="8998" spans="3:9" x14ac:dyDescent="0.25">
      <c r="C8998" s="62"/>
      <c r="I8998" s="60"/>
    </row>
    <row r="8999" spans="3:9" x14ac:dyDescent="0.25">
      <c r="C8999" s="62"/>
      <c r="I8999" s="60"/>
    </row>
    <row r="9000" spans="3:9" x14ac:dyDescent="0.25">
      <c r="C9000" s="62"/>
      <c r="I9000" s="60"/>
    </row>
    <row r="9001" spans="3:9" x14ac:dyDescent="0.25">
      <c r="C9001" s="62"/>
      <c r="I9001" s="60"/>
    </row>
    <row r="9002" spans="3:9" x14ac:dyDescent="0.25">
      <c r="C9002" s="62"/>
      <c r="I9002" s="60"/>
    </row>
    <row r="9003" spans="3:9" x14ac:dyDescent="0.25">
      <c r="C9003" s="62"/>
      <c r="I9003" s="60"/>
    </row>
    <row r="9004" spans="3:9" x14ac:dyDescent="0.25">
      <c r="C9004" s="62"/>
      <c r="I9004" s="60"/>
    </row>
    <row r="9005" spans="3:9" x14ac:dyDescent="0.25">
      <c r="C9005" s="62"/>
      <c r="I9005" s="60"/>
    </row>
    <row r="9006" spans="3:9" x14ac:dyDescent="0.25">
      <c r="C9006" s="62"/>
      <c r="I9006" s="60"/>
    </row>
    <row r="9007" spans="3:9" x14ac:dyDescent="0.25">
      <c r="C9007" s="62"/>
      <c r="I9007" s="60"/>
    </row>
    <row r="9008" spans="3:9" x14ac:dyDescent="0.25">
      <c r="C9008" s="62"/>
      <c r="I9008" s="60"/>
    </row>
    <row r="9009" spans="3:9" x14ac:dyDescent="0.25">
      <c r="C9009" s="62"/>
      <c r="I9009" s="60"/>
    </row>
    <row r="9010" spans="3:9" x14ac:dyDescent="0.25">
      <c r="C9010" s="62"/>
      <c r="I9010" s="60"/>
    </row>
    <row r="9011" spans="3:9" x14ac:dyDescent="0.25">
      <c r="C9011" s="62"/>
      <c r="I9011" s="60"/>
    </row>
    <row r="9012" spans="3:9" x14ac:dyDescent="0.25">
      <c r="C9012" s="62"/>
      <c r="I9012" s="60"/>
    </row>
    <row r="9013" spans="3:9" x14ac:dyDescent="0.25">
      <c r="C9013" s="62"/>
      <c r="I9013" s="60"/>
    </row>
    <row r="9014" spans="3:9" x14ac:dyDescent="0.25">
      <c r="C9014" s="62"/>
      <c r="I9014" s="60"/>
    </row>
    <row r="9015" spans="3:9" x14ac:dyDescent="0.25">
      <c r="C9015" s="62"/>
      <c r="I9015" s="60"/>
    </row>
    <row r="9016" spans="3:9" x14ac:dyDescent="0.25">
      <c r="C9016" s="62"/>
      <c r="I9016" s="60"/>
    </row>
    <row r="9017" spans="3:9" x14ac:dyDescent="0.25">
      <c r="C9017" s="62"/>
      <c r="I9017" s="60"/>
    </row>
    <row r="9018" spans="3:9" x14ac:dyDescent="0.25">
      <c r="C9018" s="62"/>
      <c r="I9018" s="60"/>
    </row>
    <row r="9019" spans="3:9" x14ac:dyDescent="0.25">
      <c r="C9019" s="62"/>
      <c r="I9019" s="60"/>
    </row>
    <row r="9020" spans="3:9" x14ac:dyDescent="0.25">
      <c r="C9020" s="62"/>
      <c r="I9020" s="60"/>
    </row>
    <row r="9021" spans="3:9" x14ac:dyDescent="0.25">
      <c r="C9021" s="62"/>
      <c r="I9021" s="60"/>
    </row>
    <row r="9022" spans="3:9" x14ac:dyDescent="0.25">
      <c r="C9022" s="62"/>
      <c r="I9022" s="60"/>
    </row>
    <row r="9023" spans="3:9" x14ac:dyDescent="0.25">
      <c r="C9023" s="62"/>
      <c r="I9023" s="60"/>
    </row>
    <row r="9024" spans="3:9" x14ac:dyDescent="0.25">
      <c r="C9024" s="62"/>
      <c r="I9024" s="60"/>
    </row>
    <row r="9025" spans="3:9" x14ac:dyDescent="0.25">
      <c r="C9025" s="62"/>
      <c r="I9025" s="60"/>
    </row>
    <row r="9026" spans="3:9" x14ac:dyDescent="0.25">
      <c r="C9026" s="62"/>
      <c r="I9026" s="60"/>
    </row>
    <row r="9027" spans="3:9" x14ac:dyDescent="0.25">
      <c r="C9027" s="62"/>
      <c r="I9027" s="60"/>
    </row>
    <row r="9028" spans="3:9" x14ac:dyDescent="0.25">
      <c r="C9028" s="62"/>
      <c r="I9028" s="60"/>
    </row>
    <row r="9029" spans="3:9" x14ac:dyDescent="0.25">
      <c r="C9029" s="62"/>
      <c r="I9029" s="60"/>
    </row>
    <row r="9030" spans="3:9" x14ac:dyDescent="0.25">
      <c r="C9030" s="62"/>
      <c r="I9030" s="60"/>
    </row>
    <row r="9031" spans="3:9" x14ac:dyDescent="0.25">
      <c r="C9031" s="62"/>
      <c r="I9031" s="60"/>
    </row>
    <row r="9032" spans="3:9" x14ac:dyDescent="0.25">
      <c r="C9032" s="62"/>
      <c r="I9032" s="60"/>
    </row>
    <row r="9033" spans="3:9" x14ac:dyDescent="0.25">
      <c r="C9033" s="62"/>
      <c r="I9033" s="60"/>
    </row>
    <row r="9034" spans="3:9" x14ac:dyDescent="0.25">
      <c r="C9034" s="62"/>
      <c r="I9034" s="60"/>
    </row>
    <row r="9035" spans="3:9" x14ac:dyDescent="0.25">
      <c r="C9035" s="62"/>
      <c r="I9035" s="60"/>
    </row>
    <row r="9036" spans="3:9" x14ac:dyDescent="0.25">
      <c r="C9036" s="62"/>
      <c r="I9036" s="60"/>
    </row>
    <row r="9037" spans="3:9" x14ac:dyDescent="0.25">
      <c r="C9037" s="62"/>
      <c r="I9037" s="60"/>
    </row>
    <row r="9038" spans="3:9" x14ac:dyDescent="0.25">
      <c r="C9038" s="62"/>
      <c r="I9038" s="60"/>
    </row>
    <row r="9039" spans="3:9" x14ac:dyDescent="0.25">
      <c r="C9039" s="62"/>
      <c r="I9039" s="60"/>
    </row>
    <row r="9040" spans="3:9" x14ac:dyDescent="0.25">
      <c r="C9040" s="62"/>
      <c r="I9040" s="60"/>
    </row>
    <row r="9041" spans="3:9" x14ac:dyDescent="0.25">
      <c r="C9041" s="62"/>
      <c r="I9041" s="60"/>
    </row>
    <row r="9042" spans="3:9" x14ac:dyDescent="0.25">
      <c r="C9042" s="62"/>
      <c r="I9042" s="60"/>
    </row>
    <row r="9043" spans="3:9" x14ac:dyDescent="0.25">
      <c r="C9043" s="62"/>
      <c r="I9043" s="60"/>
    </row>
    <row r="9044" spans="3:9" x14ac:dyDescent="0.25">
      <c r="C9044" s="62"/>
      <c r="I9044" s="60"/>
    </row>
    <row r="9045" spans="3:9" x14ac:dyDescent="0.25">
      <c r="C9045" s="62"/>
      <c r="I9045" s="60"/>
    </row>
    <row r="9046" spans="3:9" x14ac:dyDescent="0.25">
      <c r="C9046" s="62"/>
      <c r="I9046" s="60"/>
    </row>
    <row r="9047" spans="3:9" x14ac:dyDescent="0.25">
      <c r="C9047" s="62"/>
      <c r="I9047" s="60"/>
    </row>
    <row r="9048" spans="3:9" x14ac:dyDescent="0.25">
      <c r="C9048" s="62"/>
      <c r="I9048" s="60"/>
    </row>
    <row r="9049" spans="3:9" x14ac:dyDescent="0.25">
      <c r="C9049" s="62"/>
      <c r="I9049" s="60"/>
    </row>
    <row r="9050" spans="3:9" x14ac:dyDescent="0.25">
      <c r="C9050" s="62"/>
      <c r="I9050" s="60"/>
    </row>
    <row r="9051" spans="3:9" x14ac:dyDescent="0.25">
      <c r="C9051" s="62"/>
      <c r="I9051" s="60"/>
    </row>
    <row r="9052" spans="3:9" x14ac:dyDescent="0.25">
      <c r="C9052" s="62"/>
      <c r="I9052" s="60"/>
    </row>
    <row r="9053" spans="3:9" x14ac:dyDescent="0.25">
      <c r="C9053" s="62"/>
      <c r="I9053" s="60"/>
    </row>
    <row r="9054" spans="3:9" x14ac:dyDescent="0.25">
      <c r="C9054" s="62"/>
      <c r="I9054" s="60"/>
    </row>
    <row r="9055" spans="3:9" x14ac:dyDescent="0.25">
      <c r="C9055" s="62"/>
      <c r="I9055" s="60"/>
    </row>
    <row r="9056" spans="3:9" x14ac:dyDescent="0.25">
      <c r="C9056" s="62"/>
      <c r="I9056" s="60"/>
    </row>
    <row r="9057" spans="3:9" x14ac:dyDescent="0.25">
      <c r="C9057" s="62"/>
      <c r="I9057" s="60"/>
    </row>
    <row r="9058" spans="3:9" x14ac:dyDescent="0.25">
      <c r="C9058" s="62"/>
      <c r="I9058" s="60"/>
    </row>
    <row r="9059" spans="3:9" x14ac:dyDescent="0.25">
      <c r="C9059" s="62"/>
      <c r="I9059" s="60"/>
    </row>
    <row r="9060" spans="3:9" x14ac:dyDescent="0.25">
      <c r="C9060" s="62"/>
      <c r="I9060" s="60"/>
    </row>
    <row r="9061" spans="3:9" x14ac:dyDescent="0.25">
      <c r="C9061" s="62"/>
      <c r="I9061" s="60"/>
    </row>
    <row r="9062" spans="3:9" x14ac:dyDescent="0.25">
      <c r="C9062" s="62"/>
      <c r="I9062" s="60"/>
    </row>
    <row r="9063" spans="3:9" x14ac:dyDescent="0.25">
      <c r="C9063" s="62"/>
      <c r="I9063" s="60"/>
    </row>
    <row r="9064" spans="3:9" x14ac:dyDescent="0.25">
      <c r="C9064" s="62"/>
      <c r="I9064" s="60"/>
    </row>
    <row r="9065" spans="3:9" x14ac:dyDescent="0.25">
      <c r="C9065" s="62"/>
      <c r="I9065" s="60"/>
    </row>
    <row r="9066" spans="3:9" x14ac:dyDescent="0.25">
      <c r="C9066" s="62"/>
      <c r="I9066" s="60"/>
    </row>
    <row r="9067" spans="3:9" x14ac:dyDescent="0.25">
      <c r="C9067" s="62"/>
      <c r="I9067" s="60"/>
    </row>
    <row r="9068" spans="3:9" x14ac:dyDescent="0.25">
      <c r="C9068" s="62"/>
      <c r="I9068" s="60"/>
    </row>
    <row r="9069" spans="3:9" x14ac:dyDescent="0.25">
      <c r="C9069" s="62"/>
      <c r="I9069" s="60"/>
    </row>
    <row r="9070" spans="3:9" x14ac:dyDescent="0.25">
      <c r="C9070" s="62"/>
      <c r="I9070" s="60"/>
    </row>
    <row r="9071" spans="3:9" x14ac:dyDescent="0.25">
      <c r="C9071" s="62"/>
      <c r="I9071" s="60"/>
    </row>
    <row r="9072" spans="3:9" x14ac:dyDescent="0.25">
      <c r="C9072" s="62"/>
      <c r="I9072" s="60"/>
    </row>
    <row r="9073" spans="3:9" x14ac:dyDescent="0.25">
      <c r="C9073" s="62"/>
      <c r="I9073" s="60"/>
    </row>
    <row r="9074" spans="3:9" x14ac:dyDescent="0.25">
      <c r="C9074" s="62"/>
      <c r="I9074" s="60"/>
    </row>
    <row r="9075" spans="3:9" x14ac:dyDescent="0.25">
      <c r="C9075" s="62"/>
      <c r="I9075" s="60"/>
    </row>
    <row r="9076" spans="3:9" x14ac:dyDescent="0.25">
      <c r="C9076" s="62"/>
      <c r="I9076" s="60"/>
    </row>
    <row r="9077" spans="3:9" x14ac:dyDescent="0.25">
      <c r="C9077" s="62"/>
      <c r="I9077" s="60"/>
    </row>
    <row r="9078" spans="3:9" x14ac:dyDescent="0.25">
      <c r="C9078" s="62"/>
      <c r="I9078" s="60"/>
    </row>
    <row r="9079" spans="3:9" x14ac:dyDescent="0.25">
      <c r="C9079" s="62"/>
      <c r="I9079" s="60"/>
    </row>
    <row r="9080" spans="3:9" x14ac:dyDescent="0.25">
      <c r="C9080" s="62"/>
      <c r="I9080" s="60"/>
    </row>
    <row r="9081" spans="3:9" x14ac:dyDescent="0.25">
      <c r="C9081" s="62"/>
      <c r="I9081" s="60"/>
    </row>
    <row r="9082" spans="3:9" x14ac:dyDescent="0.25">
      <c r="C9082" s="62"/>
      <c r="I9082" s="60"/>
    </row>
    <row r="9083" spans="3:9" x14ac:dyDescent="0.25">
      <c r="C9083" s="62"/>
      <c r="I9083" s="60"/>
    </row>
    <row r="9084" spans="3:9" x14ac:dyDescent="0.25">
      <c r="C9084" s="62"/>
      <c r="I9084" s="60"/>
    </row>
    <row r="9085" spans="3:9" x14ac:dyDescent="0.25">
      <c r="C9085" s="62"/>
      <c r="I9085" s="60"/>
    </row>
    <row r="9086" spans="3:9" x14ac:dyDescent="0.25">
      <c r="C9086" s="62"/>
      <c r="I9086" s="60"/>
    </row>
    <row r="9087" spans="3:9" x14ac:dyDescent="0.25">
      <c r="C9087" s="62"/>
      <c r="I9087" s="60"/>
    </row>
    <row r="9088" spans="3:9" x14ac:dyDescent="0.25">
      <c r="C9088" s="62"/>
      <c r="I9088" s="60"/>
    </row>
    <row r="9089" spans="3:9" x14ac:dyDescent="0.25">
      <c r="C9089" s="62"/>
      <c r="I9089" s="60"/>
    </row>
    <row r="9090" spans="3:9" x14ac:dyDescent="0.25">
      <c r="C9090" s="62"/>
      <c r="I9090" s="60"/>
    </row>
    <row r="9091" spans="3:9" x14ac:dyDescent="0.25">
      <c r="C9091" s="62"/>
      <c r="I9091" s="60"/>
    </row>
    <row r="9092" spans="3:9" x14ac:dyDescent="0.25">
      <c r="C9092" s="62"/>
      <c r="I9092" s="60"/>
    </row>
    <row r="9093" spans="3:9" x14ac:dyDescent="0.25">
      <c r="C9093" s="62"/>
      <c r="I9093" s="60"/>
    </row>
    <row r="9094" spans="3:9" x14ac:dyDescent="0.25">
      <c r="C9094" s="62"/>
      <c r="I9094" s="60"/>
    </row>
    <row r="9095" spans="3:9" x14ac:dyDescent="0.25">
      <c r="C9095" s="62"/>
      <c r="I9095" s="60"/>
    </row>
    <row r="9096" spans="3:9" x14ac:dyDescent="0.25">
      <c r="C9096" s="62"/>
      <c r="I9096" s="60"/>
    </row>
    <row r="9097" spans="3:9" x14ac:dyDescent="0.25">
      <c r="C9097" s="62"/>
      <c r="I9097" s="60"/>
    </row>
    <row r="9098" spans="3:9" x14ac:dyDescent="0.25">
      <c r="C9098" s="62"/>
      <c r="I9098" s="60"/>
    </row>
    <row r="9099" spans="3:9" x14ac:dyDescent="0.25">
      <c r="C9099" s="62"/>
      <c r="I9099" s="60"/>
    </row>
    <row r="9100" spans="3:9" x14ac:dyDescent="0.25">
      <c r="C9100" s="62"/>
      <c r="I9100" s="60"/>
    </row>
    <row r="9101" spans="3:9" x14ac:dyDescent="0.25">
      <c r="C9101" s="62"/>
      <c r="I9101" s="60"/>
    </row>
    <row r="9102" spans="3:9" x14ac:dyDescent="0.25">
      <c r="C9102" s="62"/>
      <c r="I9102" s="60"/>
    </row>
    <row r="9103" spans="3:9" x14ac:dyDescent="0.25">
      <c r="C9103" s="62"/>
      <c r="I9103" s="60"/>
    </row>
    <row r="9104" spans="3:9" x14ac:dyDescent="0.25">
      <c r="C9104" s="62"/>
      <c r="I9104" s="60"/>
    </row>
    <row r="9105" spans="3:9" x14ac:dyDescent="0.25">
      <c r="C9105" s="62"/>
      <c r="I9105" s="60"/>
    </row>
    <row r="9106" spans="3:9" x14ac:dyDescent="0.25">
      <c r="C9106" s="62"/>
      <c r="I9106" s="60"/>
    </row>
    <row r="9107" spans="3:9" x14ac:dyDescent="0.25">
      <c r="C9107" s="62"/>
      <c r="I9107" s="60"/>
    </row>
    <row r="9108" spans="3:9" x14ac:dyDescent="0.25">
      <c r="C9108" s="62"/>
      <c r="I9108" s="60"/>
    </row>
    <row r="9109" spans="3:9" x14ac:dyDescent="0.25">
      <c r="C9109" s="62"/>
      <c r="I9109" s="60"/>
    </row>
    <row r="9110" spans="3:9" x14ac:dyDescent="0.25">
      <c r="C9110" s="62"/>
      <c r="I9110" s="60"/>
    </row>
    <row r="9111" spans="3:9" x14ac:dyDescent="0.25">
      <c r="C9111" s="62"/>
      <c r="I9111" s="60"/>
    </row>
    <row r="9112" spans="3:9" x14ac:dyDescent="0.25">
      <c r="C9112" s="62"/>
      <c r="I9112" s="60"/>
    </row>
    <row r="9113" spans="3:9" x14ac:dyDescent="0.25">
      <c r="C9113" s="62"/>
      <c r="I9113" s="60"/>
    </row>
    <row r="9114" spans="3:9" x14ac:dyDescent="0.25">
      <c r="C9114" s="62"/>
      <c r="I9114" s="60"/>
    </row>
    <row r="9115" spans="3:9" x14ac:dyDescent="0.25">
      <c r="C9115" s="62"/>
      <c r="I9115" s="60"/>
    </row>
    <row r="9116" spans="3:9" x14ac:dyDescent="0.25">
      <c r="C9116" s="62"/>
      <c r="I9116" s="60"/>
    </row>
    <row r="9117" spans="3:9" x14ac:dyDescent="0.25">
      <c r="C9117" s="62"/>
      <c r="I9117" s="60"/>
    </row>
    <row r="9118" spans="3:9" x14ac:dyDescent="0.25">
      <c r="C9118" s="62"/>
      <c r="I9118" s="60"/>
    </row>
    <row r="9119" spans="3:9" x14ac:dyDescent="0.25">
      <c r="C9119" s="62"/>
      <c r="I9119" s="60"/>
    </row>
    <row r="9120" spans="3:9" x14ac:dyDescent="0.25">
      <c r="C9120" s="62"/>
      <c r="I9120" s="60"/>
    </row>
    <row r="9121" spans="3:9" x14ac:dyDescent="0.25">
      <c r="C9121" s="62"/>
      <c r="I9121" s="60"/>
    </row>
    <row r="9122" spans="3:9" x14ac:dyDescent="0.25">
      <c r="C9122" s="62"/>
      <c r="I9122" s="60"/>
    </row>
    <row r="9123" spans="3:9" x14ac:dyDescent="0.25">
      <c r="C9123" s="62"/>
      <c r="I9123" s="60"/>
    </row>
    <row r="9124" spans="3:9" x14ac:dyDescent="0.25">
      <c r="C9124" s="62"/>
      <c r="I9124" s="60"/>
    </row>
    <row r="9125" spans="3:9" x14ac:dyDescent="0.25">
      <c r="C9125" s="62"/>
      <c r="I9125" s="60"/>
    </row>
    <row r="9126" spans="3:9" x14ac:dyDescent="0.25">
      <c r="C9126" s="62"/>
      <c r="I9126" s="60"/>
    </row>
    <row r="9127" spans="3:9" x14ac:dyDescent="0.25">
      <c r="C9127" s="62"/>
      <c r="I9127" s="60"/>
    </row>
    <row r="9128" spans="3:9" x14ac:dyDescent="0.25">
      <c r="C9128" s="62"/>
      <c r="I9128" s="60"/>
    </row>
    <row r="9129" spans="3:9" x14ac:dyDescent="0.25">
      <c r="C9129" s="62"/>
      <c r="I9129" s="60"/>
    </row>
    <row r="9130" spans="3:9" x14ac:dyDescent="0.25">
      <c r="C9130" s="62"/>
      <c r="I9130" s="60"/>
    </row>
    <row r="9131" spans="3:9" x14ac:dyDescent="0.25">
      <c r="C9131" s="62"/>
      <c r="I9131" s="60"/>
    </row>
    <row r="9132" spans="3:9" x14ac:dyDescent="0.25">
      <c r="C9132" s="62"/>
      <c r="I9132" s="60"/>
    </row>
    <row r="9133" spans="3:9" x14ac:dyDescent="0.25">
      <c r="C9133" s="62"/>
      <c r="I9133" s="60"/>
    </row>
    <row r="9134" spans="3:9" x14ac:dyDescent="0.25">
      <c r="C9134" s="62"/>
      <c r="I9134" s="60"/>
    </row>
    <row r="9135" spans="3:9" x14ac:dyDescent="0.25">
      <c r="C9135" s="62"/>
      <c r="I9135" s="60"/>
    </row>
    <row r="9136" spans="3:9" x14ac:dyDescent="0.25">
      <c r="C9136" s="62"/>
      <c r="I9136" s="60"/>
    </row>
    <row r="9137" spans="3:9" x14ac:dyDescent="0.25">
      <c r="C9137" s="62"/>
      <c r="I9137" s="60"/>
    </row>
    <row r="9138" spans="3:9" x14ac:dyDescent="0.25">
      <c r="C9138" s="62"/>
      <c r="I9138" s="60"/>
    </row>
    <row r="9139" spans="3:9" x14ac:dyDescent="0.25">
      <c r="C9139" s="62"/>
      <c r="I9139" s="60"/>
    </row>
    <row r="9140" spans="3:9" x14ac:dyDescent="0.25">
      <c r="C9140" s="62"/>
      <c r="I9140" s="60"/>
    </row>
    <row r="9141" spans="3:9" x14ac:dyDescent="0.25">
      <c r="C9141" s="62"/>
      <c r="I9141" s="60"/>
    </row>
    <row r="9142" spans="3:9" x14ac:dyDescent="0.25">
      <c r="C9142" s="62"/>
      <c r="I9142" s="60"/>
    </row>
    <row r="9143" spans="3:9" x14ac:dyDescent="0.25">
      <c r="C9143" s="62"/>
      <c r="I9143" s="60"/>
    </row>
    <row r="9144" spans="3:9" x14ac:dyDescent="0.25">
      <c r="C9144" s="62"/>
      <c r="I9144" s="60"/>
    </row>
    <row r="9145" spans="3:9" x14ac:dyDescent="0.25">
      <c r="C9145" s="62"/>
      <c r="I9145" s="60"/>
    </row>
    <row r="9146" spans="3:9" x14ac:dyDescent="0.25">
      <c r="C9146" s="62"/>
      <c r="I9146" s="60"/>
    </row>
    <row r="9147" spans="3:9" x14ac:dyDescent="0.25">
      <c r="C9147" s="62"/>
      <c r="I9147" s="60"/>
    </row>
    <row r="9148" spans="3:9" x14ac:dyDescent="0.25">
      <c r="C9148" s="62"/>
      <c r="I9148" s="60"/>
    </row>
    <row r="9149" spans="3:9" x14ac:dyDescent="0.25">
      <c r="C9149" s="62"/>
      <c r="I9149" s="60"/>
    </row>
    <row r="9150" spans="3:9" x14ac:dyDescent="0.25">
      <c r="C9150" s="62"/>
      <c r="I9150" s="60"/>
    </row>
    <row r="9151" spans="3:9" x14ac:dyDescent="0.25">
      <c r="C9151" s="62"/>
      <c r="I9151" s="60"/>
    </row>
    <row r="9152" spans="3:9" x14ac:dyDescent="0.25">
      <c r="C9152" s="62"/>
      <c r="I9152" s="60"/>
    </row>
    <row r="9153" spans="3:9" x14ac:dyDescent="0.25">
      <c r="C9153" s="62"/>
      <c r="I9153" s="60"/>
    </row>
    <row r="9154" spans="3:9" x14ac:dyDescent="0.25">
      <c r="C9154" s="62"/>
      <c r="I9154" s="60"/>
    </row>
    <row r="9155" spans="3:9" x14ac:dyDescent="0.25">
      <c r="C9155" s="62"/>
      <c r="I9155" s="60"/>
    </row>
    <row r="9156" spans="3:9" x14ac:dyDescent="0.25">
      <c r="C9156" s="62"/>
      <c r="I9156" s="60"/>
    </row>
    <row r="9157" spans="3:9" x14ac:dyDescent="0.25">
      <c r="C9157" s="62"/>
      <c r="I9157" s="60"/>
    </row>
    <row r="9158" spans="3:9" x14ac:dyDescent="0.25">
      <c r="C9158" s="62"/>
      <c r="I9158" s="60"/>
    </row>
    <row r="9159" spans="3:9" x14ac:dyDescent="0.25">
      <c r="C9159" s="62"/>
      <c r="I9159" s="60"/>
    </row>
    <row r="9160" spans="3:9" x14ac:dyDescent="0.25">
      <c r="C9160" s="62"/>
      <c r="I9160" s="60"/>
    </row>
    <row r="9161" spans="3:9" x14ac:dyDescent="0.25">
      <c r="C9161" s="62"/>
      <c r="I9161" s="60"/>
    </row>
    <row r="9162" spans="3:9" x14ac:dyDescent="0.25">
      <c r="C9162" s="62"/>
      <c r="I9162" s="60"/>
    </row>
    <row r="9163" spans="3:9" x14ac:dyDescent="0.25">
      <c r="C9163" s="62"/>
      <c r="I9163" s="60"/>
    </row>
    <row r="9164" spans="3:9" x14ac:dyDescent="0.25">
      <c r="C9164" s="62"/>
      <c r="I9164" s="60"/>
    </row>
    <row r="9165" spans="3:9" x14ac:dyDescent="0.25">
      <c r="C9165" s="62"/>
      <c r="I9165" s="60"/>
    </row>
    <row r="9166" spans="3:9" x14ac:dyDescent="0.25">
      <c r="C9166" s="62"/>
      <c r="I9166" s="60"/>
    </row>
    <row r="9167" spans="3:9" x14ac:dyDescent="0.25">
      <c r="C9167" s="62"/>
      <c r="I9167" s="60"/>
    </row>
    <row r="9168" spans="3:9" x14ac:dyDescent="0.25">
      <c r="C9168" s="62"/>
      <c r="I9168" s="60"/>
    </row>
    <row r="9169" spans="3:9" x14ac:dyDescent="0.25">
      <c r="C9169" s="62"/>
      <c r="I9169" s="60"/>
    </row>
    <row r="9170" spans="3:9" x14ac:dyDescent="0.25">
      <c r="C9170" s="62"/>
      <c r="I9170" s="60"/>
    </row>
    <row r="9171" spans="3:9" x14ac:dyDescent="0.25">
      <c r="C9171" s="62"/>
      <c r="I9171" s="60"/>
    </row>
    <row r="9172" spans="3:9" x14ac:dyDescent="0.25">
      <c r="C9172" s="62"/>
      <c r="I9172" s="60"/>
    </row>
    <row r="9173" spans="3:9" x14ac:dyDescent="0.25">
      <c r="C9173" s="62"/>
      <c r="I9173" s="60"/>
    </row>
    <row r="9174" spans="3:9" x14ac:dyDescent="0.25">
      <c r="C9174" s="62"/>
      <c r="I9174" s="60"/>
    </row>
    <row r="9175" spans="3:9" x14ac:dyDescent="0.25">
      <c r="C9175" s="62"/>
      <c r="I9175" s="60"/>
    </row>
    <row r="9176" spans="3:9" x14ac:dyDescent="0.25">
      <c r="C9176" s="62"/>
      <c r="I9176" s="60"/>
    </row>
    <row r="9177" spans="3:9" x14ac:dyDescent="0.25">
      <c r="C9177" s="62"/>
      <c r="I9177" s="60"/>
    </row>
    <row r="9178" spans="3:9" x14ac:dyDescent="0.25">
      <c r="C9178" s="62"/>
      <c r="I9178" s="60"/>
    </row>
    <row r="9179" spans="3:9" x14ac:dyDescent="0.25">
      <c r="C9179" s="62"/>
      <c r="I9179" s="60"/>
    </row>
    <row r="9180" spans="3:9" x14ac:dyDescent="0.25">
      <c r="C9180" s="62"/>
      <c r="I9180" s="60"/>
    </row>
    <row r="9181" spans="3:9" x14ac:dyDescent="0.25">
      <c r="C9181" s="62"/>
      <c r="I9181" s="60"/>
    </row>
    <row r="9182" spans="3:9" x14ac:dyDescent="0.25">
      <c r="C9182" s="62"/>
      <c r="I9182" s="60"/>
    </row>
    <row r="9183" spans="3:9" x14ac:dyDescent="0.25">
      <c r="C9183" s="62"/>
      <c r="I9183" s="60"/>
    </row>
    <row r="9184" spans="3:9" x14ac:dyDescent="0.25">
      <c r="C9184" s="62"/>
      <c r="I9184" s="60"/>
    </row>
    <row r="9185" spans="3:9" x14ac:dyDescent="0.25">
      <c r="C9185" s="62"/>
      <c r="I9185" s="60"/>
    </row>
    <row r="9186" spans="3:9" x14ac:dyDescent="0.25">
      <c r="C9186" s="62"/>
      <c r="I9186" s="60"/>
    </row>
    <row r="9187" spans="3:9" x14ac:dyDescent="0.25">
      <c r="C9187" s="62"/>
      <c r="I9187" s="60"/>
    </row>
    <row r="9188" spans="3:9" x14ac:dyDescent="0.25">
      <c r="C9188" s="62"/>
      <c r="I9188" s="60"/>
    </row>
    <row r="9189" spans="3:9" x14ac:dyDescent="0.25">
      <c r="C9189" s="62"/>
      <c r="I9189" s="60"/>
    </row>
    <row r="9190" spans="3:9" x14ac:dyDescent="0.25">
      <c r="C9190" s="62"/>
      <c r="I9190" s="60"/>
    </row>
    <row r="9191" spans="3:9" x14ac:dyDescent="0.25">
      <c r="C9191" s="62"/>
      <c r="I9191" s="60"/>
    </row>
    <row r="9192" spans="3:9" x14ac:dyDescent="0.25">
      <c r="C9192" s="62"/>
      <c r="I9192" s="60"/>
    </row>
    <row r="9193" spans="3:9" x14ac:dyDescent="0.25">
      <c r="C9193" s="62"/>
      <c r="I9193" s="60"/>
    </row>
    <row r="9194" spans="3:9" x14ac:dyDescent="0.25">
      <c r="C9194" s="62"/>
      <c r="I9194" s="60"/>
    </row>
    <row r="9195" spans="3:9" x14ac:dyDescent="0.25">
      <c r="C9195" s="62"/>
      <c r="I9195" s="60"/>
    </row>
    <row r="9196" spans="3:9" x14ac:dyDescent="0.25">
      <c r="C9196" s="62"/>
      <c r="I9196" s="60"/>
    </row>
    <row r="9197" spans="3:9" x14ac:dyDescent="0.25">
      <c r="C9197" s="62"/>
      <c r="I9197" s="60"/>
    </row>
    <row r="9198" spans="3:9" x14ac:dyDescent="0.25">
      <c r="C9198" s="62"/>
      <c r="I9198" s="60"/>
    </row>
    <row r="9199" spans="3:9" x14ac:dyDescent="0.25">
      <c r="C9199" s="62"/>
      <c r="I9199" s="60"/>
    </row>
    <row r="9200" spans="3:9" x14ac:dyDescent="0.25">
      <c r="C9200" s="62"/>
      <c r="I9200" s="60"/>
    </row>
    <row r="9201" spans="3:9" x14ac:dyDescent="0.25">
      <c r="C9201" s="62"/>
      <c r="I9201" s="60"/>
    </row>
    <row r="9202" spans="3:9" x14ac:dyDescent="0.25">
      <c r="C9202" s="62"/>
      <c r="I9202" s="60"/>
    </row>
    <row r="9203" spans="3:9" x14ac:dyDescent="0.25">
      <c r="C9203" s="62"/>
      <c r="I9203" s="60"/>
    </row>
    <row r="9204" spans="3:9" x14ac:dyDescent="0.25">
      <c r="C9204" s="62"/>
      <c r="I9204" s="60"/>
    </row>
    <row r="9205" spans="3:9" x14ac:dyDescent="0.25">
      <c r="C9205" s="62"/>
      <c r="I9205" s="60"/>
    </row>
    <row r="9206" spans="3:9" x14ac:dyDescent="0.25">
      <c r="C9206" s="62"/>
      <c r="I9206" s="60"/>
    </row>
    <row r="9207" spans="3:9" x14ac:dyDescent="0.25">
      <c r="C9207" s="62"/>
      <c r="I9207" s="60"/>
    </row>
    <row r="9208" spans="3:9" x14ac:dyDescent="0.25">
      <c r="C9208" s="62"/>
      <c r="I9208" s="60"/>
    </row>
    <row r="9209" spans="3:9" x14ac:dyDescent="0.25">
      <c r="C9209" s="62"/>
      <c r="I9209" s="60"/>
    </row>
    <row r="9210" spans="3:9" x14ac:dyDescent="0.25">
      <c r="C9210" s="62"/>
      <c r="I9210" s="60"/>
    </row>
    <row r="9211" spans="3:9" x14ac:dyDescent="0.25">
      <c r="C9211" s="62"/>
      <c r="I9211" s="60"/>
    </row>
    <row r="9212" spans="3:9" x14ac:dyDescent="0.25">
      <c r="C9212" s="62"/>
      <c r="I9212" s="60"/>
    </row>
    <row r="9213" spans="3:9" x14ac:dyDescent="0.25">
      <c r="C9213" s="62"/>
      <c r="I9213" s="60"/>
    </row>
    <row r="9214" spans="3:9" x14ac:dyDescent="0.25">
      <c r="C9214" s="62"/>
      <c r="I9214" s="60"/>
    </row>
    <row r="9215" spans="3:9" x14ac:dyDescent="0.25">
      <c r="C9215" s="62"/>
      <c r="I9215" s="60"/>
    </row>
    <row r="9216" spans="3:9" x14ac:dyDescent="0.25">
      <c r="C9216" s="62"/>
      <c r="I9216" s="60"/>
    </row>
    <row r="9217" spans="3:9" x14ac:dyDescent="0.25">
      <c r="C9217" s="62"/>
      <c r="I9217" s="60"/>
    </row>
    <row r="9218" spans="3:9" x14ac:dyDescent="0.25">
      <c r="C9218" s="62"/>
      <c r="I9218" s="60"/>
    </row>
    <row r="9219" spans="3:9" x14ac:dyDescent="0.25">
      <c r="C9219" s="62"/>
      <c r="I9219" s="60"/>
    </row>
    <row r="9220" spans="3:9" x14ac:dyDescent="0.25">
      <c r="C9220" s="62"/>
      <c r="I9220" s="60"/>
    </row>
    <row r="9221" spans="3:9" x14ac:dyDescent="0.25">
      <c r="C9221" s="62"/>
      <c r="I9221" s="60"/>
    </row>
    <row r="9222" spans="3:9" x14ac:dyDescent="0.25">
      <c r="C9222" s="62"/>
      <c r="I9222" s="60"/>
    </row>
    <row r="9223" spans="3:9" x14ac:dyDescent="0.25">
      <c r="C9223" s="62"/>
      <c r="I9223" s="60"/>
    </row>
    <row r="9224" spans="3:9" x14ac:dyDescent="0.25">
      <c r="C9224" s="62"/>
      <c r="I9224" s="60"/>
    </row>
    <row r="9225" spans="3:9" x14ac:dyDescent="0.25">
      <c r="C9225" s="62"/>
      <c r="I9225" s="60"/>
    </row>
    <row r="9226" spans="3:9" x14ac:dyDescent="0.25">
      <c r="C9226" s="62"/>
      <c r="I9226" s="60"/>
    </row>
    <row r="9227" spans="3:9" x14ac:dyDescent="0.25">
      <c r="C9227" s="62"/>
      <c r="I9227" s="60"/>
    </row>
    <row r="9228" spans="3:9" x14ac:dyDescent="0.25">
      <c r="C9228" s="62"/>
      <c r="I9228" s="60"/>
    </row>
    <row r="9229" spans="3:9" x14ac:dyDescent="0.25">
      <c r="C9229" s="62"/>
      <c r="I9229" s="60"/>
    </row>
    <row r="9230" spans="3:9" x14ac:dyDescent="0.25">
      <c r="C9230" s="62"/>
      <c r="I9230" s="60"/>
    </row>
    <row r="9231" spans="3:9" x14ac:dyDescent="0.25">
      <c r="C9231" s="62"/>
      <c r="I9231" s="60"/>
    </row>
    <row r="9232" spans="3:9" x14ac:dyDescent="0.25">
      <c r="C9232" s="62"/>
      <c r="I9232" s="60"/>
    </row>
    <row r="9233" spans="3:9" x14ac:dyDescent="0.25">
      <c r="C9233" s="62"/>
      <c r="I9233" s="60"/>
    </row>
    <row r="9234" spans="3:9" x14ac:dyDescent="0.25">
      <c r="C9234" s="62"/>
      <c r="I9234" s="60"/>
    </row>
    <row r="9235" spans="3:9" x14ac:dyDescent="0.25">
      <c r="C9235" s="62"/>
      <c r="I9235" s="60"/>
    </row>
    <row r="9236" spans="3:9" x14ac:dyDescent="0.25">
      <c r="C9236" s="62"/>
      <c r="I9236" s="60"/>
    </row>
    <row r="9237" spans="3:9" x14ac:dyDescent="0.25">
      <c r="C9237" s="62"/>
      <c r="I9237" s="60"/>
    </row>
    <row r="9238" spans="3:9" x14ac:dyDescent="0.25">
      <c r="C9238" s="62"/>
      <c r="I9238" s="60"/>
    </row>
    <row r="9239" spans="3:9" x14ac:dyDescent="0.25">
      <c r="C9239" s="62"/>
      <c r="I9239" s="60"/>
    </row>
    <row r="9240" spans="3:9" x14ac:dyDescent="0.25">
      <c r="C9240" s="62"/>
      <c r="I9240" s="60"/>
    </row>
    <row r="9241" spans="3:9" x14ac:dyDescent="0.25">
      <c r="C9241" s="62"/>
      <c r="I9241" s="60"/>
    </row>
    <row r="9242" spans="3:9" x14ac:dyDescent="0.25">
      <c r="C9242" s="62"/>
      <c r="I9242" s="60"/>
    </row>
    <row r="9243" spans="3:9" x14ac:dyDescent="0.25">
      <c r="C9243" s="62"/>
      <c r="I9243" s="60"/>
    </row>
    <row r="9244" spans="3:9" x14ac:dyDescent="0.25">
      <c r="C9244" s="62"/>
      <c r="I9244" s="60"/>
    </row>
    <row r="9245" spans="3:9" x14ac:dyDescent="0.25">
      <c r="C9245" s="62"/>
      <c r="I9245" s="60"/>
    </row>
    <row r="9246" spans="3:9" x14ac:dyDescent="0.25">
      <c r="C9246" s="62"/>
      <c r="I9246" s="60"/>
    </row>
    <row r="9247" spans="3:9" x14ac:dyDescent="0.25">
      <c r="C9247" s="62"/>
      <c r="I9247" s="60"/>
    </row>
    <row r="9248" spans="3:9" x14ac:dyDescent="0.25">
      <c r="C9248" s="62"/>
      <c r="I9248" s="60"/>
    </row>
    <row r="9249" spans="3:9" x14ac:dyDescent="0.25">
      <c r="C9249" s="62"/>
      <c r="I9249" s="60"/>
    </row>
    <row r="9250" spans="3:9" x14ac:dyDescent="0.25">
      <c r="C9250" s="62"/>
      <c r="I9250" s="60"/>
    </row>
    <row r="9251" spans="3:9" x14ac:dyDescent="0.25">
      <c r="C9251" s="62"/>
      <c r="I9251" s="60"/>
    </row>
    <row r="9252" spans="3:9" x14ac:dyDescent="0.25">
      <c r="C9252" s="62"/>
      <c r="I9252" s="60"/>
    </row>
    <row r="9253" spans="3:9" x14ac:dyDescent="0.25">
      <c r="C9253" s="62"/>
      <c r="I9253" s="60"/>
    </row>
    <row r="9254" spans="3:9" x14ac:dyDescent="0.25">
      <c r="C9254" s="62"/>
      <c r="I9254" s="60"/>
    </row>
    <row r="9255" spans="3:9" x14ac:dyDescent="0.25">
      <c r="C9255" s="62"/>
      <c r="I9255" s="60"/>
    </row>
    <row r="9256" spans="3:9" x14ac:dyDescent="0.25">
      <c r="C9256" s="62"/>
      <c r="I9256" s="60"/>
    </row>
    <row r="9257" spans="3:9" x14ac:dyDescent="0.25">
      <c r="C9257" s="62"/>
      <c r="I9257" s="60"/>
    </row>
    <row r="9258" spans="3:9" x14ac:dyDescent="0.25">
      <c r="C9258" s="62"/>
      <c r="I9258" s="60"/>
    </row>
    <row r="9259" spans="3:9" x14ac:dyDescent="0.25">
      <c r="C9259" s="62"/>
      <c r="I9259" s="60"/>
    </row>
    <row r="9260" spans="3:9" x14ac:dyDescent="0.25">
      <c r="C9260" s="62"/>
      <c r="I9260" s="60"/>
    </row>
    <row r="9261" spans="3:9" x14ac:dyDescent="0.25">
      <c r="C9261" s="62"/>
      <c r="I9261" s="60"/>
    </row>
    <row r="9262" spans="3:9" x14ac:dyDescent="0.25">
      <c r="C9262" s="62"/>
      <c r="I9262" s="60"/>
    </row>
    <row r="9263" spans="3:9" x14ac:dyDescent="0.25">
      <c r="C9263" s="62"/>
      <c r="I9263" s="60"/>
    </row>
    <row r="9264" spans="3:9" x14ac:dyDescent="0.25">
      <c r="C9264" s="62"/>
      <c r="I9264" s="60"/>
    </row>
    <row r="9265" spans="3:9" x14ac:dyDescent="0.25">
      <c r="C9265" s="62"/>
      <c r="I9265" s="60"/>
    </row>
    <row r="9266" spans="3:9" x14ac:dyDescent="0.25">
      <c r="C9266" s="62"/>
      <c r="I9266" s="60"/>
    </row>
    <row r="9267" spans="3:9" x14ac:dyDescent="0.25">
      <c r="C9267" s="62"/>
      <c r="I9267" s="60"/>
    </row>
    <row r="9268" spans="3:9" x14ac:dyDescent="0.25">
      <c r="C9268" s="62"/>
      <c r="I9268" s="60"/>
    </row>
    <row r="9269" spans="3:9" x14ac:dyDescent="0.25">
      <c r="C9269" s="62"/>
      <c r="I9269" s="60"/>
    </row>
    <row r="9270" spans="3:9" x14ac:dyDescent="0.25">
      <c r="C9270" s="62"/>
      <c r="I9270" s="60"/>
    </row>
    <row r="9271" spans="3:9" x14ac:dyDescent="0.25">
      <c r="C9271" s="62"/>
      <c r="I9271" s="60"/>
    </row>
    <row r="9272" spans="3:9" x14ac:dyDescent="0.25">
      <c r="C9272" s="62"/>
      <c r="I9272" s="60"/>
    </row>
    <row r="9273" spans="3:9" x14ac:dyDescent="0.25">
      <c r="C9273" s="62"/>
      <c r="I9273" s="60"/>
    </row>
    <row r="9274" spans="3:9" x14ac:dyDescent="0.25">
      <c r="C9274" s="62"/>
      <c r="I9274" s="60"/>
    </row>
    <row r="9275" spans="3:9" x14ac:dyDescent="0.25">
      <c r="C9275" s="62"/>
      <c r="I9275" s="60"/>
    </row>
    <row r="9276" spans="3:9" x14ac:dyDescent="0.25">
      <c r="C9276" s="62"/>
      <c r="I9276" s="60"/>
    </row>
    <row r="9277" spans="3:9" x14ac:dyDescent="0.25">
      <c r="C9277" s="62"/>
      <c r="I9277" s="60"/>
    </row>
    <row r="9278" spans="3:9" x14ac:dyDescent="0.25">
      <c r="C9278" s="62"/>
      <c r="I9278" s="60"/>
    </row>
    <row r="9279" spans="3:9" x14ac:dyDescent="0.25">
      <c r="C9279" s="62"/>
      <c r="I9279" s="60"/>
    </row>
    <row r="9280" spans="3:9" x14ac:dyDescent="0.25">
      <c r="C9280" s="62"/>
      <c r="I9280" s="60"/>
    </row>
    <row r="9281" spans="3:9" x14ac:dyDescent="0.25">
      <c r="C9281" s="62"/>
      <c r="I9281" s="60"/>
    </row>
    <row r="9282" spans="3:9" x14ac:dyDescent="0.25">
      <c r="C9282" s="62"/>
      <c r="I9282" s="60"/>
    </row>
    <row r="9283" spans="3:9" x14ac:dyDescent="0.25">
      <c r="C9283" s="62"/>
      <c r="I9283" s="60"/>
    </row>
    <row r="9284" spans="3:9" x14ac:dyDescent="0.25">
      <c r="C9284" s="62"/>
      <c r="I9284" s="60"/>
    </row>
    <row r="9285" spans="3:9" x14ac:dyDescent="0.25">
      <c r="C9285" s="62"/>
      <c r="I9285" s="60"/>
    </row>
    <row r="9286" spans="3:9" x14ac:dyDescent="0.25">
      <c r="C9286" s="62"/>
      <c r="I9286" s="60"/>
    </row>
    <row r="9287" spans="3:9" x14ac:dyDescent="0.25">
      <c r="C9287" s="62"/>
      <c r="I9287" s="60"/>
    </row>
    <row r="9288" spans="3:9" x14ac:dyDescent="0.25">
      <c r="C9288" s="62"/>
      <c r="I9288" s="60"/>
    </row>
    <row r="9289" spans="3:9" x14ac:dyDescent="0.25">
      <c r="C9289" s="62"/>
      <c r="I9289" s="60"/>
    </row>
    <row r="9290" spans="3:9" x14ac:dyDescent="0.25">
      <c r="C9290" s="62"/>
      <c r="I9290" s="60"/>
    </row>
    <row r="9291" spans="3:9" x14ac:dyDescent="0.25">
      <c r="C9291" s="62"/>
      <c r="I9291" s="60"/>
    </row>
    <row r="9292" spans="3:9" x14ac:dyDescent="0.25">
      <c r="C9292" s="62"/>
      <c r="I9292" s="60"/>
    </row>
    <row r="9293" spans="3:9" x14ac:dyDescent="0.25">
      <c r="C9293" s="62"/>
      <c r="I9293" s="60"/>
    </row>
    <row r="9294" spans="3:9" x14ac:dyDescent="0.25">
      <c r="C9294" s="62"/>
      <c r="I9294" s="60"/>
    </row>
    <row r="9295" spans="3:9" x14ac:dyDescent="0.25">
      <c r="C9295" s="62"/>
      <c r="I9295" s="60"/>
    </row>
    <row r="9296" spans="3:9" x14ac:dyDescent="0.25">
      <c r="C9296" s="62"/>
      <c r="I9296" s="60"/>
    </row>
    <row r="9297" spans="3:9" x14ac:dyDescent="0.25">
      <c r="C9297" s="62"/>
      <c r="I9297" s="60"/>
    </row>
    <row r="9298" spans="3:9" x14ac:dyDescent="0.25">
      <c r="C9298" s="62"/>
      <c r="I9298" s="60"/>
    </row>
    <row r="9299" spans="3:9" x14ac:dyDescent="0.25">
      <c r="C9299" s="62"/>
      <c r="I9299" s="60"/>
    </row>
    <row r="9300" spans="3:9" x14ac:dyDescent="0.25">
      <c r="C9300" s="62"/>
      <c r="I9300" s="60"/>
    </row>
    <row r="9301" spans="3:9" x14ac:dyDescent="0.25">
      <c r="C9301" s="62"/>
      <c r="I9301" s="60"/>
    </row>
    <row r="9302" spans="3:9" x14ac:dyDescent="0.25">
      <c r="C9302" s="62"/>
      <c r="I9302" s="60"/>
    </row>
    <row r="9303" spans="3:9" x14ac:dyDescent="0.25">
      <c r="C9303" s="62"/>
      <c r="I9303" s="60"/>
    </row>
    <row r="9304" spans="3:9" x14ac:dyDescent="0.25">
      <c r="C9304" s="62"/>
      <c r="I9304" s="60"/>
    </row>
    <row r="9305" spans="3:9" x14ac:dyDescent="0.25">
      <c r="C9305" s="62"/>
      <c r="I9305" s="60"/>
    </row>
    <row r="9306" spans="3:9" x14ac:dyDescent="0.25">
      <c r="C9306" s="62"/>
      <c r="I9306" s="60"/>
    </row>
    <row r="9307" spans="3:9" x14ac:dyDescent="0.25">
      <c r="C9307" s="62"/>
      <c r="I9307" s="60"/>
    </row>
    <row r="9308" spans="3:9" x14ac:dyDescent="0.25">
      <c r="C9308" s="62"/>
      <c r="I9308" s="60"/>
    </row>
    <row r="9309" spans="3:9" x14ac:dyDescent="0.25">
      <c r="C9309" s="62"/>
      <c r="I9309" s="60"/>
    </row>
    <row r="9310" spans="3:9" x14ac:dyDescent="0.25">
      <c r="C9310" s="62"/>
      <c r="I9310" s="60"/>
    </row>
    <row r="9311" spans="3:9" x14ac:dyDescent="0.25">
      <c r="C9311" s="62"/>
      <c r="I9311" s="60"/>
    </row>
    <row r="9312" spans="3:9" x14ac:dyDescent="0.25">
      <c r="C9312" s="62"/>
      <c r="I9312" s="60"/>
    </row>
    <row r="9313" spans="3:9" x14ac:dyDescent="0.25">
      <c r="C9313" s="62"/>
      <c r="I9313" s="60"/>
    </row>
    <row r="9314" spans="3:9" x14ac:dyDescent="0.25">
      <c r="C9314" s="62"/>
      <c r="I9314" s="60"/>
    </row>
    <row r="9315" spans="3:9" x14ac:dyDescent="0.25">
      <c r="C9315" s="62"/>
      <c r="I9315" s="60"/>
    </row>
    <row r="9316" spans="3:9" x14ac:dyDescent="0.25">
      <c r="C9316" s="62"/>
      <c r="I9316" s="60"/>
    </row>
    <row r="9317" spans="3:9" x14ac:dyDescent="0.25">
      <c r="C9317" s="62"/>
      <c r="I9317" s="60"/>
    </row>
    <row r="9318" spans="3:9" x14ac:dyDescent="0.25">
      <c r="C9318" s="62"/>
      <c r="I9318" s="60"/>
    </row>
    <row r="9319" spans="3:9" x14ac:dyDescent="0.25">
      <c r="C9319" s="62"/>
      <c r="I9319" s="60"/>
    </row>
    <row r="9320" spans="3:9" x14ac:dyDescent="0.25">
      <c r="C9320" s="62"/>
      <c r="I9320" s="60"/>
    </row>
    <row r="9321" spans="3:9" x14ac:dyDescent="0.25">
      <c r="C9321" s="62"/>
      <c r="I9321" s="60"/>
    </row>
    <row r="9322" spans="3:9" x14ac:dyDescent="0.25">
      <c r="C9322" s="62"/>
      <c r="I9322" s="60"/>
    </row>
    <row r="9323" spans="3:9" x14ac:dyDescent="0.25">
      <c r="C9323" s="62"/>
      <c r="I9323" s="60"/>
    </row>
    <row r="9324" spans="3:9" x14ac:dyDescent="0.25">
      <c r="C9324" s="62"/>
      <c r="I9324" s="60"/>
    </row>
    <row r="9325" spans="3:9" x14ac:dyDescent="0.25">
      <c r="C9325" s="62"/>
      <c r="I9325" s="60"/>
    </row>
    <row r="9326" spans="3:9" x14ac:dyDescent="0.25">
      <c r="C9326" s="62"/>
      <c r="I9326" s="60"/>
    </row>
    <row r="9327" spans="3:9" x14ac:dyDescent="0.25">
      <c r="C9327" s="62"/>
      <c r="I9327" s="60"/>
    </row>
    <row r="9328" spans="3:9" x14ac:dyDescent="0.25">
      <c r="C9328" s="62"/>
      <c r="I9328" s="60"/>
    </row>
    <row r="9329" spans="3:9" x14ac:dyDescent="0.25">
      <c r="C9329" s="62"/>
      <c r="I9329" s="60"/>
    </row>
    <row r="9330" spans="3:9" x14ac:dyDescent="0.25">
      <c r="C9330" s="62"/>
      <c r="I9330" s="60"/>
    </row>
    <row r="9331" spans="3:9" x14ac:dyDescent="0.25">
      <c r="C9331" s="62"/>
      <c r="I9331" s="60"/>
    </row>
    <row r="9332" spans="3:9" x14ac:dyDescent="0.25">
      <c r="C9332" s="62"/>
      <c r="I9332" s="60"/>
    </row>
    <row r="9333" spans="3:9" x14ac:dyDescent="0.25">
      <c r="C9333" s="62"/>
      <c r="I9333" s="60"/>
    </row>
    <row r="9334" spans="3:9" x14ac:dyDescent="0.25">
      <c r="C9334" s="62"/>
      <c r="I9334" s="60"/>
    </row>
    <row r="9335" spans="3:9" x14ac:dyDescent="0.25">
      <c r="C9335" s="62"/>
      <c r="I9335" s="60"/>
    </row>
    <row r="9336" spans="3:9" x14ac:dyDescent="0.25">
      <c r="C9336" s="62"/>
      <c r="I9336" s="60"/>
    </row>
    <row r="9337" spans="3:9" x14ac:dyDescent="0.25">
      <c r="C9337" s="62"/>
      <c r="I9337" s="60"/>
    </row>
    <row r="9338" spans="3:9" x14ac:dyDescent="0.25">
      <c r="C9338" s="62"/>
      <c r="I9338" s="60"/>
    </row>
    <row r="9339" spans="3:9" x14ac:dyDescent="0.25">
      <c r="C9339" s="62"/>
      <c r="I9339" s="60"/>
    </row>
    <row r="9340" spans="3:9" x14ac:dyDescent="0.25">
      <c r="C9340" s="62"/>
      <c r="I9340" s="60"/>
    </row>
    <row r="9341" spans="3:9" x14ac:dyDescent="0.25">
      <c r="C9341" s="62"/>
      <c r="I9341" s="60"/>
    </row>
    <row r="9342" spans="3:9" x14ac:dyDescent="0.25">
      <c r="C9342" s="62"/>
      <c r="I9342" s="60"/>
    </row>
    <row r="9343" spans="3:9" x14ac:dyDescent="0.25">
      <c r="C9343" s="62"/>
      <c r="I9343" s="60"/>
    </row>
    <row r="9344" spans="3:9" x14ac:dyDescent="0.25">
      <c r="C9344" s="62"/>
      <c r="I9344" s="60"/>
    </row>
    <row r="9345" spans="3:9" x14ac:dyDescent="0.25">
      <c r="C9345" s="62"/>
      <c r="I9345" s="60"/>
    </row>
    <row r="9346" spans="3:9" x14ac:dyDescent="0.25">
      <c r="C9346" s="62"/>
      <c r="I9346" s="60"/>
    </row>
    <row r="9347" spans="3:9" x14ac:dyDescent="0.25">
      <c r="C9347" s="62"/>
      <c r="I9347" s="60"/>
    </row>
    <row r="9348" spans="3:9" x14ac:dyDescent="0.25">
      <c r="C9348" s="62"/>
      <c r="I9348" s="60"/>
    </row>
    <row r="9349" spans="3:9" x14ac:dyDescent="0.25">
      <c r="C9349" s="62"/>
      <c r="I9349" s="60"/>
    </row>
    <row r="9350" spans="3:9" x14ac:dyDescent="0.25">
      <c r="C9350" s="62"/>
      <c r="I9350" s="60"/>
    </row>
    <row r="9351" spans="3:9" x14ac:dyDescent="0.25">
      <c r="C9351" s="62"/>
      <c r="I9351" s="60"/>
    </row>
    <row r="9352" spans="3:9" x14ac:dyDescent="0.25">
      <c r="C9352" s="62"/>
      <c r="I9352" s="60"/>
    </row>
    <row r="9353" spans="3:9" x14ac:dyDescent="0.25">
      <c r="C9353" s="62"/>
      <c r="I9353" s="60"/>
    </row>
    <row r="9354" spans="3:9" x14ac:dyDescent="0.25">
      <c r="C9354" s="62"/>
      <c r="I9354" s="60"/>
    </row>
    <row r="9355" spans="3:9" x14ac:dyDescent="0.25">
      <c r="C9355" s="62"/>
      <c r="I9355" s="60"/>
    </row>
    <row r="9356" spans="3:9" x14ac:dyDescent="0.25">
      <c r="C9356" s="62"/>
      <c r="I9356" s="60"/>
    </row>
    <row r="9357" spans="3:9" x14ac:dyDescent="0.25">
      <c r="C9357" s="62"/>
      <c r="I9357" s="60"/>
    </row>
    <row r="9358" spans="3:9" x14ac:dyDescent="0.25">
      <c r="C9358" s="62"/>
      <c r="I9358" s="60"/>
    </row>
    <row r="9359" spans="3:9" x14ac:dyDescent="0.25">
      <c r="C9359" s="62"/>
      <c r="I9359" s="60"/>
    </row>
    <row r="9360" spans="3:9" x14ac:dyDescent="0.25">
      <c r="C9360" s="62"/>
      <c r="I9360" s="60"/>
    </row>
    <row r="9361" spans="3:9" x14ac:dyDescent="0.25">
      <c r="C9361" s="62"/>
      <c r="I9361" s="60"/>
    </row>
    <row r="9362" spans="3:9" x14ac:dyDescent="0.25">
      <c r="C9362" s="62"/>
      <c r="I9362" s="60"/>
    </row>
    <row r="9363" spans="3:9" x14ac:dyDescent="0.25">
      <c r="C9363" s="62"/>
      <c r="I9363" s="60"/>
    </row>
    <row r="9364" spans="3:9" x14ac:dyDescent="0.25">
      <c r="C9364" s="62"/>
      <c r="I9364" s="60"/>
    </row>
    <row r="9365" spans="3:9" x14ac:dyDescent="0.25">
      <c r="C9365" s="62"/>
      <c r="I9365" s="60"/>
    </row>
    <row r="9366" spans="3:9" x14ac:dyDescent="0.25">
      <c r="C9366" s="62"/>
      <c r="I9366" s="60"/>
    </row>
    <row r="9367" spans="3:9" x14ac:dyDescent="0.25">
      <c r="C9367" s="62"/>
      <c r="I9367" s="60"/>
    </row>
    <row r="9368" spans="3:9" x14ac:dyDescent="0.25">
      <c r="C9368" s="62"/>
      <c r="I9368" s="60"/>
    </row>
    <row r="9369" spans="3:9" x14ac:dyDescent="0.25">
      <c r="C9369" s="62"/>
      <c r="I9369" s="60"/>
    </row>
    <row r="9370" spans="3:9" x14ac:dyDescent="0.25">
      <c r="C9370" s="62"/>
      <c r="I9370" s="60"/>
    </row>
    <row r="9371" spans="3:9" x14ac:dyDescent="0.25">
      <c r="C9371" s="62"/>
      <c r="I9371" s="60"/>
    </row>
    <row r="9372" spans="3:9" x14ac:dyDescent="0.25">
      <c r="C9372" s="62"/>
      <c r="I9372" s="60"/>
    </row>
    <row r="9373" spans="3:9" x14ac:dyDescent="0.25">
      <c r="C9373" s="62"/>
      <c r="I9373" s="60"/>
    </row>
    <row r="9374" spans="3:9" x14ac:dyDescent="0.25">
      <c r="C9374" s="62"/>
      <c r="I9374" s="60"/>
    </row>
    <row r="9375" spans="3:9" x14ac:dyDescent="0.25">
      <c r="C9375" s="62"/>
      <c r="I9375" s="60"/>
    </row>
    <row r="9376" spans="3:9" x14ac:dyDescent="0.25">
      <c r="C9376" s="62"/>
      <c r="I9376" s="60"/>
    </row>
    <row r="9377" spans="3:9" x14ac:dyDescent="0.25">
      <c r="C9377" s="62"/>
      <c r="I9377" s="60"/>
    </row>
    <row r="9378" spans="3:9" x14ac:dyDescent="0.25">
      <c r="C9378" s="62"/>
      <c r="I9378" s="60"/>
    </row>
    <row r="9379" spans="3:9" x14ac:dyDescent="0.25">
      <c r="C9379" s="62"/>
      <c r="I9379" s="60"/>
    </row>
    <row r="9380" spans="3:9" x14ac:dyDescent="0.25">
      <c r="C9380" s="62"/>
      <c r="I9380" s="60"/>
    </row>
    <row r="9381" spans="3:9" x14ac:dyDescent="0.25">
      <c r="C9381" s="62"/>
      <c r="I9381" s="60"/>
    </row>
    <row r="9382" spans="3:9" x14ac:dyDescent="0.25">
      <c r="C9382" s="62"/>
      <c r="I9382" s="60"/>
    </row>
    <row r="9383" spans="3:9" x14ac:dyDescent="0.25">
      <c r="C9383" s="62"/>
      <c r="I9383" s="60"/>
    </row>
    <row r="9384" spans="3:9" x14ac:dyDescent="0.25">
      <c r="C9384" s="62"/>
      <c r="I9384" s="60"/>
    </row>
    <row r="9385" spans="3:9" x14ac:dyDescent="0.25">
      <c r="C9385" s="62"/>
      <c r="I9385" s="60"/>
    </row>
    <row r="9386" spans="3:9" x14ac:dyDescent="0.25">
      <c r="C9386" s="62"/>
      <c r="I9386" s="60"/>
    </row>
    <row r="9387" spans="3:9" x14ac:dyDescent="0.25">
      <c r="C9387" s="62"/>
      <c r="I9387" s="60"/>
    </row>
    <row r="9388" spans="3:9" x14ac:dyDescent="0.25">
      <c r="C9388" s="62"/>
      <c r="I9388" s="60"/>
    </row>
    <row r="9389" spans="3:9" x14ac:dyDescent="0.25">
      <c r="C9389" s="62"/>
      <c r="I9389" s="60"/>
    </row>
    <row r="9390" spans="3:9" x14ac:dyDescent="0.25">
      <c r="C9390" s="62"/>
      <c r="I9390" s="60"/>
    </row>
    <row r="9391" spans="3:9" x14ac:dyDescent="0.25">
      <c r="C9391" s="62"/>
      <c r="I9391" s="60"/>
    </row>
    <row r="9392" spans="3:9" x14ac:dyDescent="0.25">
      <c r="C9392" s="62"/>
      <c r="I9392" s="60"/>
    </row>
    <row r="9393" spans="3:9" x14ac:dyDescent="0.25">
      <c r="C9393" s="62"/>
      <c r="I9393" s="60"/>
    </row>
    <row r="9394" spans="3:9" x14ac:dyDescent="0.25">
      <c r="C9394" s="62"/>
      <c r="I9394" s="60"/>
    </row>
    <row r="9395" spans="3:9" x14ac:dyDescent="0.25">
      <c r="C9395" s="62"/>
      <c r="I9395" s="60"/>
    </row>
    <row r="9396" spans="3:9" x14ac:dyDescent="0.25">
      <c r="C9396" s="62"/>
      <c r="I9396" s="60"/>
    </row>
    <row r="9397" spans="3:9" x14ac:dyDescent="0.25">
      <c r="C9397" s="62"/>
      <c r="I9397" s="60"/>
    </row>
    <row r="9398" spans="3:9" x14ac:dyDescent="0.25">
      <c r="C9398" s="62"/>
      <c r="I9398" s="60"/>
    </row>
    <row r="9399" spans="3:9" x14ac:dyDescent="0.25">
      <c r="C9399" s="62"/>
      <c r="I9399" s="60"/>
    </row>
    <row r="9400" spans="3:9" x14ac:dyDescent="0.25">
      <c r="C9400" s="62"/>
      <c r="I9400" s="60"/>
    </row>
    <row r="9401" spans="3:9" x14ac:dyDescent="0.25">
      <c r="C9401" s="62"/>
      <c r="I9401" s="60"/>
    </row>
    <row r="9402" spans="3:9" x14ac:dyDescent="0.25">
      <c r="C9402" s="62"/>
      <c r="I9402" s="60"/>
    </row>
    <row r="9403" spans="3:9" x14ac:dyDescent="0.25">
      <c r="C9403" s="62"/>
      <c r="I9403" s="60"/>
    </row>
    <row r="9404" spans="3:9" x14ac:dyDescent="0.25">
      <c r="C9404" s="62"/>
      <c r="I9404" s="60"/>
    </row>
    <row r="9405" spans="3:9" x14ac:dyDescent="0.25">
      <c r="C9405" s="62"/>
      <c r="I9405" s="60"/>
    </row>
    <row r="9406" spans="3:9" x14ac:dyDescent="0.25">
      <c r="C9406" s="62"/>
      <c r="I9406" s="60"/>
    </row>
    <row r="9407" spans="3:9" x14ac:dyDescent="0.25">
      <c r="C9407" s="62"/>
      <c r="I9407" s="60"/>
    </row>
    <row r="9408" spans="3:9" x14ac:dyDescent="0.25">
      <c r="C9408" s="62"/>
      <c r="I9408" s="60"/>
    </row>
    <row r="9409" spans="3:9" x14ac:dyDescent="0.25">
      <c r="C9409" s="62"/>
      <c r="I9409" s="60"/>
    </row>
    <row r="9410" spans="3:9" x14ac:dyDescent="0.25">
      <c r="C9410" s="62"/>
      <c r="I9410" s="60"/>
    </row>
    <row r="9411" spans="3:9" x14ac:dyDescent="0.25">
      <c r="C9411" s="62"/>
      <c r="I9411" s="60"/>
    </row>
    <row r="9412" spans="3:9" x14ac:dyDescent="0.25">
      <c r="C9412" s="62"/>
      <c r="I9412" s="60"/>
    </row>
    <row r="9413" spans="3:9" x14ac:dyDescent="0.25">
      <c r="C9413" s="62"/>
      <c r="I9413" s="60"/>
    </row>
    <row r="9414" spans="3:9" x14ac:dyDescent="0.25">
      <c r="C9414" s="62"/>
      <c r="I9414" s="60"/>
    </row>
    <row r="9415" spans="3:9" x14ac:dyDescent="0.25">
      <c r="C9415" s="62"/>
      <c r="I9415" s="60"/>
    </row>
    <row r="9416" spans="3:9" x14ac:dyDescent="0.25">
      <c r="C9416" s="62"/>
      <c r="I9416" s="60"/>
    </row>
    <row r="9417" spans="3:9" x14ac:dyDescent="0.25">
      <c r="C9417" s="62"/>
      <c r="I9417" s="60"/>
    </row>
    <row r="9418" spans="3:9" x14ac:dyDescent="0.25">
      <c r="C9418" s="62"/>
      <c r="I9418" s="60"/>
    </row>
    <row r="9419" spans="3:9" x14ac:dyDescent="0.25">
      <c r="C9419" s="62"/>
      <c r="I9419" s="60"/>
    </row>
    <row r="9420" spans="3:9" x14ac:dyDescent="0.25">
      <c r="C9420" s="62"/>
      <c r="I9420" s="60"/>
    </row>
    <row r="9421" spans="3:9" x14ac:dyDescent="0.25">
      <c r="C9421" s="62"/>
      <c r="I9421" s="60"/>
    </row>
    <row r="9422" spans="3:9" x14ac:dyDescent="0.25">
      <c r="C9422" s="62"/>
      <c r="I9422" s="60"/>
    </row>
    <row r="9423" spans="3:9" x14ac:dyDescent="0.25">
      <c r="C9423" s="62"/>
      <c r="I9423" s="60"/>
    </row>
    <row r="9424" spans="3:9" x14ac:dyDescent="0.25">
      <c r="C9424" s="62"/>
      <c r="I9424" s="60"/>
    </row>
    <row r="9425" spans="3:9" x14ac:dyDescent="0.25">
      <c r="C9425" s="62"/>
      <c r="I9425" s="60"/>
    </row>
    <row r="9426" spans="3:9" x14ac:dyDescent="0.25">
      <c r="C9426" s="62"/>
      <c r="I9426" s="60"/>
    </row>
    <row r="9427" spans="3:9" x14ac:dyDescent="0.25">
      <c r="C9427" s="62"/>
      <c r="I9427" s="60"/>
    </row>
    <row r="9428" spans="3:9" x14ac:dyDescent="0.25">
      <c r="C9428" s="62"/>
      <c r="I9428" s="60"/>
    </row>
    <row r="9429" spans="3:9" x14ac:dyDescent="0.25">
      <c r="C9429" s="62"/>
      <c r="I9429" s="60"/>
    </row>
    <row r="9430" spans="3:9" x14ac:dyDescent="0.25">
      <c r="C9430" s="62"/>
      <c r="I9430" s="60"/>
    </row>
    <row r="9431" spans="3:9" x14ac:dyDescent="0.25">
      <c r="C9431" s="62"/>
      <c r="I9431" s="60"/>
    </row>
    <row r="9432" spans="3:9" x14ac:dyDescent="0.25">
      <c r="C9432" s="62"/>
      <c r="I9432" s="60"/>
    </row>
    <row r="9433" spans="3:9" x14ac:dyDescent="0.25">
      <c r="C9433" s="62"/>
      <c r="I9433" s="60"/>
    </row>
    <row r="9434" spans="3:9" x14ac:dyDescent="0.25">
      <c r="C9434" s="62"/>
      <c r="I9434" s="60"/>
    </row>
    <row r="9435" spans="3:9" x14ac:dyDescent="0.25">
      <c r="C9435" s="62"/>
      <c r="I9435" s="60"/>
    </row>
    <row r="9436" spans="3:9" x14ac:dyDescent="0.25">
      <c r="C9436" s="62"/>
      <c r="I9436" s="60"/>
    </row>
    <row r="9437" spans="3:9" x14ac:dyDescent="0.25">
      <c r="C9437" s="62"/>
      <c r="I9437" s="60"/>
    </row>
    <row r="9438" spans="3:9" x14ac:dyDescent="0.25">
      <c r="C9438" s="62"/>
      <c r="I9438" s="60"/>
    </row>
    <row r="9439" spans="3:9" x14ac:dyDescent="0.25">
      <c r="C9439" s="62"/>
      <c r="I9439" s="60"/>
    </row>
    <row r="9440" spans="3:9" x14ac:dyDescent="0.25">
      <c r="C9440" s="62"/>
      <c r="I9440" s="60"/>
    </row>
    <row r="9441" spans="3:9" x14ac:dyDescent="0.25">
      <c r="C9441" s="62"/>
      <c r="I9441" s="60"/>
    </row>
    <row r="9442" spans="3:9" x14ac:dyDescent="0.25">
      <c r="C9442" s="62"/>
      <c r="I9442" s="60"/>
    </row>
    <row r="9443" spans="3:9" x14ac:dyDescent="0.25">
      <c r="C9443" s="62"/>
      <c r="I9443" s="60"/>
    </row>
    <row r="9444" spans="3:9" x14ac:dyDescent="0.25">
      <c r="C9444" s="62"/>
      <c r="I9444" s="60"/>
    </row>
    <row r="9445" spans="3:9" x14ac:dyDescent="0.25">
      <c r="C9445" s="62"/>
      <c r="I9445" s="60"/>
    </row>
    <row r="9446" spans="3:9" x14ac:dyDescent="0.25">
      <c r="C9446" s="62"/>
      <c r="I9446" s="60"/>
    </row>
    <row r="9447" spans="3:9" x14ac:dyDescent="0.25">
      <c r="C9447" s="62"/>
      <c r="I9447" s="60"/>
    </row>
    <row r="9448" spans="3:9" x14ac:dyDescent="0.25">
      <c r="C9448" s="62"/>
      <c r="I9448" s="60"/>
    </row>
    <row r="9449" spans="3:9" x14ac:dyDescent="0.25">
      <c r="C9449" s="62"/>
      <c r="I9449" s="60"/>
    </row>
    <row r="9450" spans="3:9" x14ac:dyDescent="0.25">
      <c r="C9450" s="62"/>
      <c r="I9450" s="60"/>
    </row>
    <row r="9451" spans="3:9" x14ac:dyDescent="0.25">
      <c r="C9451" s="62"/>
      <c r="I9451" s="60"/>
    </row>
    <row r="9452" spans="3:9" x14ac:dyDescent="0.25">
      <c r="C9452" s="62"/>
      <c r="I9452" s="60"/>
    </row>
    <row r="9453" spans="3:9" x14ac:dyDescent="0.25">
      <c r="C9453" s="62"/>
      <c r="I9453" s="60"/>
    </row>
    <row r="9454" spans="3:9" x14ac:dyDescent="0.25">
      <c r="C9454" s="62"/>
      <c r="I9454" s="60"/>
    </row>
    <row r="9455" spans="3:9" x14ac:dyDescent="0.25">
      <c r="C9455" s="62"/>
      <c r="I9455" s="60"/>
    </row>
    <row r="9456" spans="3:9" x14ac:dyDescent="0.25">
      <c r="C9456" s="62"/>
      <c r="I9456" s="60"/>
    </row>
    <row r="9457" spans="3:9" x14ac:dyDescent="0.25">
      <c r="C9457" s="62"/>
      <c r="I9457" s="60"/>
    </row>
    <row r="9458" spans="3:9" x14ac:dyDescent="0.25">
      <c r="C9458" s="62"/>
      <c r="I9458" s="60"/>
    </row>
    <row r="9459" spans="3:9" x14ac:dyDescent="0.25">
      <c r="C9459" s="62"/>
      <c r="I9459" s="60"/>
    </row>
    <row r="9460" spans="3:9" x14ac:dyDescent="0.25">
      <c r="C9460" s="62"/>
      <c r="I9460" s="60"/>
    </row>
    <row r="9461" spans="3:9" x14ac:dyDescent="0.25">
      <c r="C9461" s="62"/>
      <c r="I9461" s="60"/>
    </row>
    <row r="9462" spans="3:9" x14ac:dyDescent="0.25">
      <c r="C9462" s="62"/>
      <c r="I9462" s="60"/>
    </row>
    <row r="9463" spans="3:9" x14ac:dyDescent="0.25">
      <c r="C9463" s="62"/>
      <c r="I9463" s="60"/>
    </row>
    <row r="9464" spans="3:9" x14ac:dyDescent="0.25">
      <c r="C9464" s="62"/>
      <c r="I9464" s="60"/>
    </row>
    <row r="9465" spans="3:9" x14ac:dyDescent="0.25">
      <c r="C9465" s="62"/>
      <c r="I9465" s="60"/>
    </row>
    <row r="9466" spans="3:9" x14ac:dyDescent="0.25">
      <c r="C9466" s="62"/>
      <c r="I9466" s="60"/>
    </row>
    <row r="9467" spans="3:9" x14ac:dyDescent="0.25">
      <c r="C9467" s="62"/>
      <c r="I9467" s="60"/>
    </row>
    <row r="9468" spans="3:9" x14ac:dyDescent="0.25">
      <c r="C9468" s="62"/>
      <c r="I9468" s="60"/>
    </row>
    <row r="9469" spans="3:9" x14ac:dyDescent="0.25">
      <c r="C9469" s="62"/>
      <c r="I9469" s="60"/>
    </row>
    <row r="9470" spans="3:9" x14ac:dyDescent="0.25">
      <c r="C9470" s="62"/>
      <c r="I9470" s="60"/>
    </row>
    <row r="9471" spans="3:9" x14ac:dyDescent="0.25">
      <c r="C9471" s="62"/>
      <c r="I9471" s="60"/>
    </row>
    <row r="9472" spans="3:9" x14ac:dyDescent="0.25">
      <c r="C9472" s="62"/>
      <c r="I9472" s="60"/>
    </row>
    <row r="9473" spans="3:9" x14ac:dyDescent="0.25">
      <c r="C9473" s="62"/>
      <c r="I9473" s="60"/>
    </row>
    <row r="9474" spans="3:9" x14ac:dyDescent="0.25">
      <c r="C9474" s="62"/>
      <c r="I9474" s="60"/>
    </row>
    <row r="9475" spans="3:9" x14ac:dyDescent="0.25">
      <c r="C9475" s="62"/>
      <c r="I9475" s="60"/>
    </row>
    <row r="9476" spans="3:9" x14ac:dyDescent="0.25">
      <c r="C9476" s="62"/>
      <c r="I9476" s="60"/>
    </row>
    <row r="9477" spans="3:9" x14ac:dyDescent="0.25">
      <c r="C9477" s="62"/>
      <c r="I9477" s="60"/>
    </row>
    <row r="9478" spans="3:9" x14ac:dyDescent="0.25">
      <c r="C9478" s="62"/>
      <c r="I9478" s="60"/>
    </row>
    <row r="9479" spans="3:9" x14ac:dyDescent="0.25">
      <c r="C9479" s="62"/>
      <c r="I9479" s="60"/>
    </row>
    <row r="9480" spans="3:9" x14ac:dyDescent="0.25">
      <c r="C9480" s="62"/>
      <c r="I9480" s="60"/>
    </row>
    <row r="9481" spans="3:9" x14ac:dyDescent="0.25">
      <c r="C9481" s="62"/>
      <c r="I9481" s="60"/>
    </row>
    <row r="9482" spans="3:9" x14ac:dyDescent="0.25">
      <c r="C9482" s="62"/>
      <c r="I9482" s="60"/>
    </row>
    <row r="9483" spans="3:9" x14ac:dyDescent="0.25">
      <c r="C9483" s="62"/>
      <c r="I9483" s="60"/>
    </row>
    <row r="9484" spans="3:9" x14ac:dyDescent="0.25">
      <c r="C9484" s="62"/>
      <c r="I9484" s="60"/>
    </row>
    <row r="9485" spans="3:9" x14ac:dyDescent="0.25">
      <c r="C9485" s="62"/>
      <c r="I9485" s="60"/>
    </row>
    <row r="9486" spans="3:9" x14ac:dyDescent="0.25">
      <c r="C9486" s="62"/>
      <c r="I9486" s="60"/>
    </row>
    <row r="9487" spans="3:9" x14ac:dyDescent="0.25">
      <c r="C9487" s="62"/>
      <c r="I9487" s="60"/>
    </row>
    <row r="9488" spans="3:9" x14ac:dyDescent="0.25">
      <c r="C9488" s="62"/>
      <c r="I9488" s="60"/>
    </row>
    <row r="9489" spans="3:9" x14ac:dyDescent="0.25">
      <c r="C9489" s="62"/>
      <c r="I9489" s="60"/>
    </row>
    <row r="9490" spans="3:9" x14ac:dyDescent="0.25">
      <c r="C9490" s="62"/>
      <c r="I9490" s="60"/>
    </row>
    <row r="9491" spans="3:9" x14ac:dyDescent="0.25">
      <c r="C9491" s="62"/>
      <c r="I9491" s="60"/>
    </row>
    <row r="9492" spans="3:9" x14ac:dyDescent="0.25">
      <c r="C9492" s="62"/>
      <c r="I9492" s="60"/>
    </row>
    <row r="9493" spans="3:9" x14ac:dyDescent="0.25">
      <c r="C9493" s="62"/>
      <c r="I9493" s="60"/>
    </row>
    <row r="9494" spans="3:9" x14ac:dyDescent="0.25">
      <c r="C9494" s="62"/>
      <c r="I9494" s="60"/>
    </row>
    <row r="9495" spans="3:9" x14ac:dyDescent="0.25">
      <c r="C9495" s="62"/>
      <c r="I9495" s="60"/>
    </row>
    <row r="9496" spans="3:9" x14ac:dyDescent="0.25">
      <c r="C9496" s="62"/>
      <c r="I9496" s="60"/>
    </row>
    <row r="9497" spans="3:9" x14ac:dyDescent="0.25">
      <c r="C9497" s="62"/>
      <c r="I9497" s="60"/>
    </row>
    <row r="9498" spans="3:9" x14ac:dyDescent="0.25">
      <c r="C9498" s="62"/>
      <c r="I9498" s="60"/>
    </row>
    <row r="9499" spans="3:9" x14ac:dyDescent="0.25">
      <c r="C9499" s="62"/>
      <c r="I9499" s="60"/>
    </row>
    <row r="9500" spans="3:9" x14ac:dyDescent="0.25">
      <c r="C9500" s="62"/>
      <c r="I9500" s="60"/>
    </row>
    <row r="9501" spans="3:9" x14ac:dyDescent="0.25">
      <c r="C9501" s="62"/>
      <c r="I9501" s="60"/>
    </row>
    <row r="9502" spans="3:9" x14ac:dyDescent="0.25">
      <c r="C9502" s="62"/>
      <c r="I9502" s="60"/>
    </row>
    <row r="9503" spans="3:9" x14ac:dyDescent="0.25">
      <c r="C9503" s="62"/>
      <c r="I9503" s="60"/>
    </row>
    <row r="9504" spans="3:9" x14ac:dyDescent="0.25">
      <c r="C9504" s="62"/>
      <c r="I9504" s="60"/>
    </row>
    <row r="9505" spans="3:9" x14ac:dyDescent="0.25">
      <c r="C9505" s="62"/>
      <c r="I9505" s="60"/>
    </row>
    <row r="9506" spans="3:9" x14ac:dyDescent="0.25">
      <c r="C9506" s="62"/>
      <c r="I9506" s="60"/>
    </row>
    <row r="9507" spans="3:9" x14ac:dyDescent="0.25">
      <c r="C9507" s="62"/>
      <c r="I9507" s="60"/>
    </row>
    <row r="9508" spans="3:9" x14ac:dyDescent="0.25">
      <c r="C9508" s="62"/>
      <c r="I9508" s="60"/>
    </row>
    <row r="9509" spans="3:9" x14ac:dyDescent="0.25">
      <c r="C9509" s="62"/>
      <c r="I9509" s="60"/>
    </row>
    <row r="9510" spans="3:9" x14ac:dyDescent="0.25">
      <c r="C9510" s="62"/>
      <c r="I9510" s="60"/>
    </row>
    <row r="9511" spans="3:9" x14ac:dyDescent="0.25">
      <c r="C9511" s="62"/>
      <c r="I9511" s="60"/>
    </row>
    <row r="9512" spans="3:9" x14ac:dyDescent="0.25">
      <c r="C9512" s="62"/>
      <c r="I9512" s="60"/>
    </row>
    <row r="9513" spans="3:9" x14ac:dyDescent="0.25">
      <c r="C9513" s="62"/>
      <c r="I9513" s="60"/>
    </row>
    <row r="9514" spans="3:9" x14ac:dyDescent="0.25">
      <c r="C9514" s="62"/>
      <c r="I9514" s="60"/>
    </row>
    <row r="9515" spans="3:9" x14ac:dyDescent="0.25">
      <c r="C9515" s="62"/>
      <c r="I9515" s="60"/>
    </row>
    <row r="9516" spans="3:9" x14ac:dyDescent="0.25">
      <c r="C9516" s="62"/>
      <c r="I9516" s="60"/>
    </row>
    <row r="9517" spans="3:9" x14ac:dyDescent="0.25">
      <c r="C9517" s="62"/>
      <c r="I9517" s="60"/>
    </row>
    <row r="9518" spans="3:9" x14ac:dyDescent="0.25">
      <c r="C9518" s="62"/>
      <c r="I9518" s="60"/>
    </row>
    <row r="9519" spans="3:9" x14ac:dyDescent="0.25">
      <c r="C9519" s="62"/>
      <c r="I9519" s="60"/>
    </row>
    <row r="9520" spans="3:9" x14ac:dyDescent="0.25">
      <c r="C9520" s="62"/>
      <c r="I9520" s="60"/>
    </row>
    <row r="9521" spans="3:9" x14ac:dyDescent="0.25">
      <c r="C9521" s="62"/>
      <c r="I9521" s="60"/>
    </row>
    <row r="9522" spans="3:9" x14ac:dyDescent="0.25">
      <c r="C9522" s="62"/>
      <c r="I9522" s="60"/>
    </row>
    <row r="9523" spans="3:9" x14ac:dyDescent="0.25">
      <c r="C9523" s="62"/>
      <c r="I9523" s="60"/>
    </row>
    <row r="9524" spans="3:9" x14ac:dyDescent="0.25">
      <c r="C9524" s="62"/>
      <c r="I9524" s="60"/>
    </row>
    <row r="9525" spans="3:9" x14ac:dyDescent="0.25">
      <c r="C9525" s="62"/>
      <c r="I9525" s="60"/>
    </row>
    <row r="9526" spans="3:9" x14ac:dyDescent="0.25">
      <c r="C9526" s="62"/>
      <c r="I9526" s="60"/>
    </row>
    <row r="9527" spans="3:9" x14ac:dyDescent="0.25">
      <c r="C9527" s="62"/>
      <c r="I9527" s="60"/>
    </row>
    <row r="9528" spans="3:9" x14ac:dyDescent="0.25">
      <c r="C9528" s="62"/>
      <c r="I9528" s="60"/>
    </row>
    <row r="9529" spans="3:9" x14ac:dyDescent="0.25">
      <c r="C9529" s="62"/>
      <c r="I9529" s="60"/>
    </row>
    <row r="9530" spans="3:9" x14ac:dyDescent="0.25">
      <c r="C9530" s="62"/>
      <c r="I9530" s="60"/>
    </row>
    <row r="9531" spans="3:9" x14ac:dyDescent="0.25">
      <c r="C9531" s="62"/>
      <c r="I9531" s="60"/>
    </row>
    <row r="9532" spans="3:9" x14ac:dyDescent="0.25">
      <c r="C9532" s="62"/>
      <c r="I9532" s="60"/>
    </row>
    <row r="9533" spans="3:9" x14ac:dyDescent="0.25">
      <c r="C9533" s="62"/>
      <c r="I9533" s="60"/>
    </row>
    <row r="9534" spans="3:9" x14ac:dyDescent="0.25">
      <c r="C9534" s="62"/>
      <c r="I9534" s="60"/>
    </row>
    <row r="9535" spans="3:9" x14ac:dyDescent="0.25">
      <c r="C9535" s="62"/>
      <c r="I9535" s="60"/>
    </row>
    <row r="9536" spans="3:9" x14ac:dyDescent="0.25">
      <c r="C9536" s="62"/>
      <c r="I9536" s="60"/>
    </row>
    <row r="9537" spans="3:9" x14ac:dyDescent="0.25">
      <c r="C9537" s="62"/>
      <c r="I9537" s="60"/>
    </row>
    <row r="9538" spans="3:9" x14ac:dyDescent="0.25">
      <c r="C9538" s="62"/>
      <c r="I9538" s="60"/>
    </row>
    <row r="9539" spans="3:9" x14ac:dyDescent="0.25">
      <c r="C9539" s="62"/>
      <c r="I9539" s="60"/>
    </row>
    <row r="9540" spans="3:9" x14ac:dyDescent="0.25">
      <c r="C9540" s="62"/>
      <c r="I9540" s="60"/>
    </row>
    <row r="9541" spans="3:9" x14ac:dyDescent="0.25">
      <c r="C9541" s="62"/>
      <c r="I9541" s="60"/>
    </row>
    <row r="9542" spans="3:9" x14ac:dyDescent="0.25">
      <c r="C9542" s="62"/>
      <c r="I9542" s="60"/>
    </row>
    <row r="9543" spans="3:9" x14ac:dyDescent="0.25">
      <c r="C9543" s="62"/>
      <c r="I9543" s="60"/>
    </row>
    <row r="9544" spans="3:9" x14ac:dyDescent="0.25">
      <c r="C9544" s="62"/>
      <c r="I9544" s="60"/>
    </row>
    <row r="9545" spans="3:9" x14ac:dyDescent="0.25">
      <c r="C9545" s="62"/>
      <c r="I9545" s="60"/>
    </row>
    <row r="9546" spans="3:9" x14ac:dyDescent="0.25">
      <c r="C9546" s="62"/>
      <c r="I9546" s="60"/>
    </row>
    <row r="9547" spans="3:9" x14ac:dyDescent="0.25">
      <c r="C9547" s="62"/>
      <c r="I9547" s="60"/>
    </row>
    <row r="9548" spans="3:9" x14ac:dyDescent="0.25">
      <c r="C9548" s="62"/>
      <c r="I9548" s="60"/>
    </row>
    <row r="9549" spans="3:9" x14ac:dyDescent="0.25">
      <c r="C9549" s="62"/>
      <c r="I9549" s="60"/>
    </row>
    <row r="9550" spans="3:9" x14ac:dyDescent="0.25">
      <c r="C9550" s="62"/>
      <c r="I9550" s="60"/>
    </row>
    <row r="9551" spans="3:9" x14ac:dyDescent="0.25">
      <c r="C9551" s="62"/>
      <c r="I9551" s="60"/>
    </row>
    <row r="9552" spans="3:9" x14ac:dyDescent="0.25">
      <c r="C9552" s="62"/>
      <c r="I9552" s="60"/>
    </row>
    <row r="9553" spans="3:9" x14ac:dyDescent="0.25">
      <c r="C9553" s="62"/>
      <c r="I9553" s="60"/>
    </row>
    <row r="9554" spans="3:9" x14ac:dyDescent="0.25">
      <c r="C9554" s="62"/>
      <c r="I9554" s="60"/>
    </row>
    <row r="9555" spans="3:9" x14ac:dyDescent="0.25">
      <c r="C9555" s="62"/>
      <c r="I9555" s="60"/>
    </row>
    <row r="9556" spans="3:9" x14ac:dyDescent="0.25">
      <c r="C9556" s="62"/>
      <c r="I9556" s="60"/>
    </row>
    <row r="9557" spans="3:9" x14ac:dyDescent="0.25">
      <c r="C9557" s="62"/>
      <c r="I9557" s="60"/>
    </row>
    <row r="9558" spans="3:9" x14ac:dyDescent="0.25">
      <c r="C9558" s="62"/>
      <c r="I9558" s="60"/>
    </row>
    <row r="9559" spans="3:9" x14ac:dyDescent="0.25">
      <c r="C9559" s="62"/>
      <c r="I9559" s="60"/>
    </row>
    <row r="9560" spans="3:9" x14ac:dyDescent="0.25">
      <c r="C9560" s="62"/>
      <c r="I9560" s="60"/>
    </row>
    <row r="9561" spans="3:9" x14ac:dyDescent="0.25">
      <c r="C9561" s="62"/>
      <c r="I9561" s="60"/>
    </row>
    <row r="9562" spans="3:9" x14ac:dyDescent="0.25">
      <c r="C9562" s="62"/>
      <c r="I9562" s="60"/>
    </row>
    <row r="9563" spans="3:9" x14ac:dyDescent="0.25">
      <c r="C9563" s="62"/>
      <c r="I9563" s="60"/>
    </row>
    <row r="9564" spans="3:9" x14ac:dyDescent="0.25">
      <c r="C9564" s="62"/>
      <c r="I9564" s="60"/>
    </row>
    <row r="9565" spans="3:9" x14ac:dyDescent="0.25">
      <c r="C9565" s="62"/>
      <c r="I9565" s="60"/>
    </row>
    <row r="9566" spans="3:9" x14ac:dyDescent="0.25">
      <c r="C9566" s="62"/>
      <c r="I9566" s="60"/>
    </row>
    <row r="9567" spans="3:9" x14ac:dyDescent="0.25">
      <c r="C9567" s="62"/>
      <c r="I9567" s="60"/>
    </row>
    <row r="9568" spans="3:9" x14ac:dyDescent="0.25">
      <c r="C9568" s="62"/>
      <c r="I9568" s="60"/>
    </row>
    <row r="9569" spans="3:9" x14ac:dyDescent="0.25">
      <c r="C9569" s="62"/>
      <c r="I9569" s="60"/>
    </row>
    <row r="9570" spans="3:9" x14ac:dyDescent="0.25">
      <c r="C9570" s="62"/>
      <c r="I9570" s="60"/>
    </row>
    <row r="9571" spans="3:9" x14ac:dyDescent="0.25">
      <c r="C9571" s="62"/>
      <c r="I9571" s="60"/>
    </row>
    <row r="9572" spans="3:9" x14ac:dyDescent="0.25">
      <c r="C9572" s="62"/>
      <c r="I9572" s="60"/>
    </row>
    <row r="9573" spans="3:9" x14ac:dyDescent="0.25">
      <c r="C9573" s="62"/>
      <c r="I9573" s="60"/>
    </row>
    <row r="9574" spans="3:9" x14ac:dyDescent="0.25">
      <c r="C9574" s="62"/>
      <c r="I9574" s="60"/>
    </row>
    <row r="9575" spans="3:9" x14ac:dyDescent="0.25">
      <c r="C9575" s="62"/>
      <c r="I9575" s="60"/>
    </row>
    <row r="9576" spans="3:9" x14ac:dyDescent="0.25">
      <c r="C9576" s="62"/>
      <c r="I9576" s="60"/>
    </row>
    <row r="9577" spans="3:9" x14ac:dyDescent="0.25">
      <c r="C9577" s="62"/>
      <c r="I9577" s="60"/>
    </row>
    <row r="9578" spans="3:9" x14ac:dyDescent="0.25">
      <c r="C9578" s="62"/>
      <c r="I9578" s="60"/>
    </row>
    <row r="9579" spans="3:9" x14ac:dyDescent="0.25">
      <c r="C9579" s="62"/>
      <c r="I9579" s="60"/>
    </row>
    <row r="9580" spans="3:9" x14ac:dyDescent="0.25">
      <c r="C9580" s="62"/>
      <c r="I9580" s="60"/>
    </row>
    <row r="9581" spans="3:9" x14ac:dyDescent="0.25">
      <c r="C9581" s="62"/>
      <c r="I9581" s="60"/>
    </row>
    <row r="9582" spans="3:9" x14ac:dyDescent="0.25">
      <c r="C9582" s="62"/>
      <c r="I9582" s="60"/>
    </row>
    <row r="9583" spans="3:9" x14ac:dyDescent="0.25">
      <c r="C9583" s="62"/>
      <c r="I9583" s="60"/>
    </row>
    <row r="9584" spans="3:9" x14ac:dyDescent="0.25">
      <c r="C9584" s="62"/>
      <c r="I9584" s="60"/>
    </row>
    <row r="9585" spans="3:9" x14ac:dyDescent="0.25">
      <c r="C9585" s="62"/>
      <c r="I9585" s="60"/>
    </row>
    <row r="9586" spans="3:9" x14ac:dyDescent="0.25">
      <c r="C9586" s="62"/>
      <c r="I9586" s="60"/>
    </row>
    <row r="9587" spans="3:9" x14ac:dyDescent="0.25">
      <c r="C9587" s="62"/>
      <c r="I9587" s="60"/>
    </row>
    <row r="9588" spans="3:9" x14ac:dyDescent="0.25">
      <c r="C9588" s="62"/>
      <c r="I9588" s="60"/>
    </row>
    <row r="9589" spans="3:9" x14ac:dyDescent="0.25">
      <c r="C9589" s="62"/>
      <c r="I9589" s="60"/>
    </row>
    <row r="9590" spans="3:9" x14ac:dyDescent="0.25">
      <c r="C9590" s="62"/>
      <c r="I9590" s="60"/>
    </row>
    <row r="9591" spans="3:9" x14ac:dyDescent="0.25">
      <c r="C9591" s="62"/>
      <c r="I9591" s="60"/>
    </row>
    <row r="9592" spans="3:9" x14ac:dyDescent="0.25">
      <c r="C9592" s="62"/>
      <c r="I9592" s="60"/>
    </row>
    <row r="9593" spans="3:9" x14ac:dyDescent="0.25">
      <c r="C9593" s="62"/>
      <c r="I9593" s="60"/>
    </row>
    <row r="9594" spans="3:9" x14ac:dyDescent="0.25">
      <c r="C9594" s="62"/>
      <c r="I9594" s="60"/>
    </row>
    <row r="9595" spans="3:9" x14ac:dyDescent="0.25">
      <c r="C9595" s="62"/>
      <c r="I9595" s="60"/>
    </row>
    <row r="9596" spans="3:9" x14ac:dyDescent="0.25">
      <c r="C9596" s="62"/>
      <c r="I9596" s="60"/>
    </row>
    <row r="9597" spans="3:9" x14ac:dyDescent="0.25">
      <c r="C9597" s="62"/>
      <c r="I9597" s="60"/>
    </row>
    <row r="9598" spans="3:9" x14ac:dyDescent="0.25">
      <c r="C9598" s="62"/>
      <c r="I9598" s="60"/>
    </row>
    <row r="9599" spans="3:9" x14ac:dyDescent="0.25">
      <c r="C9599" s="62"/>
      <c r="I9599" s="60"/>
    </row>
    <row r="9600" spans="3:9" x14ac:dyDescent="0.25">
      <c r="C9600" s="62"/>
      <c r="I9600" s="60"/>
    </row>
    <row r="9601" spans="3:9" x14ac:dyDescent="0.25">
      <c r="C9601" s="62"/>
      <c r="I9601" s="60"/>
    </row>
    <row r="9602" spans="3:9" x14ac:dyDescent="0.25">
      <c r="C9602" s="62"/>
      <c r="I9602" s="60"/>
    </row>
    <row r="9603" spans="3:9" x14ac:dyDescent="0.25">
      <c r="C9603" s="62"/>
      <c r="I9603" s="60"/>
    </row>
    <row r="9604" spans="3:9" x14ac:dyDescent="0.25">
      <c r="C9604" s="62"/>
      <c r="I9604" s="60"/>
    </row>
    <row r="9605" spans="3:9" x14ac:dyDescent="0.25">
      <c r="C9605" s="62"/>
      <c r="I9605" s="60"/>
    </row>
    <row r="9606" spans="3:9" x14ac:dyDescent="0.25">
      <c r="C9606" s="62"/>
      <c r="I9606" s="60"/>
    </row>
    <row r="9607" spans="3:9" x14ac:dyDescent="0.25">
      <c r="C9607" s="62"/>
      <c r="I9607" s="60"/>
    </row>
    <row r="9608" spans="3:9" x14ac:dyDescent="0.25">
      <c r="C9608" s="62"/>
      <c r="I9608" s="60"/>
    </row>
    <row r="9609" spans="3:9" x14ac:dyDescent="0.25">
      <c r="C9609" s="62"/>
      <c r="I9609" s="60"/>
    </row>
    <row r="9610" spans="3:9" x14ac:dyDescent="0.25">
      <c r="C9610" s="62"/>
      <c r="I9610" s="60"/>
    </row>
    <row r="9611" spans="3:9" x14ac:dyDescent="0.25">
      <c r="C9611" s="62"/>
      <c r="I9611" s="60"/>
    </row>
    <row r="9612" spans="3:9" x14ac:dyDescent="0.25">
      <c r="C9612" s="62"/>
      <c r="I9612" s="60"/>
    </row>
    <row r="9613" spans="3:9" x14ac:dyDescent="0.25">
      <c r="C9613" s="62"/>
      <c r="I9613" s="60"/>
    </row>
    <row r="9614" spans="3:9" x14ac:dyDescent="0.25">
      <c r="C9614" s="62"/>
      <c r="I9614" s="60"/>
    </row>
    <row r="9615" spans="3:9" x14ac:dyDescent="0.25">
      <c r="C9615" s="62"/>
      <c r="I9615" s="60"/>
    </row>
    <row r="9616" spans="3:9" x14ac:dyDescent="0.25">
      <c r="C9616" s="62"/>
      <c r="I9616" s="60"/>
    </row>
    <row r="9617" spans="3:9" x14ac:dyDescent="0.25">
      <c r="C9617" s="62"/>
      <c r="I9617" s="60"/>
    </row>
    <row r="9618" spans="3:9" x14ac:dyDescent="0.25">
      <c r="C9618" s="62"/>
      <c r="I9618" s="60"/>
    </row>
    <row r="9619" spans="3:9" x14ac:dyDescent="0.25">
      <c r="C9619" s="62"/>
      <c r="I9619" s="60"/>
    </row>
    <row r="9620" spans="3:9" x14ac:dyDescent="0.25">
      <c r="C9620" s="62"/>
      <c r="I9620" s="60"/>
    </row>
    <row r="9621" spans="3:9" x14ac:dyDescent="0.25">
      <c r="C9621" s="62"/>
      <c r="I9621" s="60"/>
    </row>
    <row r="9622" spans="3:9" x14ac:dyDescent="0.25">
      <c r="C9622" s="62"/>
      <c r="I9622" s="60"/>
    </row>
    <row r="9623" spans="3:9" x14ac:dyDescent="0.25">
      <c r="C9623" s="62"/>
      <c r="I9623" s="60"/>
    </row>
    <row r="9624" spans="3:9" x14ac:dyDescent="0.25">
      <c r="C9624" s="62"/>
      <c r="I9624" s="60"/>
    </row>
    <row r="9625" spans="3:9" x14ac:dyDescent="0.25">
      <c r="C9625" s="62"/>
      <c r="I9625" s="60"/>
    </row>
    <row r="9626" spans="3:9" x14ac:dyDescent="0.25">
      <c r="C9626" s="62"/>
      <c r="I9626" s="60"/>
    </row>
    <row r="9627" spans="3:9" x14ac:dyDescent="0.25">
      <c r="C9627" s="62"/>
      <c r="I9627" s="60"/>
    </row>
    <row r="9628" spans="3:9" x14ac:dyDescent="0.25">
      <c r="C9628" s="62"/>
      <c r="I9628" s="60"/>
    </row>
    <row r="9629" spans="3:9" x14ac:dyDescent="0.25">
      <c r="C9629" s="62"/>
      <c r="I9629" s="60"/>
    </row>
    <row r="9630" spans="3:9" x14ac:dyDescent="0.25">
      <c r="C9630" s="62"/>
      <c r="I9630" s="60"/>
    </row>
    <row r="9631" spans="3:9" x14ac:dyDescent="0.25">
      <c r="C9631" s="62"/>
      <c r="I9631" s="60"/>
    </row>
    <row r="9632" spans="3:9" x14ac:dyDescent="0.25">
      <c r="C9632" s="62"/>
      <c r="I9632" s="60"/>
    </row>
    <row r="9633" spans="3:9" x14ac:dyDescent="0.25">
      <c r="C9633" s="62"/>
      <c r="I9633" s="60"/>
    </row>
    <row r="9634" spans="3:9" x14ac:dyDescent="0.25">
      <c r="C9634" s="62"/>
      <c r="I9634" s="60"/>
    </row>
    <row r="9635" spans="3:9" x14ac:dyDescent="0.25">
      <c r="C9635" s="62"/>
      <c r="I9635" s="60"/>
    </row>
    <row r="9636" spans="3:9" x14ac:dyDescent="0.25">
      <c r="C9636" s="62"/>
      <c r="I9636" s="60"/>
    </row>
    <row r="9637" spans="3:9" x14ac:dyDescent="0.25">
      <c r="C9637" s="62"/>
      <c r="I9637" s="60"/>
    </row>
    <row r="9638" spans="3:9" x14ac:dyDescent="0.25">
      <c r="C9638" s="62"/>
      <c r="I9638" s="60"/>
    </row>
    <row r="9639" spans="3:9" x14ac:dyDescent="0.25">
      <c r="C9639" s="62"/>
      <c r="I9639" s="60"/>
    </row>
    <row r="9640" spans="3:9" x14ac:dyDescent="0.25">
      <c r="C9640" s="62"/>
      <c r="I9640" s="60"/>
    </row>
    <row r="9641" spans="3:9" x14ac:dyDescent="0.25">
      <c r="C9641" s="62"/>
      <c r="I9641" s="60"/>
    </row>
    <row r="9642" spans="3:9" x14ac:dyDescent="0.25">
      <c r="C9642" s="62"/>
      <c r="I9642" s="60"/>
    </row>
    <row r="9643" spans="3:9" x14ac:dyDescent="0.25">
      <c r="C9643" s="62"/>
      <c r="I9643" s="60"/>
    </row>
    <row r="9644" spans="3:9" x14ac:dyDescent="0.25">
      <c r="C9644" s="62"/>
      <c r="I9644" s="60"/>
    </row>
    <row r="9645" spans="3:9" x14ac:dyDescent="0.25">
      <c r="C9645" s="62"/>
      <c r="I9645" s="60"/>
    </row>
    <row r="9646" spans="3:9" x14ac:dyDescent="0.25">
      <c r="C9646" s="62"/>
      <c r="I9646" s="60"/>
    </row>
    <row r="9647" spans="3:9" x14ac:dyDescent="0.25">
      <c r="C9647" s="62"/>
      <c r="I9647" s="60"/>
    </row>
    <row r="9648" spans="3:9" x14ac:dyDescent="0.25">
      <c r="C9648" s="62"/>
      <c r="I9648" s="60"/>
    </row>
    <row r="9649" spans="3:9" x14ac:dyDescent="0.25">
      <c r="C9649" s="62"/>
      <c r="I9649" s="60"/>
    </row>
    <row r="9650" spans="3:9" x14ac:dyDescent="0.25">
      <c r="C9650" s="62"/>
      <c r="I9650" s="60"/>
    </row>
    <row r="9651" spans="3:9" x14ac:dyDescent="0.25">
      <c r="C9651" s="62"/>
      <c r="I9651" s="60"/>
    </row>
    <row r="9652" spans="3:9" x14ac:dyDescent="0.25">
      <c r="C9652" s="62"/>
      <c r="I9652" s="60"/>
    </row>
    <row r="9653" spans="3:9" x14ac:dyDescent="0.25">
      <c r="C9653" s="62"/>
      <c r="I9653" s="60"/>
    </row>
    <row r="9654" spans="3:9" x14ac:dyDescent="0.25">
      <c r="C9654" s="62"/>
      <c r="I9654" s="60"/>
    </row>
    <row r="9655" spans="3:9" x14ac:dyDescent="0.25">
      <c r="C9655" s="62"/>
      <c r="I9655" s="60"/>
    </row>
    <row r="9656" spans="3:9" x14ac:dyDescent="0.25">
      <c r="C9656" s="62"/>
      <c r="I9656" s="60"/>
    </row>
    <row r="9657" spans="3:9" x14ac:dyDescent="0.25">
      <c r="C9657" s="62"/>
      <c r="I9657" s="60"/>
    </row>
    <row r="9658" spans="3:9" x14ac:dyDescent="0.25">
      <c r="C9658" s="62"/>
      <c r="I9658" s="60"/>
    </row>
    <row r="9659" spans="3:9" x14ac:dyDescent="0.25">
      <c r="C9659" s="62"/>
      <c r="I9659" s="60"/>
    </row>
    <row r="9660" spans="3:9" x14ac:dyDescent="0.25">
      <c r="C9660" s="62"/>
      <c r="I9660" s="60"/>
    </row>
    <row r="9661" spans="3:9" x14ac:dyDescent="0.25">
      <c r="C9661" s="62"/>
      <c r="I9661" s="60"/>
    </row>
    <row r="9662" spans="3:9" x14ac:dyDescent="0.25">
      <c r="C9662" s="62"/>
      <c r="I9662" s="60"/>
    </row>
    <row r="9663" spans="3:9" x14ac:dyDescent="0.25">
      <c r="C9663" s="62"/>
      <c r="I9663" s="60"/>
    </row>
    <row r="9664" spans="3:9" x14ac:dyDescent="0.25">
      <c r="C9664" s="62"/>
      <c r="I9664" s="60"/>
    </row>
    <row r="9665" spans="3:9" x14ac:dyDescent="0.25">
      <c r="C9665" s="62"/>
      <c r="I9665" s="60"/>
    </row>
    <row r="9666" spans="3:9" x14ac:dyDescent="0.25">
      <c r="C9666" s="62"/>
      <c r="I9666" s="60"/>
    </row>
    <row r="9667" spans="3:9" x14ac:dyDescent="0.25">
      <c r="C9667" s="62"/>
      <c r="I9667" s="60"/>
    </row>
    <row r="9668" spans="3:9" x14ac:dyDescent="0.25">
      <c r="C9668" s="62"/>
      <c r="I9668" s="60"/>
    </row>
    <row r="9669" spans="3:9" x14ac:dyDescent="0.25">
      <c r="C9669" s="62"/>
      <c r="I9669" s="60"/>
    </row>
    <row r="9670" spans="3:9" x14ac:dyDescent="0.25">
      <c r="C9670" s="62"/>
      <c r="I9670" s="60"/>
    </row>
    <row r="9671" spans="3:9" x14ac:dyDescent="0.25">
      <c r="C9671" s="62"/>
      <c r="I9671" s="60"/>
    </row>
    <row r="9672" spans="3:9" x14ac:dyDescent="0.25">
      <c r="C9672" s="62"/>
      <c r="I9672" s="60"/>
    </row>
    <row r="9673" spans="3:9" x14ac:dyDescent="0.25">
      <c r="C9673" s="62"/>
      <c r="I9673" s="60"/>
    </row>
    <row r="9674" spans="3:9" x14ac:dyDescent="0.25">
      <c r="C9674" s="62"/>
      <c r="I9674" s="60"/>
    </row>
    <row r="9675" spans="3:9" x14ac:dyDescent="0.25">
      <c r="C9675" s="62"/>
      <c r="I9675" s="60"/>
    </row>
    <row r="9676" spans="3:9" x14ac:dyDescent="0.25">
      <c r="C9676" s="62"/>
      <c r="I9676" s="60"/>
    </row>
    <row r="9677" spans="3:9" x14ac:dyDescent="0.25">
      <c r="C9677" s="62"/>
      <c r="I9677" s="60"/>
    </row>
    <row r="9678" spans="3:9" x14ac:dyDescent="0.25">
      <c r="C9678" s="62"/>
      <c r="I9678" s="60"/>
    </row>
    <row r="9679" spans="3:9" x14ac:dyDescent="0.25">
      <c r="C9679" s="62"/>
      <c r="I9679" s="60"/>
    </row>
    <row r="9680" spans="3:9" x14ac:dyDescent="0.25">
      <c r="C9680" s="62"/>
      <c r="I9680" s="60"/>
    </row>
    <row r="9681" spans="3:9" x14ac:dyDescent="0.25">
      <c r="C9681" s="62"/>
      <c r="I9681" s="60"/>
    </row>
    <row r="9682" spans="3:9" x14ac:dyDescent="0.25">
      <c r="C9682" s="62"/>
      <c r="I9682" s="60"/>
    </row>
    <row r="9683" spans="3:9" x14ac:dyDescent="0.25">
      <c r="C9683" s="62"/>
      <c r="I9683" s="60"/>
    </row>
    <row r="9684" spans="3:9" x14ac:dyDescent="0.25">
      <c r="C9684" s="62"/>
      <c r="I9684" s="60"/>
    </row>
    <row r="9685" spans="3:9" x14ac:dyDescent="0.25">
      <c r="C9685" s="62"/>
      <c r="I9685" s="60"/>
    </row>
    <row r="9686" spans="3:9" x14ac:dyDescent="0.25">
      <c r="C9686" s="62"/>
      <c r="I9686" s="60"/>
    </row>
    <row r="9687" spans="3:9" x14ac:dyDescent="0.25">
      <c r="C9687" s="62"/>
      <c r="I9687" s="60"/>
    </row>
    <row r="9688" spans="3:9" x14ac:dyDescent="0.25">
      <c r="C9688" s="62"/>
      <c r="I9688" s="60"/>
    </row>
    <row r="9689" spans="3:9" x14ac:dyDescent="0.25">
      <c r="C9689" s="62"/>
      <c r="I9689" s="60"/>
    </row>
    <row r="9690" spans="3:9" x14ac:dyDescent="0.25">
      <c r="C9690" s="62"/>
      <c r="I9690" s="60"/>
    </row>
    <row r="9691" spans="3:9" x14ac:dyDescent="0.25">
      <c r="C9691" s="62"/>
      <c r="I9691" s="60"/>
    </row>
    <row r="9692" spans="3:9" x14ac:dyDescent="0.25">
      <c r="C9692" s="62"/>
      <c r="I9692" s="60"/>
    </row>
    <row r="9693" spans="3:9" x14ac:dyDescent="0.25">
      <c r="C9693" s="62"/>
      <c r="I9693" s="60"/>
    </row>
    <row r="9694" spans="3:9" x14ac:dyDescent="0.25">
      <c r="C9694" s="62"/>
      <c r="I9694" s="60"/>
    </row>
    <row r="9695" spans="3:9" x14ac:dyDescent="0.25">
      <c r="C9695" s="62"/>
      <c r="I9695" s="60"/>
    </row>
    <row r="9696" spans="3:9" x14ac:dyDescent="0.25">
      <c r="C9696" s="62"/>
      <c r="I9696" s="60"/>
    </row>
    <row r="9697" spans="3:9" x14ac:dyDescent="0.25">
      <c r="C9697" s="62"/>
      <c r="I9697" s="60"/>
    </row>
    <row r="9698" spans="3:9" x14ac:dyDescent="0.25">
      <c r="C9698" s="62"/>
      <c r="I9698" s="60"/>
    </row>
    <row r="9699" spans="3:9" x14ac:dyDescent="0.25">
      <c r="C9699" s="62"/>
      <c r="I9699" s="60"/>
    </row>
    <row r="9700" spans="3:9" x14ac:dyDescent="0.25">
      <c r="C9700" s="62"/>
      <c r="I9700" s="60"/>
    </row>
    <row r="9701" spans="3:9" x14ac:dyDescent="0.25">
      <c r="C9701" s="62"/>
      <c r="I9701" s="60"/>
    </row>
    <row r="9702" spans="3:9" x14ac:dyDescent="0.25">
      <c r="C9702" s="62"/>
      <c r="I9702" s="60"/>
    </row>
    <row r="9703" spans="3:9" x14ac:dyDescent="0.25">
      <c r="C9703" s="62"/>
      <c r="I9703" s="60"/>
    </row>
    <row r="9704" spans="3:9" x14ac:dyDescent="0.25">
      <c r="C9704" s="62"/>
      <c r="I9704" s="60"/>
    </row>
    <row r="9705" spans="3:9" x14ac:dyDescent="0.25">
      <c r="C9705" s="62"/>
      <c r="I9705" s="60"/>
    </row>
    <row r="9706" spans="3:9" x14ac:dyDescent="0.25">
      <c r="C9706" s="62"/>
      <c r="I9706" s="60"/>
    </row>
    <row r="9707" spans="3:9" x14ac:dyDescent="0.25">
      <c r="C9707" s="62"/>
      <c r="I9707" s="60"/>
    </row>
    <row r="9708" spans="3:9" x14ac:dyDescent="0.25">
      <c r="C9708" s="62"/>
      <c r="I9708" s="60"/>
    </row>
    <row r="9709" spans="3:9" x14ac:dyDescent="0.25">
      <c r="C9709" s="62"/>
      <c r="I9709" s="60"/>
    </row>
    <row r="9710" spans="3:9" x14ac:dyDescent="0.25">
      <c r="C9710" s="62"/>
      <c r="I9710" s="60"/>
    </row>
    <row r="9711" spans="3:9" x14ac:dyDescent="0.25">
      <c r="C9711" s="62"/>
      <c r="I9711" s="60"/>
    </row>
    <row r="9712" spans="3:9" x14ac:dyDescent="0.25">
      <c r="C9712" s="62"/>
      <c r="I9712" s="60"/>
    </row>
    <row r="9713" spans="3:9" x14ac:dyDescent="0.25">
      <c r="C9713" s="62"/>
      <c r="I9713" s="60"/>
    </row>
    <row r="9714" spans="3:9" x14ac:dyDescent="0.25">
      <c r="C9714" s="62"/>
      <c r="I9714" s="60"/>
    </row>
    <row r="9715" spans="3:9" x14ac:dyDescent="0.25">
      <c r="C9715" s="62"/>
      <c r="I9715" s="60"/>
    </row>
    <row r="9716" spans="3:9" x14ac:dyDescent="0.25">
      <c r="C9716" s="62"/>
      <c r="I9716" s="60"/>
    </row>
    <row r="9717" spans="3:9" x14ac:dyDescent="0.25">
      <c r="C9717" s="62"/>
      <c r="I9717" s="60"/>
    </row>
    <row r="9718" spans="3:9" x14ac:dyDescent="0.25">
      <c r="C9718" s="62"/>
      <c r="I9718" s="60"/>
    </row>
    <row r="9719" spans="3:9" x14ac:dyDescent="0.25">
      <c r="C9719" s="62"/>
      <c r="I9719" s="60"/>
    </row>
    <row r="9720" spans="3:9" x14ac:dyDescent="0.25">
      <c r="C9720" s="62"/>
      <c r="I9720" s="60"/>
    </row>
    <row r="9721" spans="3:9" x14ac:dyDescent="0.25">
      <c r="C9721" s="62"/>
      <c r="I9721" s="60"/>
    </row>
    <row r="9722" spans="3:9" x14ac:dyDescent="0.25">
      <c r="C9722" s="62"/>
      <c r="I9722" s="60"/>
    </row>
    <row r="9723" spans="3:9" x14ac:dyDescent="0.25">
      <c r="C9723" s="62"/>
      <c r="I9723" s="60"/>
    </row>
    <row r="9724" spans="3:9" x14ac:dyDescent="0.25">
      <c r="C9724" s="62"/>
      <c r="I9724" s="60"/>
    </row>
    <row r="9725" spans="3:9" x14ac:dyDescent="0.25">
      <c r="C9725" s="62"/>
      <c r="I9725" s="60"/>
    </row>
    <row r="9726" spans="3:9" x14ac:dyDescent="0.25">
      <c r="C9726" s="62"/>
      <c r="I9726" s="60"/>
    </row>
    <row r="9727" spans="3:9" x14ac:dyDescent="0.25">
      <c r="C9727" s="62"/>
      <c r="I9727" s="60"/>
    </row>
    <row r="9728" spans="3:9" x14ac:dyDescent="0.25">
      <c r="C9728" s="62"/>
      <c r="I9728" s="60"/>
    </row>
    <row r="9729" spans="3:9" x14ac:dyDescent="0.25">
      <c r="C9729" s="62"/>
      <c r="I9729" s="60"/>
    </row>
    <row r="9730" spans="3:9" x14ac:dyDescent="0.25">
      <c r="C9730" s="62"/>
      <c r="I9730" s="60"/>
    </row>
    <row r="9731" spans="3:9" x14ac:dyDescent="0.25">
      <c r="C9731" s="62"/>
      <c r="I9731" s="60"/>
    </row>
    <row r="9732" spans="3:9" x14ac:dyDescent="0.25">
      <c r="C9732" s="62"/>
      <c r="I9732" s="60"/>
    </row>
    <row r="9733" spans="3:9" x14ac:dyDescent="0.25">
      <c r="C9733" s="62"/>
      <c r="I9733" s="60"/>
    </row>
    <row r="9734" spans="3:9" x14ac:dyDescent="0.25">
      <c r="C9734" s="62"/>
      <c r="I9734" s="60"/>
    </row>
    <row r="9735" spans="3:9" x14ac:dyDescent="0.25">
      <c r="C9735" s="62"/>
      <c r="I9735" s="60"/>
    </row>
    <row r="9736" spans="3:9" x14ac:dyDescent="0.25">
      <c r="C9736" s="62"/>
      <c r="I9736" s="60"/>
    </row>
    <row r="9737" spans="3:9" x14ac:dyDescent="0.25">
      <c r="C9737" s="62"/>
      <c r="I9737" s="60"/>
    </row>
    <row r="9738" spans="3:9" x14ac:dyDescent="0.25">
      <c r="C9738" s="62"/>
      <c r="I9738" s="60"/>
    </row>
    <row r="9739" spans="3:9" x14ac:dyDescent="0.25">
      <c r="C9739" s="62"/>
      <c r="I9739" s="60"/>
    </row>
    <row r="9740" spans="3:9" x14ac:dyDescent="0.25">
      <c r="C9740" s="62"/>
      <c r="I9740" s="60"/>
    </row>
    <row r="9741" spans="3:9" x14ac:dyDescent="0.25">
      <c r="C9741" s="62"/>
      <c r="I9741" s="60"/>
    </row>
    <row r="9742" spans="3:9" x14ac:dyDescent="0.25">
      <c r="C9742" s="62"/>
      <c r="I9742" s="60"/>
    </row>
    <row r="9743" spans="3:9" x14ac:dyDescent="0.25">
      <c r="C9743" s="62"/>
      <c r="I9743" s="60"/>
    </row>
    <row r="9744" spans="3:9" x14ac:dyDescent="0.25">
      <c r="C9744" s="62"/>
      <c r="I9744" s="60"/>
    </row>
    <row r="9745" spans="3:9" x14ac:dyDescent="0.25">
      <c r="C9745" s="62"/>
      <c r="I9745" s="60"/>
    </row>
    <row r="9746" spans="3:9" x14ac:dyDescent="0.25">
      <c r="C9746" s="62"/>
      <c r="I9746" s="60"/>
    </row>
    <row r="9747" spans="3:9" x14ac:dyDescent="0.25">
      <c r="C9747" s="62"/>
      <c r="I9747" s="60"/>
    </row>
    <row r="9748" spans="3:9" x14ac:dyDescent="0.25">
      <c r="C9748" s="62"/>
      <c r="I9748" s="60"/>
    </row>
    <row r="9749" spans="3:9" x14ac:dyDescent="0.25">
      <c r="C9749" s="62"/>
      <c r="I9749" s="60"/>
    </row>
    <row r="9750" spans="3:9" x14ac:dyDescent="0.25">
      <c r="C9750" s="62"/>
      <c r="I9750" s="60"/>
    </row>
    <row r="9751" spans="3:9" x14ac:dyDescent="0.25">
      <c r="C9751" s="62"/>
      <c r="I9751" s="60"/>
    </row>
    <row r="9752" spans="3:9" x14ac:dyDescent="0.25">
      <c r="C9752" s="62"/>
      <c r="I9752" s="60"/>
    </row>
    <row r="9753" spans="3:9" x14ac:dyDescent="0.25">
      <c r="C9753" s="62"/>
      <c r="I9753" s="60"/>
    </row>
    <row r="9754" spans="3:9" x14ac:dyDescent="0.25">
      <c r="C9754" s="62"/>
      <c r="I9754" s="60"/>
    </row>
    <row r="9755" spans="3:9" x14ac:dyDescent="0.25">
      <c r="C9755" s="62"/>
      <c r="I9755" s="60"/>
    </row>
    <row r="9756" spans="3:9" x14ac:dyDescent="0.25">
      <c r="C9756" s="62"/>
      <c r="I9756" s="60"/>
    </row>
    <row r="9757" spans="3:9" x14ac:dyDescent="0.25">
      <c r="C9757" s="62"/>
      <c r="I9757" s="60"/>
    </row>
    <row r="9758" spans="3:9" x14ac:dyDescent="0.25">
      <c r="C9758" s="62"/>
      <c r="I9758" s="60"/>
    </row>
    <row r="9759" spans="3:9" x14ac:dyDescent="0.25">
      <c r="C9759" s="62"/>
      <c r="I9759" s="60"/>
    </row>
    <row r="9760" spans="3:9" x14ac:dyDescent="0.25">
      <c r="C9760" s="62"/>
      <c r="I9760" s="60"/>
    </row>
    <row r="9761" spans="3:9" x14ac:dyDescent="0.25">
      <c r="C9761" s="62"/>
      <c r="I9761" s="60"/>
    </row>
    <row r="9762" spans="3:9" x14ac:dyDescent="0.25">
      <c r="C9762" s="62"/>
      <c r="I9762" s="60"/>
    </row>
    <row r="9763" spans="3:9" x14ac:dyDescent="0.25">
      <c r="C9763" s="62"/>
      <c r="I9763" s="60"/>
    </row>
    <row r="9764" spans="3:9" x14ac:dyDescent="0.25">
      <c r="C9764" s="62"/>
      <c r="I9764" s="60"/>
    </row>
    <row r="9765" spans="3:9" x14ac:dyDescent="0.25">
      <c r="C9765" s="62"/>
      <c r="I9765" s="60"/>
    </row>
    <row r="9766" spans="3:9" x14ac:dyDescent="0.25">
      <c r="C9766" s="62"/>
      <c r="I9766" s="60"/>
    </row>
    <row r="9767" spans="3:9" x14ac:dyDescent="0.25">
      <c r="C9767" s="62"/>
      <c r="I9767" s="60"/>
    </row>
    <row r="9768" spans="3:9" x14ac:dyDescent="0.25">
      <c r="C9768" s="62"/>
      <c r="I9768" s="60"/>
    </row>
    <row r="9769" spans="3:9" x14ac:dyDescent="0.25">
      <c r="C9769" s="62"/>
      <c r="I9769" s="60"/>
    </row>
    <row r="9770" spans="3:9" x14ac:dyDescent="0.25">
      <c r="C9770" s="62"/>
      <c r="I9770" s="60"/>
    </row>
    <row r="9771" spans="3:9" x14ac:dyDescent="0.25">
      <c r="C9771" s="62"/>
      <c r="I9771" s="60"/>
    </row>
    <row r="9772" spans="3:9" x14ac:dyDescent="0.25">
      <c r="C9772" s="62"/>
      <c r="I9772" s="60"/>
    </row>
    <row r="9773" spans="3:9" x14ac:dyDescent="0.25">
      <c r="C9773" s="62"/>
      <c r="I9773" s="60"/>
    </row>
    <row r="9774" spans="3:9" x14ac:dyDescent="0.25">
      <c r="C9774" s="62"/>
      <c r="I9774" s="60"/>
    </row>
    <row r="9775" spans="3:9" x14ac:dyDescent="0.25">
      <c r="C9775" s="62"/>
      <c r="I9775" s="60"/>
    </row>
    <row r="9776" spans="3:9" x14ac:dyDescent="0.25">
      <c r="C9776" s="62"/>
      <c r="I9776" s="60"/>
    </row>
    <row r="9777" spans="3:9" x14ac:dyDescent="0.25">
      <c r="C9777" s="62"/>
      <c r="I9777" s="60"/>
    </row>
    <row r="9778" spans="3:9" x14ac:dyDescent="0.25">
      <c r="C9778" s="62"/>
      <c r="I9778" s="60"/>
    </row>
    <row r="9779" spans="3:9" x14ac:dyDescent="0.25">
      <c r="C9779" s="62"/>
      <c r="I9779" s="60"/>
    </row>
    <row r="9780" spans="3:9" x14ac:dyDescent="0.25">
      <c r="C9780" s="62"/>
      <c r="I9780" s="60"/>
    </row>
    <row r="9781" spans="3:9" x14ac:dyDescent="0.25">
      <c r="C9781" s="62"/>
      <c r="I9781" s="60"/>
    </row>
    <row r="9782" spans="3:9" x14ac:dyDescent="0.25">
      <c r="C9782" s="62"/>
      <c r="I9782" s="60"/>
    </row>
    <row r="9783" spans="3:9" x14ac:dyDescent="0.25">
      <c r="C9783" s="62"/>
      <c r="I9783" s="60"/>
    </row>
    <row r="9784" spans="3:9" x14ac:dyDescent="0.25">
      <c r="C9784" s="62"/>
      <c r="I9784" s="60"/>
    </row>
    <row r="9785" spans="3:9" x14ac:dyDescent="0.25">
      <c r="C9785" s="62"/>
      <c r="I9785" s="60"/>
    </row>
    <row r="9786" spans="3:9" x14ac:dyDescent="0.25">
      <c r="C9786" s="62"/>
      <c r="I9786" s="60"/>
    </row>
    <row r="9787" spans="3:9" x14ac:dyDescent="0.25">
      <c r="C9787" s="62"/>
      <c r="I9787" s="60"/>
    </row>
    <row r="9788" spans="3:9" x14ac:dyDescent="0.25">
      <c r="C9788" s="62"/>
      <c r="I9788" s="60"/>
    </row>
    <row r="9789" spans="3:9" x14ac:dyDescent="0.25">
      <c r="C9789" s="62"/>
      <c r="I9789" s="60"/>
    </row>
    <row r="9790" spans="3:9" x14ac:dyDescent="0.25">
      <c r="C9790" s="62"/>
      <c r="I9790" s="60"/>
    </row>
    <row r="9791" spans="3:9" x14ac:dyDescent="0.25">
      <c r="C9791" s="62"/>
      <c r="I9791" s="60"/>
    </row>
    <row r="9792" spans="3:9" x14ac:dyDescent="0.25">
      <c r="C9792" s="62"/>
      <c r="I9792" s="60"/>
    </row>
    <row r="9793" spans="3:9" x14ac:dyDescent="0.25">
      <c r="C9793" s="62"/>
      <c r="I9793" s="60"/>
    </row>
    <row r="9794" spans="3:9" x14ac:dyDescent="0.25">
      <c r="C9794" s="62"/>
      <c r="I9794" s="60"/>
    </row>
    <row r="9795" spans="3:9" x14ac:dyDescent="0.25">
      <c r="C9795" s="62"/>
      <c r="I9795" s="60"/>
    </row>
    <row r="9796" spans="3:9" x14ac:dyDescent="0.25">
      <c r="C9796" s="62"/>
      <c r="I9796" s="60"/>
    </row>
    <row r="9797" spans="3:9" x14ac:dyDescent="0.25">
      <c r="C9797" s="62"/>
      <c r="I9797" s="60"/>
    </row>
    <row r="9798" spans="3:9" x14ac:dyDescent="0.25">
      <c r="C9798" s="62"/>
      <c r="I9798" s="60"/>
    </row>
    <row r="9799" spans="3:9" x14ac:dyDescent="0.25">
      <c r="C9799" s="62"/>
      <c r="I9799" s="60"/>
    </row>
    <row r="9800" spans="3:9" x14ac:dyDescent="0.25">
      <c r="C9800" s="62"/>
      <c r="I9800" s="60"/>
    </row>
    <row r="9801" spans="3:9" x14ac:dyDescent="0.25">
      <c r="C9801" s="62"/>
      <c r="I9801" s="60"/>
    </row>
    <row r="9802" spans="3:9" x14ac:dyDescent="0.25">
      <c r="C9802" s="62"/>
      <c r="I9802" s="60"/>
    </row>
    <row r="9803" spans="3:9" x14ac:dyDescent="0.25">
      <c r="C9803" s="62"/>
      <c r="I9803" s="60"/>
    </row>
    <row r="9804" spans="3:9" x14ac:dyDescent="0.25">
      <c r="C9804" s="62"/>
      <c r="I9804" s="60"/>
    </row>
    <row r="9805" spans="3:9" x14ac:dyDescent="0.25">
      <c r="C9805" s="62"/>
      <c r="I9805" s="60"/>
    </row>
    <row r="9806" spans="3:9" x14ac:dyDescent="0.25">
      <c r="C9806" s="62"/>
      <c r="I9806" s="60"/>
    </row>
    <row r="9807" spans="3:9" x14ac:dyDescent="0.25">
      <c r="C9807" s="62"/>
      <c r="I9807" s="60"/>
    </row>
    <row r="9808" spans="3:9" x14ac:dyDescent="0.25">
      <c r="C9808" s="62"/>
      <c r="I9808" s="60"/>
    </row>
    <row r="9809" spans="3:9" x14ac:dyDescent="0.25">
      <c r="C9809" s="62"/>
      <c r="I9809" s="60"/>
    </row>
    <row r="9810" spans="3:9" x14ac:dyDescent="0.25">
      <c r="C9810" s="62"/>
      <c r="I9810" s="60"/>
    </row>
    <row r="9811" spans="3:9" x14ac:dyDescent="0.25">
      <c r="C9811" s="62"/>
      <c r="I9811" s="60"/>
    </row>
    <row r="9812" spans="3:9" x14ac:dyDescent="0.25">
      <c r="C9812" s="62"/>
      <c r="I9812" s="60"/>
    </row>
    <row r="9813" spans="3:9" x14ac:dyDescent="0.25">
      <c r="C9813" s="62"/>
      <c r="I9813" s="60"/>
    </row>
    <row r="9814" spans="3:9" x14ac:dyDescent="0.25">
      <c r="C9814" s="62"/>
      <c r="I9814" s="60"/>
    </row>
    <row r="9815" spans="3:9" x14ac:dyDescent="0.25">
      <c r="C9815" s="62"/>
      <c r="I9815" s="60"/>
    </row>
    <row r="9816" spans="3:9" x14ac:dyDescent="0.25">
      <c r="C9816" s="62"/>
      <c r="I9816" s="60"/>
    </row>
    <row r="9817" spans="3:9" x14ac:dyDescent="0.25">
      <c r="C9817" s="62"/>
      <c r="I9817" s="60"/>
    </row>
    <row r="9818" spans="3:9" x14ac:dyDescent="0.25">
      <c r="C9818" s="62"/>
      <c r="I9818" s="60"/>
    </row>
    <row r="9819" spans="3:9" x14ac:dyDescent="0.25">
      <c r="C9819" s="62"/>
      <c r="I9819" s="60"/>
    </row>
    <row r="9820" spans="3:9" x14ac:dyDescent="0.25">
      <c r="C9820" s="62"/>
      <c r="I9820" s="60"/>
    </row>
    <row r="9821" spans="3:9" x14ac:dyDescent="0.25">
      <c r="C9821" s="62"/>
      <c r="I9821" s="60"/>
    </row>
    <row r="9822" spans="3:9" x14ac:dyDescent="0.25">
      <c r="C9822" s="62"/>
      <c r="I9822" s="60"/>
    </row>
    <row r="9823" spans="3:9" x14ac:dyDescent="0.25">
      <c r="C9823" s="62"/>
      <c r="I9823" s="60"/>
    </row>
    <row r="9824" spans="3:9" x14ac:dyDescent="0.25">
      <c r="C9824" s="62"/>
      <c r="I9824" s="60"/>
    </row>
    <row r="9825" spans="3:9" x14ac:dyDescent="0.25">
      <c r="C9825" s="62"/>
      <c r="I9825" s="60"/>
    </row>
    <row r="9826" spans="3:9" x14ac:dyDescent="0.25">
      <c r="C9826" s="62"/>
      <c r="I9826" s="60"/>
    </row>
    <row r="9827" spans="3:9" x14ac:dyDescent="0.25">
      <c r="C9827" s="62"/>
      <c r="I9827" s="60"/>
    </row>
    <row r="9828" spans="3:9" x14ac:dyDescent="0.25">
      <c r="C9828" s="62"/>
      <c r="I9828" s="60"/>
    </row>
    <row r="9829" spans="3:9" x14ac:dyDescent="0.25">
      <c r="C9829" s="62"/>
      <c r="I9829" s="60"/>
    </row>
    <row r="9830" spans="3:9" x14ac:dyDescent="0.25">
      <c r="C9830" s="62"/>
      <c r="I9830" s="60"/>
    </row>
    <row r="9831" spans="3:9" x14ac:dyDescent="0.25">
      <c r="C9831" s="62"/>
      <c r="I9831" s="60"/>
    </row>
    <row r="9832" spans="3:9" x14ac:dyDescent="0.25">
      <c r="C9832" s="62"/>
      <c r="I9832" s="60"/>
    </row>
    <row r="9833" spans="3:9" x14ac:dyDescent="0.25">
      <c r="C9833" s="62"/>
      <c r="I9833" s="60"/>
    </row>
    <row r="9834" spans="3:9" x14ac:dyDescent="0.25">
      <c r="C9834" s="62"/>
      <c r="I9834" s="60"/>
    </row>
    <row r="9835" spans="3:9" x14ac:dyDescent="0.25">
      <c r="C9835" s="62"/>
      <c r="I9835" s="60"/>
    </row>
    <row r="9836" spans="3:9" x14ac:dyDescent="0.25">
      <c r="C9836" s="62"/>
      <c r="I9836" s="60"/>
    </row>
    <row r="9837" spans="3:9" x14ac:dyDescent="0.25">
      <c r="C9837" s="62"/>
      <c r="I9837" s="60"/>
    </row>
    <row r="9838" spans="3:9" x14ac:dyDescent="0.25">
      <c r="C9838" s="62"/>
      <c r="I9838" s="60"/>
    </row>
    <row r="9839" spans="3:9" x14ac:dyDescent="0.25">
      <c r="C9839" s="62"/>
      <c r="I9839" s="60"/>
    </row>
    <row r="9840" spans="3:9" x14ac:dyDescent="0.25">
      <c r="C9840" s="62"/>
      <c r="I9840" s="60"/>
    </row>
    <row r="9841" spans="3:9" x14ac:dyDescent="0.25">
      <c r="C9841" s="62"/>
      <c r="I9841" s="60"/>
    </row>
    <row r="9842" spans="3:9" x14ac:dyDescent="0.25">
      <c r="C9842" s="62"/>
      <c r="I9842" s="60"/>
    </row>
    <row r="9843" spans="3:9" x14ac:dyDescent="0.25">
      <c r="C9843" s="62"/>
      <c r="I9843" s="60"/>
    </row>
    <row r="9844" spans="3:9" x14ac:dyDescent="0.25">
      <c r="C9844" s="62"/>
      <c r="I9844" s="60"/>
    </row>
    <row r="9845" spans="3:9" x14ac:dyDescent="0.25">
      <c r="C9845" s="62"/>
      <c r="I9845" s="60"/>
    </row>
    <row r="9846" spans="3:9" x14ac:dyDescent="0.25">
      <c r="C9846" s="62"/>
      <c r="I9846" s="60"/>
    </row>
    <row r="9847" spans="3:9" x14ac:dyDescent="0.25">
      <c r="C9847" s="62"/>
      <c r="I9847" s="60"/>
    </row>
    <row r="9848" spans="3:9" x14ac:dyDescent="0.25">
      <c r="C9848" s="62"/>
      <c r="I9848" s="60"/>
    </row>
    <row r="9849" spans="3:9" x14ac:dyDescent="0.25">
      <c r="C9849" s="62"/>
      <c r="I9849" s="60"/>
    </row>
    <row r="9850" spans="3:9" x14ac:dyDescent="0.25">
      <c r="C9850" s="62"/>
      <c r="I9850" s="60"/>
    </row>
    <row r="9851" spans="3:9" x14ac:dyDescent="0.25">
      <c r="C9851" s="62"/>
      <c r="I9851" s="60"/>
    </row>
    <row r="9852" spans="3:9" x14ac:dyDescent="0.25">
      <c r="C9852" s="62"/>
      <c r="I9852" s="60"/>
    </row>
    <row r="9853" spans="3:9" x14ac:dyDescent="0.25">
      <c r="C9853" s="62"/>
      <c r="I9853" s="60"/>
    </row>
    <row r="9854" spans="3:9" x14ac:dyDescent="0.25">
      <c r="C9854" s="62"/>
      <c r="I9854" s="60"/>
    </row>
    <row r="9855" spans="3:9" x14ac:dyDescent="0.25">
      <c r="C9855" s="62"/>
      <c r="I9855" s="60"/>
    </row>
    <row r="9856" spans="3:9" x14ac:dyDescent="0.25">
      <c r="C9856" s="62"/>
      <c r="I9856" s="60"/>
    </row>
    <row r="9857" spans="3:9" x14ac:dyDescent="0.25">
      <c r="C9857" s="62"/>
      <c r="I9857" s="60"/>
    </row>
    <row r="9858" spans="3:9" x14ac:dyDescent="0.25">
      <c r="C9858" s="62"/>
      <c r="I9858" s="60"/>
    </row>
    <row r="9859" spans="3:9" x14ac:dyDescent="0.25">
      <c r="C9859" s="62"/>
      <c r="I9859" s="60"/>
    </row>
    <row r="9860" spans="3:9" x14ac:dyDescent="0.25">
      <c r="C9860" s="62"/>
      <c r="I9860" s="60"/>
    </row>
    <row r="9861" spans="3:9" x14ac:dyDescent="0.25">
      <c r="C9861" s="62"/>
      <c r="I9861" s="60"/>
    </row>
    <row r="9862" spans="3:9" x14ac:dyDescent="0.25">
      <c r="C9862" s="62"/>
      <c r="I9862" s="60"/>
    </row>
    <row r="9863" spans="3:9" x14ac:dyDescent="0.25">
      <c r="C9863" s="62"/>
      <c r="I9863" s="60"/>
    </row>
    <row r="9864" spans="3:9" x14ac:dyDescent="0.25">
      <c r="C9864" s="62"/>
      <c r="I9864" s="60"/>
    </row>
    <row r="9865" spans="3:9" x14ac:dyDescent="0.25">
      <c r="C9865" s="62"/>
      <c r="I9865" s="60"/>
    </row>
    <row r="9866" spans="3:9" x14ac:dyDescent="0.25">
      <c r="C9866" s="62"/>
      <c r="I9866" s="60"/>
    </row>
    <row r="9867" spans="3:9" x14ac:dyDescent="0.25">
      <c r="C9867" s="62"/>
      <c r="I9867" s="60"/>
    </row>
    <row r="9868" spans="3:9" x14ac:dyDescent="0.25">
      <c r="C9868" s="62"/>
      <c r="I9868" s="60"/>
    </row>
    <row r="9869" spans="3:9" x14ac:dyDescent="0.25">
      <c r="C9869" s="62"/>
      <c r="I9869" s="60"/>
    </row>
    <row r="9870" spans="3:9" x14ac:dyDescent="0.25">
      <c r="C9870" s="62"/>
      <c r="I9870" s="60"/>
    </row>
    <row r="9871" spans="3:9" x14ac:dyDescent="0.25">
      <c r="C9871" s="62"/>
      <c r="I9871" s="60"/>
    </row>
    <row r="9872" spans="3:9" x14ac:dyDescent="0.25">
      <c r="C9872" s="62"/>
      <c r="I9872" s="60"/>
    </row>
    <row r="9873" spans="3:9" x14ac:dyDescent="0.25">
      <c r="C9873" s="62"/>
      <c r="I9873" s="60"/>
    </row>
    <row r="9874" spans="3:9" x14ac:dyDescent="0.25">
      <c r="C9874" s="62"/>
      <c r="I9874" s="60"/>
    </row>
    <row r="9875" spans="3:9" x14ac:dyDescent="0.25">
      <c r="C9875" s="62"/>
      <c r="I9875" s="60"/>
    </row>
    <row r="9876" spans="3:9" x14ac:dyDescent="0.25">
      <c r="C9876" s="62"/>
      <c r="I9876" s="60"/>
    </row>
    <row r="9877" spans="3:9" x14ac:dyDescent="0.25">
      <c r="C9877" s="62"/>
      <c r="I9877" s="60"/>
    </row>
    <row r="9878" spans="3:9" x14ac:dyDescent="0.25">
      <c r="C9878" s="62"/>
      <c r="I9878" s="60"/>
    </row>
    <row r="9879" spans="3:9" x14ac:dyDescent="0.25">
      <c r="C9879" s="62"/>
      <c r="I9879" s="60"/>
    </row>
    <row r="9880" spans="3:9" x14ac:dyDescent="0.25">
      <c r="C9880" s="62"/>
      <c r="I9880" s="60"/>
    </row>
    <row r="9881" spans="3:9" x14ac:dyDescent="0.25">
      <c r="C9881" s="62"/>
      <c r="I9881" s="60"/>
    </row>
    <row r="9882" spans="3:9" x14ac:dyDescent="0.25">
      <c r="C9882" s="62"/>
      <c r="I9882" s="60"/>
    </row>
    <row r="9883" spans="3:9" x14ac:dyDescent="0.25">
      <c r="C9883" s="62"/>
      <c r="I9883" s="60"/>
    </row>
    <row r="9884" spans="3:9" x14ac:dyDescent="0.25">
      <c r="C9884" s="62"/>
      <c r="I9884" s="60"/>
    </row>
    <row r="9885" spans="3:9" x14ac:dyDescent="0.25">
      <c r="C9885" s="62"/>
      <c r="I9885" s="60"/>
    </row>
    <row r="9886" spans="3:9" x14ac:dyDescent="0.25">
      <c r="C9886" s="62"/>
      <c r="I9886" s="60"/>
    </row>
    <row r="9887" spans="3:9" x14ac:dyDescent="0.25">
      <c r="C9887" s="62"/>
      <c r="I9887" s="60"/>
    </row>
    <row r="9888" spans="3:9" x14ac:dyDescent="0.25">
      <c r="C9888" s="62"/>
      <c r="I9888" s="60"/>
    </row>
    <row r="9889" spans="3:9" x14ac:dyDescent="0.25">
      <c r="C9889" s="62"/>
      <c r="I9889" s="60"/>
    </row>
    <row r="9890" spans="3:9" x14ac:dyDescent="0.25">
      <c r="C9890" s="62"/>
      <c r="I9890" s="60"/>
    </row>
    <row r="9891" spans="3:9" x14ac:dyDescent="0.25">
      <c r="C9891" s="62"/>
      <c r="I9891" s="60"/>
    </row>
    <row r="9892" spans="3:9" x14ac:dyDescent="0.25">
      <c r="C9892" s="62"/>
      <c r="I9892" s="60"/>
    </row>
    <row r="9893" spans="3:9" x14ac:dyDescent="0.25">
      <c r="C9893" s="62"/>
      <c r="I9893" s="60"/>
    </row>
    <row r="9894" spans="3:9" x14ac:dyDescent="0.25">
      <c r="C9894" s="62"/>
      <c r="I9894" s="60"/>
    </row>
    <row r="9895" spans="3:9" x14ac:dyDescent="0.25">
      <c r="C9895" s="62"/>
      <c r="I9895" s="60"/>
    </row>
    <row r="9896" spans="3:9" x14ac:dyDescent="0.25">
      <c r="C9896" s="62"/>
      <c r="I9896" s="60"/>
    </row>
    <row r="9897" spans="3:9" x14ac:dyDescent="0.25">
      <c r="C9897" s="62"/>
      <c r="I9897" s="60"/>
    </row>
    <row r="9898" spans="3:9" x14ac:dyDescent="0.25">
      <c r="C9898" s="62"/>
      <c r="I9898" s="60"/>
    </row>
    <row r="9899" spans="3:9" x14ac:dyDescent="0.25">
      <c r="C9899" s="62"/>
      <c r="I9899" s="60"/>
    </row>
    <row r="9900" spans="3:9" x14ac:dyDescent="0.25">
      <c r="C9900" s="62"/>
      <c r="I9900" s="60"/>
    </row>
    <row r="9901" spans="3:9" x14ac:dyDescent="0.25">
      <c r="C9901" s="62"/>
      <c r="I9901" s="60"/>
    </row>
    <row r="9902" spans="3:9" x14ac:dyDescent="0.25">
      <c r="C9902" s="62"/>
      <c r="I9902" s="60"/>
    </row>
    <row r="9903" spans="3:9" x14ac:dyDescent="0.25">
      <c r="C9903" s="62"/>
      <c r="I9903" s="60"/>
    </row>
    <row r="9904" spans="3:9" x14ac:dyDescent="0.25">
      <c r="C9904" s="62"/>
      <c r="I9904" s="60"/>
    </row>
    <row r="9905" spans="3:9" x14ac:dyDescent="0.25">
      <c r="C9905" s="62"/>
      <c r="I9905" s="60"/>
    </row>
    <row r="9906" spans="3:9" x14ac:dyDescent="0.25">
      <c r="C9906" s="62"/>
      <c r="I9906" s="60"/>
    </row>
    <row r="9907" spans="3:9" x14ac:dyDescent="0.25">
      <c r="C9907" s="62"/>
      <c r="I9907" s="60"/>
    </row>
    <row r="9908" spans="3:9" x14ac:dyDescent="0.25">
      <c r="C9908" s="62"/>
      <c r="I9908" s="60"/>
    </row>
    <row r="9909" spans="3:9" x14ac:dyDescent="0.25">
      <c r="C9909" s="62"/>
      <c r="I9909" s="60"/>
    </row>
    <row r="9910" spans="3:9" x14ac:dyDescent="0.25">
      <c r="C9910" s="62"/>
      <c r="I9910" s="60"/>
    </row>
    <row r="9911" spans="3:9" x14ac:dyDescent="0.25">
      <c r="C9911" s="62"/>
      <c r="I9911" s="60"/>
    </row>
    <row r="9912" spans="3:9" x14ac:dyDescent="0.25">
      <c r="C9912" s="62"/>
      <c r="I9912" s="60"/>
    </row>
    <row r="9913" spans="3:9" x14ac:dyDescent="0.25">
      <c r="C9913" s="62"/>
      <c r="I9913" s="60"/>
    </row>
    <row r="9914" spans="3:9" x14ac:dyDescent="0.25">
      <c r="C9914" s="62"/>
      <c r="I9914" s="60"/>
    </row>
    <row r="9915" spans="3:9" x14ac:dyDescent="0.25">
      <c r="C9915" s="62"/>
      <c r="I9915" s="60"/>
    </row>
    <row r="9916" spans="3:9" x14ac:dyDescent="0.25">
      <c r="C9916" s="62"/>
      <c r="I9916" s="60"/>
    </row>
    <row r="9917" spans="3:9" x14ac:dyDescent="0.25">
      <c r="C9917" s="62"/>
      <c r="I9917" s="60"/>
    </row>
    <row r="9918" spans="3:9" x14ac:dyDescent="0.25">
      <c r="C9918" s="62"/>
      <c r="I9918" s="60"/>
    </row>
    <row r="9919" spans="3:9" x14ac:dyDescent="0.25">
      <c r="C9919" s="62"/>
      <c r="I9919" s="60"/>
    </row>
    <row r="9920" spans="3:9" x14ac:dyDescent="0.25">
      <c r="C9920" s="62"/>
      <c r="I9920" s="60"/>
    </row>
    <row r="9921" spans="3:9" x14ac:dyDescent="0.25">
      <c r="C9921" s="62"/>
      <c r="I9921" s="60"/>
    </row>
    <row r="9922" spans="3:9" x14ac:dyDescent="0.25">
      <c r="C9922" s="62"/>
      <c r="I9922" s="60"/>
    </row>
    <row r="9923" spans="3:9" x14ac:dyDescent="0.25">
      <c r="C9923" s="62"/>
      <c r="I9923" s="60"/>
    </row>
    <row r="9924" spans="3:9" x14ac:dyDescent="0.25">
      <c r="C9924" s="62"/>
      <c r="I9924" s="60"/>
    </row>
    <row r="9925" spans="3:9" x14ac:dyDescent="0.25">
      <c r="C9925" s="62"/>
      <c r="I9925" s="60"/>
    </row>
    <row r="9926" spans="3:9" x14ac:dyDescent="0.25">
      <c r="C9926" s="62"/>
      <c r="I9926" s="60"/>
    </row>
    <row r="9927" spans="3:9" x14ac:dyDescent="0.25">
      <c r="C9927" s="62"/>
      <c r="I9927" s="60"/>
    </row>
    <row r="9928" spans="3:9" x14ac:dyDescent="0.25">
      <c r="C9928" s="62"/>
      <c r="I9928" s="60"/>
    </row>
    <row r="9929" spans="3:9" x14ac:dyDescent="0.25">
      <c r="C9929" s="62"/>
      <c r="I9929" s="60"/>
    </row>
    <row r="9930" spans="3:9" x14ac:dyDescent="0.25">
      <c r="C9930" s="62"/>
      <c r="I9930" s="60"/>
    </row>
    <row r="9931" spans="3:9" x14ac:dyDescent="0.25">
      <c r="C9931" s="62"/>
      <c r="I9931" s="60"/>
    </row>
    <row r="9932" spans="3:9" x14ac:dyDescent="0.25">
      <c r="C9932" s="62"/>
      <c r="I9932" s="60"/>
    </row>
    <row r="9933" spans="3:9" x14ac:dyDescent="0.25">
      <c r="C9933" s="62"/>
      <c r="I9933" s="60"/>
    </row>
    <row r="9934" spans="3:9" x14ac:dyDescent="0.25">
      <c r="C9934" s="62"/>
      <c r="I9934" s="60"/>
    </row>
    <row r="9935" spans="3:9" x14ac:dyDescent="0.25">
      <c r="C9935" s="62"/>
      <c r="I9935" s="60"/>
    </row>
    <row r="9936" spans="3:9" x14ac:dyDescent="0.25">
      <c r="C9936" s="62"/>
      <c r="I9936" s="60"/>
    </row>
    <row r="9937" spans="3:9" x14ac:dyDescent="0.25">
      <c r="C9937" s="62"/>
      <c r="I9937" s="60"/>
    </row>
    <row r="9938" spans="3:9" x14ac:dyDescent="0.25">
      <c r="C9938" s="62"/>
      <c r="I9938" s="60"/>
    </row>
    <row r="9939" spans="3:9" x14ac:dyDescent="0.25">
      <c r="C9939" s="62"/>
      <c r="I9939" s="60"/>
    </row>
    <row r="9940" spans="3:9" x14ac:dyDescent="0.25">
      <c r="C9940" s="62"/>
      <c r="I9940" s="60"/>
    </row>
    <row r="9941" spans="3:9" x14ac:dyDescent="0.25">
      <c r="C9941" s="62"/>
      <c r="I9941" s="60"/>
    </row>
    <row r="9942" spans="3:9" x14ac:dyDescent="0.25">
      <c r="C9942" s="62"/>
      <c r="I9942" s="60"/>
    </row>
    <row r="9943" spans="3:9" x14ac:dyDescent="0.25">
      <c r="C9943" s="62"/>
      <c r="I9943" s="60"/>
    </row>
    <row r="9944" spans="3:9" x14ac:dyDescent="0.25">
      <c r="C9944" s="62"/>
      <c r="I9944" s="60"/>
    </row>
    <row r="9945" spans="3:9" x14ac:dyDescent="0.25">
      <c r="C9945" s="62"/>
      <c r="I9945" s="60"/>
    </row>
    <row r="9946" spans="3:9" x14ac:dyDescent="0.25">
      <c r="C9946" s="62"/>
      <c r="I9946" s="60"/>
    </row>
    <row r="9947" spans="3:9" x14ac:dyDescent="0.25">
      <c r="C9947" s="62"/>
      <c r="I9947" s="60"/>
    </row>
    <row r="9948" spans="3:9" x14ac:dyDescent="0.25">
      <c r="C9948" s="62"/>
      <c r="I9948" s="60"/>
    </row>
    <row r="9949" spans="3:9" x14ac:dyDescent="0.25">
      <c r="C9949" s="62"/>
      <c r="I9949" s="60"/>
    </row>
    <row r="9950" spans="3:9" x14ac:dyDescent="0.25">
      <c r="C9950" s="62"/>
      <c r="I9950" s="60"/>
    </row>
    <row r="9951" spans="3:9" x14ac:dyDescent="0.25">
      <c r="C9951" s="62"/>
      <c r="I9951" s="60"/>
    </row>
    <row r="9952" spans="3:9" x14ac:dyDescent="0.25">
      <c r="C9952" s="62"/>
      <c r="I9952" s="60"/>
    </row>
    <row r="9953" spans="3:9" x14ac:dyDescent="0.25">
      <c r="C9953" s="62"/>
      <c r="I9953" s="60"/>
    </row>
    <row r="9954" spans="3:9" x14ac:dyDescent="0.25">
      <c r="C9954" s="62"/>
      <c r="I9954" s="60"/>
    </row>
    <row r="9955" spans="3:9" x14ac:dyDescent="0.25">
      <c r="C9955" s="62"/>
      <c r="I9955" s="60"/>
    </row>
    <row r="9956" spans="3:9" x14ac:dyDescent="0.25">
      <c r="C9956" s="62"/>
      <c r="I9956" s="60"/>
    </row>
    <row r="9957" spans="3:9" x14ac:dyDescent="0.25">
      <c r="C9957" s="62"/>
      <c r="I9957" s="60"/>
    </row>
    <row r="9958" spans="3:9" x14ac:dyDescent="0.25">
      <c r="C9958" s="62"/>
      <c r="I9958" s="60"/>
    </row>
    <row r="9959" spans="3:9" x14ac:dyDescent="0.25">
      <c r="C9959" s="62"/>
      <c r="I9959" s="60"/>
    </row>
    <row r="9960" spans="3:9" x14ac:dyDescent="0.25">
      <c r="C9960" s="62"/>
      <c r="I9960" s="60"/>
    </row>
    <row r="9961" spans="3:9" x14ac:dyDescent="0.25">
      <c r="C9961" s="62"/>
      <c r="I9961" s="60"/>
    </row>
    <row r="9962" spans="3:9" x14ac:dyDescent="0.25">
      <c r="C9962" s="62"/>
      <c r="I9962" s="60"/>
    </row>
    <row r="9963" spans="3:9" x14ac:dyDescent="0.25">
      <c r="C9963" s="62"/>
      <c r="I9963" s="60"/>
    </row>
    <row r="9964" spans="3:9" x14ac:dyDescent="0.25">
      <c r="C9964" s="62"/>
      <c r="I9964" s="60"/>
    </row>
    <row r="9965" spans="3:9" x14ac:dyDescent="0.25">
      <c r="C9965" s="62"/>
      <c r="I9965" s="60"/>
    </row>
    <row r="9966" spans="3:9" x14ac:dyDescent="0.25">
      <c r="C9966" s="62"/>
      <c r="I9966" s="60"/>
    </row>
    <row r="9967" spans="3:9" x14ac:dyDescent="0.25">
      <c r="C9967" s="62"/>
      <c r="I9967" s="60"/>
    </row>
    <row r="9968" spans="3:9" x14ac:dyDescent="0.25">
      <c r="C9968" s="62"/>
      <c r="I9968" s="60"/>
    </row>
    <row r="9969" spans="3:9" x14ac:dyDescent="0.25">
      <c r="C9969" s="62"/>
      <c r="I9969" s="60"/>
    </row>
    <row r="9970" spans="3:9" x14ac:dyDescent="0.25">
      <c r="C9970" s="62"/>
      <c r="I9970" s="60"/>
    </row>
    <row r="9971" spans="3:9" x14ac:dyDescent="0.25">
      <c r="C9971" s="62"/>
      <c r="I9971" s="60"/>
    </row>
    <row r="9972" spans="3:9" x14ac:dyDescent="0.25">
      <c r="C9972" s="62"/>
      <c r="I9972" s="60"/>
    </row>
    <row r="9973" spans="3:9" x14ac:dyDescent="0.25">
      <c r="C9973" s="62"/>
      <c r="I9973" s="60"/>
    </row>
    <row r="9974" spans="3:9" x14ac:dyDescent="0.25">
      <c r="C9974" s="62"/>
      <c r="I9974" s="60"/>
    </row>
    <row r="9975" spans="3:9" x14ac:dyDescent="0.25">
      <c r="C9975" s="62"/>
      <c r="I9975" s="60"/>
    </row>
    <row r="9976" spans="3:9" x14ac:dyDescent="0.25">
      <c r="C9976" s="62"/>
      <c r="I9976" s="60"/>
    </row>
    <row r="9977" spans="3:9" x14ac:dyDescent="0.25">
      <c r="C9977" s="62"/>
      <c r="I9977" s="60"/>
    </row>
    <row r="9978" spans="3:9" x14ac:dyDescent="0.25">
      <c r="C9978" s="62"/>
      <c r="I9978" s="60"/>
    </row>
    <row r="9979" spans="3:9" x14ac:dyDescent="0.25">
      <c r="C9979" s="62"/>
      <c r="I9979" s="60"/>
    </row>
    <row r="9980" spans="3:9" x14ac:dyDescent="0.25">
      <c r="C9980" s="62"/>
      <c r="I9980" s="60"/>
    </row>
    <row r="9981" spans="3:9" x14ac:dyDescent="0.25">
      <c r="C9981" s="62"/>
      <c r="I9981" s="60"/>
    </row>
    <row r="9982" spans="3:9" x14ac:dyDescent="0.25">
      <c r="C9982" s="62"/>
      <c r="I9982" s="60"/>
    </row>
    <row r="9983" spans="3:9" x14ac:dyDescent="0.25">
      <c r="C9983" s="62"/>
      <c r="I9983" s="60"/>
    </row>
    <row r="9984" spans="3:9" x14ac:dyDescent="0.25">
      <c r="C9984" s="62"/>
      <c r="I9984" s="60"/>
    </row>
    <row r="9985" spans="3:9" x14ac:dyDescent="0.25">
      <c r="C9985" s="62"/>
      <c r="I9985" s="60"/>
    </row>
    <row r="9986" spans="3:9" x14ac:dyDescent="0.25">
      <c r="C9986" s="62"/>
      <c r="I9986" s="60"/>
    </row>
    <row r="9987" spans="3:9" x14ac:dyDescent="0.25">
      <c r="C9987" s="62"/>
      <c r="I9987" s="60"/>
    </row>
    <row r="9988" spans="3:9" x14ac:dyDescent="0.25">
      <c r="C9988" s="62"/>
      <c r="I9988" s="60"/>
    </row>
    <row r="9989" spans="3:9" x14ac:dyDescent="0.25">
      <c r="C9989" s="62"/>
      <c r="I9989" s="60"/>
    </row>
    <row r="9990" spans="3:9" x14ac:dyDescent="0.25">
      <c r="C9990" s="62"/>
      <c r="I9990" s="60"/>
    </row>
    <row r="9991" spans="3:9" x14ac:dyDescent="0.25">
      <c r="C9991" s="62"/>
      <c r="I9991" s="60"/>
    </row>
    <row r="9992" spans="3:9" x14ac:dyDescent="0.25">
      <c r="C9992" s="62"/>
      <c r="I9992" s="60"/>
    </row>
    <row r="9993" spans="3:9" x14ac:dyDescent="0.25">
      <c r="C9993" s="62"/>
      <c r="I9993" s="60"/>
    </row>
    <row r="9994" spans="3:9" x14ac:dyDescent="0.25">
      <c r="C9994" s="62"/>
      <c r="I9994" s="60"/>
    </row>
    <row r="9995" spans="3:9" x14ac:dyDescent="0.25">
      <c r="C9995" s="62"/>
      <c r="I9995" s="60"/>
    </row>
    <row r="9996" spans="3:9" x14ac:dyDescent="0.25">
      <c r="C9996" s="62"/>
      <c r="I9996" s="60"/>
    </row>
    <row r="9997" spans="3:9" x14ac:dyDescent="0.25">
      <c r="C9997" s="62"/>
      <c r="I9997" s="60"/>
    </row>
    <row r="9998" spans="3:9" x14ac:dyDescent="0.25">
      <c r="C9998" s="62"/>
      <c r="I9998" s="60"/>
    </row>
    <row r="9999" spans="3:9" x14ac:dyDescent="0.25">
      <c r="C9999" s="62"/>
      <c r="I9999" s="60"/>
    </row>
    <row r="10000" spans="3:9" x14ac:dyDescent="0.25">
      <c r="C10000" s="62"/>
      <c r="I10000" s="60"/>
    </row>
    <row r="10001" spans="1:9" x14ac:dyDescent="0.25">
      <c r="C10001" s="62"/>
      <c r="I10001" s="60"/>
    </row>
    <row r="10002" spans="1:9" x14ac:dyDescent="0.25">
      <c r="C10002" s="62"/>
      <c r="I10002" s="60"/>
    </row>
    <row r="10003" spans="1:9" x14ac:dyDescent="0.25">
      <c r="C10003" s="62"/>
      <c r="I10003" s="60"/>
    </row>
    <row r="10004" spans="1:9" x14ac:dyDescent="0.25">
      <c r="C10004" s="62"/>
      <c r="I10004" s="60"/>
    </row>
    <row r="10005" spans="1:9" x14ac:dyDescent="0.25">
      <c r="C10005" s="62"/>
      <c r="I10005" s="60"/>
    </row>
    <row r="10006" spans="1:9" x14ac:dyDescent="0.25">
      <c r="C10006" s="62"/>
      <c r="I10006" s="60"/>
    </row>
    <row r="10007" spans="1:9" x14ac:dyDescent="0.25">
      <c r="A10007" s="65"/>
      <c r="B10007" s="44"/>
      <c r="C10007" s="62"/>
      <c r="D10007" s="63"/>
      <c r="E10007" s="67"/>
      <c r="I10007" s="60"/>
    </row>
  </sheetData>
  <sheetProtection selectLockedCells="1"/>
  <mergeCells count="29">
    <mergeCell ref="X4:X5"/>
    <mergeCell ref="S3:X3"/>
    <mergeCell ref="A4:A5"/>
    <mergeCell ref="A3:R3"/>
    <mergeCell ref="F4:F5"/>
    <mergeCell ref="G4:G5"/>
    <mergeCell ref="H4:H5"/>
    <mergeCell ref="U4:U5"/>
    <mergeCell ref="V4:V5"/>
    <mergeCell ref="W4:W5"/>
    <mergeCell ref="T4:T5"/>
    <mergeCell ref="N4:N5"/>
    <mergeCell ref="O4:O5"/>
    <mergeCell ref="R4:R5"/>
    <mergeCell ref="K4:K5"/>
    <mergeCell ref="L4:L5"/>
    <mergeCell ref="S4:S5"/>
    <mergeCell ref="C1:D1"/>
    <mergeCell ref="B4:B5"/>
    <mergeCell ref="D4:D5"/>
    <mergeCell ref="E4:E5"/>
    <mergeCell ref="C4:C5"/>
    <mergeCell ref="J4:J5"/>
    <mergeCell ref="Q4:Q5"/>
    <mergeCell ref="M4:M5"/>
    <mergeCell ref="I4:I5"/>
    <mergeCell ref="P4:P5"/>
    <mergeCell ref="E1:F1"/>
    <mergeCell ref="G1:H1"/>
  </mergeCells>
  <conditionalFormatting sqref="N7:R1048576 T7:W1048576 A7:E1048576">
    <cfRule type="expression" dxfId="187" priority="116">
      <formula>IF(AND(COUNTIF(Пласт,A7)=0,A7&lt;&gt;""), TRUE, FALSE)</formula>
    </cfRule>
  </conditionalFormatting>
  <conditionalFormatting sqref="M7:M1048576 I7:J1048576">
    <cfRule type="expression" dxfId="186" priority="118">
      <formula>LEN(I7) &gt;#REF!</formula>
    </cfRule>
  </conditionalFormatting>
  <conditionalFormatting sqref="S7:S1048576">
    <cfRule type="expression" dxfId="185" priority="16">
      <formula>LEN(S7) &gt;#REF!</formula>
    </cfRule>
  </conditionalFormatting>
  <conditionalFormatting sqref="F7:F1048576">
    <cfRule type="expression" dxfId="184" priority="13">
      <formula>LEN(F7) &gt;#REF!</formula>
    </cfRule>
  </conditionalFormatting>
  <conditionalFormatting sqref="G7:G1048576">
    <cfRule type="expression" dxfId="183" priority="12">
      <formula>LEN(G7) &gt;#REF!</formula>
    </cfRule>
  </conditionalFormatting>
  <conditionalFormatting sqref="H7:H1048576">
    <cfRule type="expression" dxfId="182" priority="11">
      <formula>LEN(H7) &gt;#REF!</formula>
    </cfRule>
  </conditionalFormatting>
  <conditionalFormatting sqref="X7:X1048576">
    <cfRule type="expression" dxfId="181" priority="1">
      <formula>IF(AND(COUNTIF(Пласт,X7)=0,X7&lt;&gt;""), TRUE, FALSE)</formula>
    </cfRule>
  </conditionalFormatting>
  <dataValidations count="11">
    <dataValidation type="textLength" errorStyle="warning" allowBlank="1" showInputMessage="1" sqref="I7:I10007">
      <formula1>1</formula1>
      <formula2>100</formula2>
    </dataValidation>
    <dataValidation errorStyle="warning" allowBlank="1" showInputMessage="1" sqref="S7:S9 M7:M9"/>
    <dataValidation type="list" allowBlank="1" showInputMessage="1" showErrorMessage="1" sqref="C7:C1048576">
      <formula1>INDIRECT("Признак_ОУЗ")</formula1>
    </dataValidation>
    <dataValidation type="list" allowBlank="1" showInputMessage="1" showErrorMessage="1" sqref="Q7:Q1048576">
      <formula1>INDIRECT("Фонд")</formula1>
    </dataValidation>
    <dataValidation type="list" allowBlank="1" showInputMessage="1" showErrorMessage="1" sqref="P7:P1048576">
      <formula1>INDIRECT("Стратиграфия")</formula1>
    </dataValidation>
    <dataValidation type="list" allowBlank="1" showInputMessage="1" showErrorMessage="1" sqref="O7:O1048576">
      <formula1>INDIRECT("Тип_коллектора")</formula1>
    </dataValidation>
    <dataValidation type="list" allowBlank="1" showInputMessage="1" showErrorMessage="1" sqref="N7:N1048576">
      <formula1>INDIRECT("Тип_ОУЗ")</formula1>
    </dataValidation>
    <dataValidation type="list" errorStyle="warning" allowBlank="1" showInputMessage="1" sqref="J7:J1048576">
      <formula1>INDIRECT("Статус_баланса")</formula1>
    </dataValidation>
    <dataValidation type="list" errorStyle="warning" allowBlank="1" showInputMessage="1" sqref="F7:F1048576">
      <formula1>INDIRECT("Степень_освоения")</formula1>
    </dataValidation>
    <dataValidation type="list" errorStyle="warning" allowBlank="1" showInputMessage="1" sqref="G7:G1048576">
      <formula1>INDIRECT("Тип_месторождения")</formula1>
    </dataValidation>
    <dataValidation type="list" errorStyle="warning" allowBlank="1" showInputMessage="1" sqref="H7:H1048576">
      <formula1>INDIRECT("Субъект_РФ")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9" id="{F4BB00FF-2E17-4260-90FD-E4CD8E744946}">
            <xm:f>IF(AND(COUNTIF(Пласт,'Реестр - Лицензия'!#REF!)=0,'Реестр - Лицензия'!#REF!&lt;&gt;""), TRUE, FALSE)</xm:f>
            <x14:dxf>
              <font>
                <strike val="0"/>
              </font>
              <fill>
                <patternFill>
                  <bgColor rgb="FFF0B8B8"/>
                </patternFill>
              </fill>
            </x14:dxf>
          </x14:cfRule>
          <xm:sqref>K7:L1048576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219</v>
      </c>
    </row>
    <row r="2" spans="1:1" x14ac:dyDescent="0.25">
      <c r="A2" s="10" t="s">
        <v>220</v>
      </c>
    </row>
    <row r="3" spans="1:1" x14ac:dyDescent="0.25">
      <c r="A3" s="11" t="s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222</v>
      </c>
    </row>
    <row r="2" spans="1:1" x14ac:dyDescent="0.25">
      <c r="A2" s="10" t="s">
        <v>229</v>
      </c>
    </row>
    <row r="3" spans="1:1" x14ac:dyDescent="0.25">
      <c r="A3" s="10" t="s">
        <v>228</v>
      </c>
    </row>
    <row r="4" spans="1:1" x14ac:dyDescent="0.25">
      <c r="A4" s="10" t="s">
        <v>230</v>
      </c>
    </row>
    <row r="5" spans="1:1" x14ac:dyDescent="0.25">
      <c r="A5" s="10" t="s">
        <v>227</v>
      </c>
    </row>
    <row r="6" spans="1:1" x14ac:dyDescent="0.25">
      <c r="A6" s="10" t="s">
        <v>226</v>
      </c>
    </row>
    <row r="7" spans="1:1" x14ac:dyDescent="0.25">
      <c r="A7" s="49" t="s">
        <v>1139</v>
      </c>
    </row>
    <row r="8" spans="1:1" x14ac:dyDescent="0.25">
      <c r="A8" s="49" t="s">
        <v>1140</v>
      </c>
    </row>
    <row r="9" spans="1:1" x14ac:dyDescent="0.25">
      <c r="A9" s="11" t="s">
        <v>225</v>
      </c>
    </row>
    <row r="10" spans="1:1" x14ac:dyDescent="0.25">
      <c r="A10" s="11" t="s">
        <v>224</v>
      </c>
    </row>
    <row r="11" spans="1:1" x14ac:dyDescent="0.25">
      <c r="A11" s="11" t="s">
        <v>223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231</v>
      </c>
    </row>
    <row r="2" spans="1:1" x14ac:dyDescent="0.25">
      <c r="A2" s="10" t="s">
        <v>232</v>
      </c>
    </row>
    <row r="3" spans="1:1" x14ac:dyDescent="0.25">
      <c r="A3" s="10" t="s">
        <v>233</v>
      </c>
    </row>
    <row r="4" spans="1:1" x14ac:dyDescent="0.25">
      <c r="A4" s="10" t="s">
        <v>234</v>
      </c>
    </row>
    <row r="5" spans="1:1" x14ac:dyDescent="0.25">
      <c r="A5" s="10" t="s">
        <v>235</v>
      </c>
    </row>
    <row r="6" spans="1:1" x14ac:dyDescent="0.25">
      <c r="A6" s="10" t="s">
        <v>236</v>
      </c>
    </row>
    <row r="7" spans="1:1" x14ac:dyDescent="0.25">
      <c r="A7" s="10" t="s">
        <v>237</v>
      </c>
    </row>
    <row r="8" spans="1:1" x14ac:dyDescent="0.25">
      <c r="A8" s="11" t="s">
        <v>238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239</v>
      </c>
    </row>
    <row r="2" spans="1:1" x14ac:dyDescent="0.25">
      <c r="A2" s="20" t="s">
        <v>240</v>
      </c>
    </row>
    <row r="3" spans="1:1" x14ac:dyDescent="0.25">
      <c r="A3" s="20" t="s">
        <v>241</v>
      </c>
    </row>
    <row r="4" spans="1:1" x14ac:dyDescent="0.25">
      <c r="A4" s="20" t="s">
        <v>242</v>
      </c>
    </row>
    <row r="5" spans="1:1" x14ac:dyDescent="0.25">
      <c r="A5" s="20" t="s">
        <v>243</v>
      </c>
    </row>
    <row r="6" spans="1:1" x14ac:dyDescent="0.25">
      <c r="A6" s="20" t="s">
        <v>244</v>
      </c>
    </row>
    <row r="7" spans="1:1" x14ac:dyDescent="0.25">
      <c r="A7" s="20" t="s">
        <v>245</v>
      </c>
    </row>
    <row r="8" spans="1:1" x14ac:dyDescent="0.25">
      <c r="A8" s="20" t="s">
        <v>246</v>
      </c>
    </row>
    <row r="9" spans="1:1" x14ac:dyDescent="0.25">
      <c r="A9" s="20" t="s">
        <v>247</v>
      </c>
    </row>
    <row r="10" spans="1:1" x14ac:dyDescent="0.25">
      <c r="A10" s="20" t="s">
        <v>248</v>
      </c>
    </row>
    <row r="11" spans="1:1" x14ac:dyDescent="0.25">
      <c r="A11" s="20" t="s">
        <v>249</v>
      </c>
    </row>
    <row r="12" spans="1:1" x14ac:dyDescent="0.25">
      <c r="A12" s="20" t="s">
        <v>250</v>
      </c>
    </row>
    <row r="13" spans="1:1" x14ac:dyDescent="0.25">
      <c r="A13" s="20" t="s">
        <v>251</v>
      </c>
    </row>
    <row r="14" spans="1:1" x14ac:dyDescent="0.25">
      <c r="A14" s="20" t="s">
        <v>252</v>
      </c>
    </row>
    <row r="15" spans="1:1" x14ac:dyDescent="0.25">
      <c r="A15" s="20" t="s">
        <v>253</v>
      </c>
    </row>
    <row r="16" spans="1:1" x14ac:dyDescent="0.25">
      <c r="A16" s="20" t="s">
        <v>254</v>
      </c>
    </row>
    <row r="17" spans="1:1" x14ac:dyDescent="0.25">
      <c r="A17" s="20" t="s">
        <v>255</v>
      </c>
    </row>
    <row r="18" spans="1:1" x14ac:dyDescent="0.25">
      <c r="A18" s="20" t="s">
        <v>257</v>
      </c>
    </row>
    <row r="19" spans="1:1" x14ac:dyDescent="0.25">
      <c r="A19" s="20" t="s">
        <v>258</v>
      </c>
    </row>
    <row r="20" spans="1:1" x14ac:dyDescent="0.25">
      <c r="A20" s="20" t="s">
        <v>256</v>
      </c>
    </row>
    <row r="21" spans="1:1" x14ac:dyDescent="0.25">
      <c r="A21" s="20" t="s">
        <v>259</v>
      </c>
    </row>
    <row r="22" spans="1:1" x14ac:dyDescent="0.25">
      <c r="A22" s="20" t="s">
        <v>260</v>
      </c>
    </row>
    <row r="23" spans="1:1" x14ac:dyDescent="0.25">
      <c r="A23" s="20" t="s">
        <v>261</v>
      </c>
    </row>
    <row r="24" spans="1:1" x14ac:dyDescent="0.25">
      <c r="A24" s="20" t="s">
        <v>262</v>
      </c>
    </row>
    <row r="25" spans="1:1" x14ac:dyDescent="0.25">
      <c r="A25" s="20" t="s">
        <v>263</v>
      </c>
    </row>
    <row r="26" spans="1:1" x14ac:dyDescent="0.25">
      <c r="A26" s="20" t="s">
        <v>264</v>
      </c>
    </row>
    <row r="27" spans="1:1" x14ac:dyDescent="0.25">
      <c r="A27" s="20" t="s">
        <v>265</v>
      </c>
    </row>
    <row r="28" spans="1:1" x14ac:dyDescent="0.25">
      <c r="A28" s="20" t="s">
        <v>266</v>
      </c>
    </row>
    <row r="29" spans="1:1" x14ac:dyDescent="0.25">
      <c r="A29" s="20" t="s">
        <v>267</v>
      </c>
    </row>
    <row r="30" spans="1:1" x14ac:dyDescent="0.25">
      <c r="A30" s="20" t="s">
        <v>268</v>
      </c>
    </row>
    <row r="31" spans="1:1" x14ac:dyDescent="0.25">
      <c r="A31" s="20" t="s">
        <v>269</v>
      </c>
    </row>
    <row r="32" spans="1:1" x14ac:dyDescent="0.25">
      <c r="A32" s="20" t="s">
        <v>270</v>
      </c>
    </row>
    <row r="33" spans="1:1" x14ac:dyDescent="0.25">
      <c r="A33" s="20" t="s">
        <v>271</v>
      </c>
    </row>
    <row r="34" spans="1:1" x14ac:dyDescent="0.25">
      <c r="A34" s="20" t="s">
        <v>272</v>
      </c>
    </row>
    <row r="35" spans="1:1" x14ac:dyDescent="0.25">
      <c r="A35" s="20" t="s">
        <v>273</v>
      </c>
    </row>
    <row r="36" spans="1:1" x14ac:dyDescent="0.25">
      <c r="A36" s="20" t="s">
        <v>274</v>
      </c>
    </row>
    <row r="37" spans="1:1" x14ac:dyDescent="0.25">
      <c r="A37" s="20" t="s">
        <v>275</v>
      </c>
    </row>
    <row r="38" spans="1:1" x14ac:dyDescent="0.25">
      <c r="A38" s="20" t="s">
        <v>276</v>
      </c>
    </row>
    <row r="39" spans="1:1" x14ac:dyDescent="0.25">
      <c r="A39" s="20" t="s">
        <v>277</v>
      </c>
    </row>
    <row r="40" spans="1:1" x14ac:dyDescent="0.25">
      <c r="A40" s="20" t="s">
        <v>278</v>
      </c>
    </row>
    <row r="41" spans="1:1" x14ac:dyDescent="0.25">
      <c r="A41" s="20" t="s">
        <v>279</v>
      </c>
    </row>
    <row r="42" spans="1:1" x14ac:dyDescent="0.25">
      <c r="A42" s="20" t="s">
        <v>280</v>
      </c>
    </row>
    <row r="43" spans="1:1" x14ac:dyDescent="0.25">
      <c r="A43" s="20" t="s">
        <v>281</v>
      </c>
    </row>
    <row r="44" spans="1:1" x14ac:dyDescent="0.25">
      <c r="A44" s="20" t="s">
        <v>282</v>
      </c>
    </row>
    <row r="45" spans="1:1" x14ac:dyDescent="0.25">
      <c r="A45" s="20" t="s">
        <v>283</v>
      </c>
    </row>
    <row r="46" spans="1:1" x14ac:dyDescent="0.25">
      <c r="A46" s="20" t="s">
        <v>284</v>
      </c>
    </row>
    <row r="47" spans="1:1" x14ac:dyDescent="0.25">
      <c r="A47" s="20" t="s">
        <v>285</v>
      </c>
    </row>
    <row r="48" spans="1:1" x14ac:dyDescent="0.25">
      <c r="A48" s="20" t="s">
        <v>286</v>
      </c>
    </row>
    <row r="49" spans="1:1" x14ac:dyDescent="0.25">
      <c r="A49" s="20" t="s">
        <v>287</v>
      </c>
    </row>
    <row r="50" spans="1:1" x14ac:dyDescent="0.25">
      <c r="A50" s="20" t="s">
        <v>288</v>
      </c>
    </row>
    <row r="51" spans="1:1" x14ac:dyDescent="0.25">
      <c r="A51" s="20" t="s">
        <v>289</v>
      </c>
    </row>
    <row r="52" spans="1:1" x14ac:dyDescent="0.25">
      <c r="A52" s="20" t="s">
        <v>290</v>
      </c>
    </row>
    <row r="53" spans="1:1" x14ac:dyDescent="0.25">
      <c r="A53" s="20" t="s">
        <v>291</v>
      </c>
    </row>
    <row r="54" spans="1:1" x14ac:dyDescent="0.25">
      <c r="A54" s="20" t="s">
        <v>292</v>
      </c>
    </row>
    <row r="55" spans="1:1" x14ac:dyDescent="0.25">
      <c r="A55" s="20" t="s">
        <v>293</v>
      </c>
    </row>
    <row r="56" spans="1:1" x14ac:dyDescent="0.25">
      <c r="A56" s="20" t="s">
        <v>294</v>
      </c>
    </row>
    <row r="57" spans="1:1" x14ac:dyDescent="0.25">
      <c r="A57" s="20" t="s">
        <v>295</v>
      </c>
    </row>
    <row r="58" spans="1:1" x14ac:dyDescent="0.25">
      <c r="A58" s="20" t="s">
        <v>296</v>
      </c>
    </row>
    <row r="59" spans="1:1" x14ac:dyDescent="0.25">
      <c r="A59" s="20" t="s">
        <v>297</v>
      </c>
    </row>
    <row r="60" spans="1:1" x14ac:dyDescent="0.25">
      <c r="A60" s="20" t="s">
        <v>345</v>
      </c>
    </row>
    <row r="61" spans="1:1" x14ac:dyDescent="0.25">
      <c r="A61" s="20" t="s">
        <v>298</v>
      </c>
    </row>
    <row r="62" spans="1:1" x14ac:dyDescent="0.25">
      <c r="A62" s="20" t="s">
        <v>299</v>
      </c>
    </row>
    <row r="63" spans="1:1" x14ac:dyDescent="0.25">
      <c r="A63" s="20" t="s">
        <v>300</v>
      </c>
    </row>
    <row r="64" spans="1:1" x14ac:dyDescent="0.25">
      <c r="A64" s="20" t="s">
        <v>348</v>
      </c>
    </row>
    <row r="65" spans="1:1" x14ac:dyDescent="0.25">
      <c r="A65" s="20" t="s">
        <v>349</v>
      </c>
    </row>
    <row r="66" spans="1:1" x14ac:dyDescent="0.25">
      <c r="A66" s="20" t="s">
        <v>350</v>
      </c>
    </row>
    <row r="67" spans="1:1" x14ac:dyDescent="0.25">
      <c r="A67" s="20" t="s">
        <v>302</v>
      </c>
    </row>
    <row r="68" spans="1:1" x14ac:dyDescent="0.25">
      <c r="A68" s="20" t="s">
        <v>303</v>
      </c>
    </row>
    <row r="69" spans="1:1" x14ac:dyDescent="0.25">
      <c r="A69" s="20" t="s">
        <v>304</v>
      </c>
    </row>
    <row r="70" spans="1:1" x14ac:dyDescent="0.25">
      <c r="A70" s="20" t="s">
        <v>305</v>
      </c>
    </row>
    <row r="71" spans="1:1" x14ac:dyDescent="0.25">
      <c r="A71" s="20" t="s">
        <v>306</v>
      </c>
    </row>
    <row r="72" spans="1:1" x14ac:dyDescent="0.25">
      <c r="A72" s="20" t="s">
        <v>307</v>
      </c>
    </row>
    <row r="73" spans="1:1" x14ac:dyDescent="0.25">
      <c r="A73" s="20" t="s">
        <v>308</v>
      </c>
    </row>
    <row r="74" spans="1:1" x14ac:dyDescent="0.25">
      <c r="A74" s="20" t="s">
        <v>309</v>
      </c>
    </row>
    <row r="75" spans="1:1" x14ac:dyDescent="0.25">
      <c r="A75" s="20" t="s">
        <v>310</v>
      </c>
    </row>
    <row r="76" spans="1:1" x14ac:dyDescent="0.25">
      <c r="A76" s="20" t="s">
        <v>346</v>
      </c>
    </row>
    <row r="77" spans="1:1" x14ac:dyDescent="0.25">
      <c r="A77" s="20" t="s">
        <v>311</v>
      </c>
    </row>
    <row r="78" spans="1:1" x14ac:dyDescent="0.25">
      <c r="A78" s="20" t="s">
        <v>312</v>
      </c>
    </row>
    <row r="79" spans="1:1" x14ac:dyDescent="0.25">
      <c r="A79" s="20" t="s">
        <v>301</v>
      </c>
    </row>
    <row r="80" spans="1:1" x14ac:dyDescent="0.25">
      <c r="A80" s="20" t="s">
        <v>347</v>
      </c>
    </row>
    <row r="81" spans="1:1" x14ac:dyDescent="0.25">
      <c r="A81" s="20" t="s">
        <v>313</v>
      </c>
    </row>
    <row r="82" spans="1:1" x14ac:dyDescent="0.25">
      <c r="A82" s="20" t="s">
        <v>314</v>
      </c>
    </row>
    <row r="83" spans="1:1" x14ac:dyDescent="0.25">
      <c r="A83" s="20" t="s">
        <v>315</v>
      </c>
    </row>
    <row r="84" spans="1:1" x14ac:dyDescent="0.25">
      <c r="A84" s="20" t="s">
        <v>316</v>
      </c>
    </row>
    <row r="85" spans="1:1" x14ac:dyDescent="0.25">
      <c r="A85" s="20" t="s">
        <v>317</v>
      </c>
    </row>
    <row r="86" spans="1:1" x14ac:dyDescent="0.25">
      <c r="A86" s="20" t="s">
        <v>318</v>
      </c>
    </row>
    <row r="87" spans="1:1" x14ac:dyDescent="0.25">
      <c r="A87" s="20" t="s">
        <v>319</v>
      </c>
    </row>
    <row r="88" spans="1:1" x14ac:dyDescent="0.25">
      <c r="A88" s="20" t="s">
        <v>320</v>
      </c>
    </row>
    <row r="89" spans="1:1" x14ac:dyDescent="0.25">
      <c r="A89" s="20" t="s">
        <v>321</v>
      </c>
    </row>
    <row r="90" spans="1:1" x14ac:dyDescent="0.25">
      <c r="A90" s="20" t="s">
        <v>322</v>
      </c>
    </row>
    <row r="91" spans="1:1" x14ac:dyDescent="0.25">
      <c r="A91" s="20" t="s">
        <v>323</v>
      </c>
    </row>
    <row r="92" spans="1:1" x14ac:dyDescent="0.25">
      <c r="A92" s="20" t="s">
        <v>324</v>
      </c>
    </row>
    <row r="93" spans="1:1" x14ac:dyDescent="0.25">
      <c r="A93" s="20" t="s">
        <v>325</v>
      </c>
    </row>
    <row r="94" spans="1:1" x14ac:dyDescent="0.25">
      <c r="A94" s="20" t="s">
        <v>326</v>
      </c>
    </row>
    <row r="95" spans="1:1" x14ac:dyDescent="0.25">
      <c r="A95" s="20" t="s">
        <v>327</v>
      </c>
    </row>
    <row r="96" spans="1:1" x14ac:dyDescent="0.25">
      <c r="A96" s="20" t="s">
        <v>328</v>
      </c>
    </row>
    <row r="97" spans="1:1" x14ac:dyDescent="0.25">
      <c r="A97" s="20" t="s">
        <v>329</v>
      </c>
    </row>
    <row r="98" spans="1:1" x14ac:dyDescent="0.25">
      <c r="A98" s="20" t="s">
        <v>330</v>
      </c>
    </row>
    <row r="99" spans="1:1" x14ac:dyDescent="0.25">
      <c r="A99" s="20" t="s">
        <v>331</v>
      </c>
    </row>
    <row r="100" spans="1:1" x14ac:dyDescent="0.25">
      <c r="A100" s="20" t="s">
        <v>332</v>
      </c>
    </row>
    <row r="101" spans="1:1" x14ac:dyDescent="0.25">
      <c r="A101" s="20" t="s">
        <v>333</v>
      </c>
    </row>
    <row r="102" spans="1:1" x14ac:dyDescent="0.25">
      <c r="A102" s="20" t="s">
        <v>334</v>
      </c>
    </row>
    <row r="103" spans="1:1" x14ac:dyDescent="0.25">
      <c r="A103" s="20" t="s">
        <v>335</v>
      </c>
    </row>
    <row r="104" spans="1:1" x14ac:dyDescent="0.25">
      <c r="A104" s="20" t="s">
        <v>336</v>
      </c>
    </row>
    <row r="105" spans="1:1" x14ac:dyDescent="0.25">
      <c r="A105" s="20" t="s">
        <v>337</v>
      </c>
    </row>
    <row r="106" spans="1:1" x14ac:dyDescent="0.25">
      <c r="A106" s="20" t="s">
        <v>338</v>
      </c>
    </row>
    <row r="107" spans="1:1" x14ac:dyDescent="0.25">
      <c r="A107" s="20" t="s">
        <v>339</v>
      </c>
    </row>
    <row r="108" spans="1:1" x14ac:dyDescent="0.25">
      <c r="A108" s="20" t="s">
        <v>340</v>
      </c>
    </row>
    <row r="109" spans="1:1" x14ac:dyDescent="0.25">
      <c r="A109" s="20" t="s">
        <v>341</v>
      </c>
    </row>
    <row r="110" spans="1:1" x14ac:dyDescent="0.25">
      <c r="A110" s="20" t="s">
        <v>342</v>
      </c>
    </row>
    <row r="111" spans="1:1" x14ac:dyDescent="0.25">
      <c r="A111" s="20" t="s">
        <v>343</v>
      </c>
    </row>
    <row r="112" spans="1:1" x14ac:dyDescent="0.25">
      <c r="A112" s="21" t="s">
        <v>344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464</v>
      </c>
    </row>
    <row r="2" spans="1:1" x14ac:dyDescent="0.25">
      <c r="A2" s="20" t="s">
        <v>409</v>
      </c>
    </row>
    <row r="3" spans="1:1" x14ac:dyDescent="0.25">
      <c r="A3" s="20" t="s">
        <v>431</v>
      </c>
    </row>
    <row r="4" spans="1:1" x14ac:dyDescent="0.25">
      <c r="A4" s="20" t="s">
        <v>353</v>
      </c>
    </row>
    <row r="5" spans="1:1" x14ac:dyDescent="0.25">
      <c r="A5" s="20" t="s">
        <v>354</v>
      </c>
    </row>
    <row r="6" spans="1:1" x14ac:dyDescent="0.25">
      <c r="A6" s="20" t="s">
        <v>351</v>
      </c>
    </row>
    <row r="7" spans="1:1" x14ac:dyDescent="0.25">
      <c r="A7" s="20" t="s">
        <v>355</v>
      </c>
    </row>
    <row r="8" spans="1:1" x14ac:dyDescent="0.25">
      <c r="A8" s="20" t="s">
        <v>361</v>
      </c>
    </row>
    <row r="9" spans="1:1" x14ac:dyDescent="0.25">
      <c r="A9" s="20" t="s">
        <v>352</v>
      </c>
    </row>
    <row r="10" spans="1:1" x14ac:dyDescent="0.25">
      <c r="A10" s="20" t="s">
        <v>356</v>
      </c>
    </row>
    <row r="11" spans="1:1" x14ac:dyDescent="0.25">
      <c r="A11" s="20" t="s">
        <v>392</v>
      </c>
    </row>
    <row r="12" spans="1:1" x14ac:dyDescent="0.25">
      <c r="A12" s="20" t="s">
        <v>358</v>
      </c>
    </row>
    <row r="13" spans="1:1" x14ac:dyDescent="0.25">
      <c r="A13" s="20" t="s">
        <v>406</v>
      </c>
    </row>
    <row r="14" spans="1:1" x14ac:dyDescent="0.25">
      <c r="A14" s="20" t="s">
        <v>357</v>
      </c>
    </row>
    <row r="15" spans="1:1" x14ac:dyDescent="0.25">
      <c r="A15" s="20" t="s">
        <v>359</v>
      </c>
    </row>
    <row r="16" spans="1:1" x14ac:dyDescent="0.25">
      <c r="A16" s="20" t="s">
        <v>360</v>
      </c>
    </row>
    <row r="17" spans="1:1" x14ac:dyDescent="0.25">
      <c r="A17" s="20" t="s">
        <v>395</v>
      </c>
    </row>
    <row r="18" spans="1:1" x14ac:dyDescent="0.25">
      <c r="A18" s="20" t="s">
        <v>429</v>
      </c>
    </row>
    <row r="19" spans="1:1" x14ac:dyDescent="0.25">
      <c r="A19" s="20" t="s">
        <v>451</v>
      </c>
    </row>
    <row r="20" spans="1:1" x14ac:dyDescent="0.25">
      <c r="A20" s="20" t="s">
        <v>363</v>
      </c>
    </row>
    <row r="21" spans="1:1" x14ac:dyDescent="0.25">
      <c r="A21" s="20" t="s">
        <v>424</v>
      </c>
    </row>
    <row r="22" spans="1:1" x14ac:dyDescent="0.25">
      <c r="A22" s="20" t="s">
        <v>448</v>
      </c>
    </row>
    <row r="23" spans="1:1" x14ac:dyDescent="0.25">
      <c r="A23" s="20" t="s">
        <v>364</v>
      </c>
    </row>
    <row r="24" spans="1:1" x14ac:dyDescent="0.25">
      <c r="A24" s="20" t="s">
        <v>403</v>
      </c>
    </row>
    <row r="25" spans="1:1" x14ac:dyDescent="0.25">
      <c r="A25" s="20" t="s">
        <v>370</v>
      </c>
    </row>
    <row r="26" spans="1:1" x14ac:dyDescent="0.25">
      <c r="A26" s="20" t="s">
        <v>408</v>
      </c>
    </row>
    <row r="27" spans="1:1" x14ac:dyDescent="0.25">
      <c r="A27" s="20" t="s">
        <v>371</v>
      </c>
    </row>
    <row r="28" spans="1:1" x14ac:dyDescent="0.25">
      <c r="A28" s="20" t="s">
        <v>366</v>
      </c>
    </row>
    <row r="29" spans="1:1" x14ac:dyDescent="0.25">
      <c r="A29" s="20" t="s">
        <v>367</v>
      </c>
    </row>
    <row r="30" spans="1:1" x14ac:dyDescent="0.25">
      <c r="A30" s="20" t="s">
        <v>372</v>
      </c>
    </row>
    <row r="31" spans="1:1" x14ac:dyDescent="0.25">
      <c r="A31" s="20" t="s">
        <v>373</v>
      </c>
    </row>
    <row r="32" spans="1:1" x14ac:dyDescent="0.25">
      <c r="A32" s="20" t="s">
        <v>450</v>
      </c>
    </row>
    <row r="33" spans="1:1" x14ac:dyDescent="0.25">
      <c r="A33" s="20" t="s">
        <v>374</v>
      </c>
    </row>
    <row r="34" spans="1:1" x14ac:dyDescent="0.25">
      <c r="A34" s="20" t="s">
        <v>376</v>
      </c>
    </row>
    <row r="35" spans="1:1" x14ac:dyDescent="0.25">
      <c r="A35" s="20" t="s">
        <v>375</v>
      </c>
    </row>
    <row r="36" spans="1:1" x14ac:dyDescent="0.25">
      <c r="A36" s="20" t="s">
        <v>455</v>
      </c>
    </row>
    <row r="37" spans="1:1" x14ac:dyDescent="0.25">
      <c r="A37" s="20" t="s">
        <v>377</v>
      </c>
    </row>
    <row r="38" spans="1:1" x14ac:dyDescent="0.25">
      <c r="A38" s="20" t="s">
        <v>378</v>
      </c>
    </row>
    <row r="39" spans="1:1" x14ac:dyDescent="0.25">
      <c r="A39" s="20" t="s">
        <v>379</v>
      </c>
    </row>
    <row r="40" spans="1:1" x14ac:dyDescent="0.25">
      <c r="A40" s="20" t="s">
        <v>394</v>
      </c>
    </row>
    <row r="41" spans="1:1" x14ac:dyDescent="0.25">
      <c r="A41" s="20" t="s">
        <v>398</v>
      </c>
    </row>
    <row r="42" spans="1:1" x14ac:dyDescent="0.25">
      <c r="A42" s="20" t="s">
        <v>380</v>
      </c>
    </row>
    <row r="43" spans="1:1" x14ac:dyDescent="0.25">
      <c r="A43" s="20" t="s">
        <v>381</v>
      </c>
    </row>
    <row r="44" spans="1:1" x14ac:dyDescent="0.25">
      <c r="A44" s="20" t="s">
        <v>382</v>
      </c>
    </row>
    <row r="45" spans="1:1" x14ac:dyDescent="0.25">
      <c r="A45" s="20" t="s">
        <v>365</v>
      </c>
    </row>
    <row r="46" spans="1:1" x14ac:dyDescent="0.25">
      <c r="A46" s="20" t="s">
        <v>385</v>
      </c>
    </row>
    <row r="47" spans="1:1" x14ac:dyDescent="0.25">
      <c r="A47" s="20" t="s">
        <v>384</v>
      </c>
    </row>
    <row r="48" spans="1:1" x14ac:dyDescent="0.25">
      <c r="A48" s="20" t="s">
        <v>399</v>
      </c>
    </row>
    <row r="49" spans="1:1" x14ac:dyDescent="0.25">
      <c r="A49" s="20" t="s">
        <v>386</v>
      </c>
    </row>
    <row r="50" spans="1:1" x14ac:dyDescent="0.25">
      <c r="A50" s="20" t="s">
        <v>383</v>
      </c>
    </row>
    <row r="51" spans="1:1" x14ac:dyDescent="0.25">
      <c r="A51" s="20" t="s">
        <v>387</v>
      </c>
    </row>
    <row r="52" spans="1:1" x14ac:dyDescent="0.25">
      <c r="A52" s="20" t="s">
        <v>388</v>
      </c>
    </row>
    <row r="53" spans="1:1" x14ac:dyDescent="0.25">
      <c r="A53" s="20" t="s">
        <v>389</v>
      </c>
    </row>
    <row r="54" spans="1:1" x14ac:dyDescent="0.25">
      <c r="A54" s="20" t="s">
        <v>454</v>
      </c>
    </row>
    <row r="55" spans="1:1" x14ac:dyDescent="0.25">
      <c r="A55" s="20" t="s">
        <v>391</v>
      </c>
    </row>
    <row r="56" spans="1:1" x14ac:dyDescent="0.25">
      <c r="A56" s="20" t="s">
        <v>457</v>
      </c>
    </row>
    <row r="57" spans="1:1" x14ac:dyDescent="0.25">
      <c r="A57" s="20" t="s">
        <v>390</v>
      </c>
    </row>
    <row r="58" spans="1:1" x14ac:dyDescent="0.25">
      <c r="A58" s="20" t="s">
        <v>393</v>
      </c>
    </row>
    <row r="59" spans="1:1" x14ac:dyDescent="0.25">
      <c r="A59" s="20" t="s">
        <v>401</v>
      </c>
    </row>
    <row r="60" spans="1:1" x14ac:dyDescent="0.25">
      <c r="A60" s="20" t="s">
        <v>456</v>
      </c>
    </row>
    <row r="61" spans="1:1" x14ac:dyDescent="0.25">
      <c r="A61" s="20" t="s">
        <v>368</v>
      </c>
    </row>
    <row r="62" spans="1:1" x14ac:dyDescent="0.25">
      <c r="A62" s="20" t="s">
        <v>410</v>
      </c>
    </row>
    <row r="63" spans="1:1" x14ac:dyDescent="0.25">
      <c r="A63" s="20" t="s">
        <v>411</v>
      </c>
    </row>
    <row r="64" spans="1:1" x14ac:dyDescent="0.25">
      <c r="A64" s="20" t="s">
        <v>416</v>
      </c>
    </row>
    <row r="65" spans="1:1" x14ac:dyDescent="0.25">
      <c r="A65" s="20" t="s">
        <v>443</v>
      </c>
    </row>
    <row r="66" spans="1:1" x14ac:dyDescent="0.25">
      <c r="A66" s="20" t="s">
        <v>417</v>
      </c>
    </row>
    <row r="67" spans="1:1" x14ac:dyDescent="0.25">
      <c r="A67" s="20" t="s">
        <v>412</v>
      </c>
    </row>
    <row r="68" spans="1:1" x14ac:dyDescent="0.25">
      <c r="A68" s="20" t="s">
        <v>445</v>
      </c>
    </row>
    <row r="69" spans="1:1" x14ac:dyDescent="0.25">
      <c r="A69" s="20" t="s">
        <v>413</v>
      </c>
    </row>
    <row r="70" spans="1:1" x14ac:dyDescent="0.25">
      <c r="A70" s="20" t="s">
        <v>404</v>
      </c>
    </row>
    <row r="71" spans="1:1" x14ac:dyDescent="0.25">
      <c r="A71" s="20" t="s">
        <v>414</v>
      </c>
    </row>
    <row r="72" spans="1:1" x14ac:dyDescent="0.25">
      <c r="A72" s="20" t="s">
        <v>418</v>
      </c>
    </row>
    <row r="73" spans="1:1" x14ac:dyDescent="0.25">
      <c r="A73" s="20" t="s">
        <v>402</v>
      </c>
    </row>
    <row r="74" spans="1:1" x14ac:dyDescent="0.25">
      <c r="A74" s="20" t="s">
        <v>407</v>
      </c>
    </row>
    <row r="75" spans="1:1" x14ac:dyDescent="0.25">
      <c r="A75" s="20" t="s">
        <v>420</v>
      </c>
    </row>
    <row r="76" spans="1:1" x14ac:dyDescent="0.25">
      <c r="A76" s="20" t="s">
        <v>419</v>
      </c>
    </row>
    <row r="77" spans="1:1" x14ac:dyDescent="0.25">
      <c r="A77" s="20" t="s">
        <v>421</v>
      </c>
    </row>
    <row r="78" spans="1:1" x14ac:dyDescent="0.25">
      <c r="A78" s="20" t="s">
        <v>453</v>
      </c>
    </row>
    <row r="79" spans="1:1" x14ac:dyDescent="0.25">
      <c r="A79" s="20" t="s">
        <v>422</v>
      </c>
    </row>
    <row r="80" spans="1:1" x14ac:dyDescent="0.25">
      <c r="A80" s="20" t="s">
        <v>452</v>
      </c>
    </row>
    <row r="81" spans="1:1" x14ac:dyDescent="0.25">
      <c r="A81" s="20" t="s">
        <v>423</v>
      </c>
    </row>
    <row r="82" spans="1:1" x14ac:dyDescent="0.25">
      <c r="A82" s="20" t="s">
        <v>397</v>
      </c>
    </row>
    <row r="83" spans="1:1" x14ac:dyDescent="0.25">
      <c r="A83" s="20" t="s">
        <v>425</v>
      </c>
    </row>
    <row r="84" spans="1:1" x14ac:dyDescent="0.25">
      <c r="A84" s="20" t="s">
        <v>449</v>
      </c>
    </row>
    <row r="85" spans="1:1" x14ac:dyDescent="0.25">
      <c r="A85" s="20" t="s">
        <v>396</v>
      </c>
    </row>
    <row r="86" spans="1:1" x14ac:dyDescent="0.25">
      <c r="A86" s="20" t="s">
        <v>426</v>
      </c>
    </row>
    <row r="87" spans="1:1" x14ac:dyDescent="0.25">
      <c r="A87" s="20" t="s">
        <v>427</v>
      </c>
    </row>
    <row r="88" spans="1:1" x14ac:dyDescent="0.25">
      <c r="A88" s="20" t="s">
        <v>430</v>
      </c>
    </row>
    <row r="89" spans="1:1" x14ac:dyDescent="0.25">
      <c r="A89" s="20" t="s">
        <v>428</v>
      </c>
    </row>
    <row r="90" spans="1:1" x14ac:dyDescent="0.25">
      <c r="A90" s="20" t="s">
        <v>369</v>
      </c>
    </row>
    <row r="91" spans="1:1" x14ac:dyDescent="0.25">
      <c r="A91" s="20" t="s">
        <v>362</v>
      </c>
    </row>
    <row r="92" spans="1:1" x14ac:dyDescent="0.25">
      <c r="A92" s="20" t="s">
        <v>460</v>
      </c>
    </row>
    <row r="93" spans="1:1" x14ac:dyDescent="0.25">
      <c r="A93" s="20" t="s">
        <v>432</v>
      </c>
    </row>
    <row r="94" spans="1:1" x14ac:dyDescent="0.25">
      <c r="A94" s="20" t="s">
        <v>446</v>
      </c>
    </row>
    <row r="95" spans="1:1" x14ac:dyDescent="0.25">
      <c r="A95" s="20" t="s">
        <v>462</v>
      </c>
    </row>
    <row r="96" spans="1:1" x14ac:dyDescent="0.25">
      <c r="A96" s="20" t="s">
        <v>433</v>
      </c>
    </row>
    <row r="97" spans="1:1" x14ac:dyDescent="0.25">
      <c r="A97" s="20" t="s">
        <v>461</v>
      </c>
    </row>
    <row r="98" spans="1:1" x14ac:dyDescent="0.25">
      <c r="A98" s="20" t="s">
        <v>447</v>
      </c>
    </row>
    <row r="99" spans="1:1" x14ac:dyDescent="0.25">
      <c r="A99" s="20" t="s">
        <v>434</v>
      </c>
    </row>
    <row r="100" spans="1:1" x14ac:dyDescent="0.25">
      <c r="A100" s="20" t="s">
        <v>435</v>
      </c>
    </row>
    <row r="101" spans="1:1" x14ac:dyDescent="0.25">
      <c r="A101" s="20" t="s">
        <v>436</v>
      </c>
    </row>
    <row r="102" spans="1:1" x14ac:dyDescent="0.25">
      <c r="A102" s="20" t="s">
        <v>437</v>
      </c>
    </row>
    <row r="103" spans="1:1" x14ac:dyDescent="0.25">
      <c r="A103" s="20" t="s">
        <v>438</v>
      </c>
    </row>
    <row r="104" spans="1:1" x14ac:dyDescent="0.25">
      <c r="A104" s="20" t="s">
        <v>458</v>
      </c>
    </row>
    <row r="105" spans="1:1" x14ac:dyDescent="0.25">
      <c r="A105" s="20" t="s">
        <v>439</v>
      </c>
    </row>
    <row r="106" spans="1:1" x14ac:dyDescent="0.25">
      <c r="A106" s="20" t="s">
        <v>459</v>
      </c>
    </row>
    <row r="107" spans="1:1" x14ac:dyDescent="0.25">
      <c r="A107" s="20" t="s">
        <v>440</v>
      </c>
    </row>
    <row r="108" spans="1:1" x14ac:dyDescent="0.25">
      <c r="A108" s="20" t="s">
        <v>441</v>
      </c>
    </row>
    <row r="109" spans="1:1" x14ac:dyDescent="0.25">
      <c r="A109" s="20" t="s">
        <v>442</v>
      </c>
    </row>
    <row r="110" spans="1:1" x14ac:dyDescent="0.25">
      <c r="A110" s="20" t="s">
        <v>400</v>
      </c>
    </row>
    <row r="111" spans="1:1" x14ac:dyDescent="0.25">
      <c r="A111" s="20" t="s">
        <v>415</v>
      </c>
    </row>
    <row r="112" spans="1:1" x14ac:dyDescent="0.25">
      <c r="A112" s="20" t="s">
        <v>405</v>
      </c>
    </row>
    <row r="113" spans="1:1" x14ac:dyDescent="0.25">
      <c r="A113" s="21" t="s">
        <v>444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463</v>
      </c>
    </row>
    <row r="2" spans="1:1" x14ac:dyDescent="0.25">
      <c r="A2" s="10" t="s">
        <v>465</v>
      </c>
    </row>
    <row r="3" spans="1:1" x14ac:dyDescent="0.25">
      <c r="A3" s="10" t="s">
        <v>466</v>
      </c>
    </row>
    <row r="4" spans="1:1" x14ac:dyDescent="0.25">
      <c r="A4" s="10" t="s">
        <v>467</v>
      </c>
    </row>
    <row r="5" spans="1:1" x14ac:dyDescent="0.25">
      <c r="A5" s="11" t="s">
        <v>989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468</v>
      </c>
    </row>
    <row r="2" spans="1:1" x14ac:dyDescent="0.25">
      <c r="A2" s="10" t="s">
        <v>469</v>
      </c>
    </row>
    <row r="3" spans="1:1" x14ac:dyDescent="0.25">
      <c r="A3" s="10" t="s">
        <v>470</v>
      </c>
    </row>
    <row r="4" spans="1:1" x14ac:dyDescent="0.25">
      <c r="A4" s="11" t="s">
        <v>471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482</v>
      </c>
    </row>
    <row r="2" spans="1:1" x14ac:dyDescent="0.25">
      <c r="A2" s="10" t="s">
        <v>472</v>
      </c>
    </row>
    <row r="3" spans="1:1" x14ac:dyDescent="0.25">
      <c r="A3" s="10" t="s">
        <v>473</v>
      </c>
    </row>
    <row r="4" spans="1:1" x14ac:dyDescent="0.25">
      <c r="A4" s="10" t="s">
        <v>474</v>
      </c>
    </row>
    <row r="5" spans="1:1" x14ac:dyDescent="0.25">
      <c r="A5" s="10" t="s">
        <v>475</v>
      </c>
    </row>
    <row r="6" spans="1:1" x14ac:dyDescent="0.25">
      <c r="A6" s="10" t="s">
        <v>476</v>
      </c>
    </row>
    <row r="7" spans="1:1" x14ac:dyDescent="0.25">
      <c r="A7" s="10" t="s">
        <v>477</v>
      </c>
    </row>
    <row r="8" spans="1:1" x14ac:dyDescent="0.25">
      <c r="A8" s="10" t="s">
        <v>478</v>
      </c>
    </row>
    <row r="9" spans="1:1" x14ac:dyDescent="0.25">
      <c r="A9" s="10" t="s">
        <v>479</v>
      </c>
    </row>
    <row r="10" spans="1:1" x14ac:dyDescent="0.25">
      <c r="A10" s="10" t="s">
        <v>480</v>
      </c>
    </row>
    <row r="11" spans="1:1" x14ac:dyDescent="0.25">
      <c r="A11" s="11" t="s">
        <v>481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209</v>
      </c>
    </row>
    <row r="2" spans="1:1" x14ac:dyDescent="0.25">
      <c r="A2" s="10" t="s">
        <v>485</v>
      </c>
    </row>
    <row r="3" spans="1:1" x14ac:dyDescent="0.25">
      <c r="A3" s="10" t="s">
        <v>484</v>
      </c>
    </row>
    <row r="4" spans="1:1" x14ac:dyDescent="0.25">
      <c r="A4" s="11" t="s">
        <v>483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210</v>
      </c>
    </row>
    <row r="2" spans="1:1" x14ac:dyDescent="0.25">
      <c r="A2" s="10" t="s">
        <v>486</v>
      </c>
    </row>
    <row r="3" spans="1:1" x14ac:dyDescent="0.25">
      <c r="A3" s="10" t="s">
        <v>487</v>
      </c>
    </row>
    <row r="4" spans="1:1" x14ac:dyDescent="0.25">
      <c r="A4" s="11" t="s">
        <v>488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"/>
  <sheetViews>
    <sheetView zoomScaleNormal="100" workbookViewId="0"/>
  </sheetViews>
  <sheetFormatPr defaultRowHeight="15" x14ac:dyDescent="0.25"/>
  <cols>
    <col min="1" max="1" width="27.42578125" style="44" customWidth="1"/>
    <col min="2" max="4" width="27.42578125" style="48" customWidth="1"/>
    <col min="5" max="5" width="27.42578125" style="44" customWidth="1"/>
    <col min="6" max="7" width="27.42578125" style="42" customWidth="1"/>
    <col min="8" max="13" width="9.140625" style="42" customWidth="1"/>
    <col min="14" max="14" width="10.140625" style="42" customWidth="1"/>
    <col min="15" max="16" width="9.140625" style="42" customWidth="1"/>
    <col min="17" max="19" width="10.140625" style="42" customWidth="1"/>
    <col min="20" max="20" width="9.140625" style="42" customWidth="1"/>
    <col min="21" max="21" width="10.140625" style="42" customWidth="1"/>
    <col min="22" max="36" width="9.140625" style="42" customWidth="1"/>
    <col min="37" max="39" width="13.28515625" style="42" customWidth="1"/>
    <col min="40" max="40" width="27.42578125" style="42" customWidth="1"/>
    <col min="41" max="43" width="11.140625" style="42" customWidth="1"/>
    <col min="44" max="45" width="9.140625" style="42" customWidth="1"/>
    <col min="46" max="49" width="11.140625" style="42" customWidth="1"/>
    <col min="50" max="50" width="9.140625" style="42" customWidth="1"/>
    <col min="51" max="52" width="11.140625" style="42" customWidth="1"/>
    <col min="53" max="54" width="10.140625" style="42" customWidth="1"/>
    <col min="55" max="55" width="9.140625" style="42" customWidth="1"/>
    <col min="56" max="57" width="11.140625" style="42" customWidth="1"/>
    <col min="58" max="58" width="10.140625" style="42" customWidth="1"/>
    <col min="59" max="59" width="11.140625" style="42" customWidth="1"/>
    <col min="60" max="60" width="9.140625" style="42" customWidth="1"/>
    <col min="61" max="61" width="11.140625" style="42" customWidth="1"/>
    <col min="62" max="67" width="9.140625" style="42" customWidth="1"/>
    <col min="68" max="68" width="27.42578125" style="42" customWidth="1"/>
    <col min="69" max="71" width="11.140625" style="42" customWidth="1"/>
    <col min="72" max="73" width="9.140625" style="42" customWidth="1"/>
    <col min="74" max="77" width="11.140625" style="42" customWidth="1"/>
    <col min="78" max="78" width="9.140625" style="42" customWidth="1"/>
    <col min="79" max="80" width="11.140625" style="42" customWidth="1"/>
    <col min="81" max="82" width="10.140625" style="42" customWidth="1"/>
    <col min="83" max="83" width="9.140625" style="42" customWidth="1"/>
    <col min="84" max="85" width="11.140625" style="42" customWidth="1"/>
    <col min="86" max="86" width="10.140625" style="42" customWidth="1"/>
    <col min="87" max="87" width="11.140625" style="42" customWidth="1"/>
    <col min="88" max="88" width="9.140625" style="42" customWidth="1"/>
    <col min="89" max="89" width="11.140625" style="42" customWidth="1"/>
    <col min="90" max="95" width="9.140625" style="42" customWidth="1"/>
    <col min="96" max="16384" width="9.140625" style="26"/>
  </cols>
  <sheetData>
    <row r="1" spans="1:95" ht="15.75" customHeight="1" thickBot="1" x14ac:dyDescent="0.3">
      <c r="A1" s="26"/>
      <c r="B1" s="26"/>
      <c r="C1" s="115" t="s">
        <v>984</v>
      </c>
      <c r="D1" s="116"/>
      <c r="E1" s="110" t="s">
        <v>0</v>
      </c>
      <c r="F1" s="111"/>
      <c r="G1" s="91" t="s">
        <v>1136</v>
      </c>
      <c r="H1" s="92"/>
      <c r="I1" s="93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7"/>
      <c r="AP1" s="27"/>
      <c r="AQ1" s="27"/>
      <c r="AR1" s="27"/>
      <c r="AS1" s="28"/>
      <c r="AT1" s="28"/>
      <c r="AU1" s="28"/>
      <c r="AV1" s="28"/>
      <c r="AW1" s="28"/>
      <c r="AX1" s="28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7"/>
      <c r="BR1" s="27"/>
      <c r="BS1" s="27"/>
      <c r="BT1" s="27"/>
      <c r="BU1" s="28"/>
      <c r="BV1" s="28"/>
      <c r="BW1" s="28"/>
      <c r="BX1" s="28"/>
      <c r="BY1" s="28"/>
      <c r="BZ1" s="28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</row>
    <row r="2" spans="1:95" ht="15.75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9"/>
      <c r="AV2" s="29"/>
      <c r="AW2" s="29"/>
      <c r="AX2" s="29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9"/>
      <c r="BX2" s="29"/>
      <c r="BY2" s="29"/>
      <c r="BZ2" s="29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</row>
    <row r="3" spans="1:95" s="30" customFormat="1" ht="15" customHeight="1" thickBot="1" x14ac:dyDescent="0.3">
      <c r="A3" s="107" t="s">
        <v>979</v>
      </c>
      <c r="B3" s="108"/>
      <c r="C3" s="108"/>
      <c r="D3" s="108"/>
      <c r="E3" s="109"/>
      <c r="F3" s="101" t="s">
        <v>141</v>
      </c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2"/>
    </row>
    <row r="4" spans="1:95" s="31" customFormat="1" ht="20.25" customHeight="1" x14ac:dyDescent="0.25">
      <c r="A4" s="105" t="s">
        <v>1130</v>
      </c>
      <c r="B4" s="112" t="s">
        <v>980</v>
      </c>
      <c r="C4" s="103" t="s">
        <v>981</v>
      </c>
      <c r="D4" s="120" t="s">
        <v>187</v>
      </c>
      <c r="E4" s="117" t="s">
        <v>5</v>
      </c>
      <c r="F4" s="99" t="s">
        <v>1123</v>
      </c>
      <c r="G4" s="96" t="s">
        <v>39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8"/>
      <c r="AN4" s="96" t="s">
        <v>142</v>
      </c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8"/>
      <c r="BP4" s="96" t="s">
        <v>143</v>
      </c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8"/>
    </row>
    <row r="5" spans="1:95" s="31" customFormat="1" ht="128.25" customHeight="1" x14ac:dyDescent="0.25">
      <c r="A5" s="94"/>
      <c r="B5" s="113"/>
      <c r="C5" s="104"/>
      <c r="D5" s="121"/>
      <c r="E5" s="118"/>
      <c r="F5" s="99"/>
      <c r="G5" s="94" t="s">
        <v>216</v>
      </c>
      <c r="H5" s="32" t="s">
        <v>42</v>
      </c>
      <c r="I5" s="33" t="s">
        <v>43</v>
      </c>
      <c r="J5" s="33" t="s">
        <v>45</v>
      </c>
      <c r="K5" s="33" t="s">
        <v>46</v>
      </c>
      <c r="L5" s="33" t="s">
        <v>20</v>
      </c>
      <c r="M5" s="33" t="s">
        <v>21</v>
      </c>
      <c r="N5" s="33" t="s">
        <v>47</v>
      </c>
      <c r="O5" s="33" t="s">
        <v>48</v>
      </c>
      <c r="P5" s="33" t="s">
        <v>34</v>
      </c>
      <c r="Q5" s="33" t="s">
        <v>49</v>
      </c>
      <c r="R5" s="33" t="s">
        <v>35</v>
      </c>
      <c r="S5" s="33" t="s">
        <v>50</v>
      </c>
      <c r="T5" s="33" t="s">
        <v>51</v>
      </c>
      <c r="U5" s="33" t="s">
        <v>52</v>
      </c>
      <c r="V5" s="33" t="s">
        <v>14</v>
      </c>
      <c r="W5" s="33" t="s">
        <v>15</v>
      </c>
      <c r="X5" s="33" t="s">
        <v>17</v>
      </c>
      <c r="Y5" s="33" t="s">
        <v>18</v>
      </c>
      <c r="Z5" s="33" t="s">
        <v>22</v>
      </c>
      <c r="AA5" s="33" t="s">
        <v>23</v>
      </c>
      <c r="AB5" s="33" t="s">
        <v>24</v>
      </c>
      <c r="AC5" s="33" t="s">
        <v>25</v>
      </c>
      <c r="AD5" s="33" t="s">
        <v>26</v>
      </c>
      <c r="AE5" s="33" t="s">
        <v>27</v>
      </c>
      <c r="AF5" s="33" t="s">
        <v>28</v>
      </c>
      <c r="AG5" s="33" t="s">
        <v>29</v>
      </c>
      <c r="AH5" s="33" t="s">
        <v>36</v>
      </c>
      <c r="AI5" s="33" t="s">
        <v>63</v>
      </c>
      <c r="AJ5" s="33" t="s">
        <v>40</v>
      </c>
      <c r="AK5" s="33" t="s">
        <v>38</v>
      </c>
      <c r="AL5" s="33" t="s">
        <v>64</v>
      </c>
      <c r="AM5" s="34" t="s">
        <v>53</v>
      </c>
      <c r="AN5" s="94" t="s">
        <v>218</v>
      </c>
      <c r="AO5" s="32" t="s">
        <v>14</v>
      </c>
      <c r="AP5" s="33" t="s">
        <v>15</v>
      </c>
      <c r="AQ5" s="33" t="s">
        <v>17</v>
      </c>
      <c r="AR5" s="33" t="s">
        <v>18</v>
      </c>
      <c r="AS5" s="33" t="s">
        <v>20</v>
      </c>
      <c r="AT5" s="33" t="s">
        <v>21</v>
      </c>
      <c r="AU5" s="33" t="s">
        <v>22</v>
      </c>
      <c r="AV5" s="33" t="s">
        <v>23</v>
      </c>
      <c r="AW5" s="33" t="s">
        <v>24</v>
      </c>
      <c r="AX5" s="33" t="s">
        <v>25</v>
      </c>
      <c r="AY5" s="33" t="s">
        <v>26</v>
      </c>
      <c r="AZ5" s="33" t="s">
        <v>27</v>
      </c>
      <c r="BA5" s="33" t="s">
        <v>28</v>
      </c>
      <c r="BB5" s="33" t="s">
        <v>29</v>
      </c>
      <c r="BC5" s="33" t="s">
        <v>30</v>
      </c>
      <c r="BD5" s="33" t="s">
        <v>62</v>
      </c>
      <c r="BE5" s="33" t="s">
        <v>32</v>
      </c>
      <c r="BF5" s="33" t="s">
        <v>33</v>
      </c>
      <c r="BG5" s="33" t="s">
        <v>34</v>
      </c>
      <c r="BH5" s="33" t="s">
        <v>49</v>
      </c>
      <c r="BI5" s="33" t="s">
        <v>35</v>
      </c>
      <c r="BJ5" s="33" t="s">
        <v>50</v>
      </c>
      <c r="BK5" s="33" t="s">
        <v>36</v>
      </c>
      <c r="BL5" s="33" t="s">
        <v>63</v>
      </c>
      <c r="BM5" s="33" t="s">
        <v>38</v>
      </c>
      <c r="BN5" s="33" t="s">
        <v>64</v>
      </c>
      <c r="BO5" s="34" t="s">
        <v>53</v>
      </c>
      <c r="BP5" s="94" t="s">
        <v>217</v>
      </c>
      <c r="BQ5" s="32" t="s">
        <v>14</v>
      </c>
      <c r="BR5" s="33" t="s">
        <v>15</v>
      </c>
      <c r="BS5" s="33" t="s">
        <v>17</v>
      </c>
      <c r="BT5" s="33" t="s">
        <v>18</v>
      </c>
      <c r="BU5" s="33" t="s">
        <v>20</v>
      </c>
      <c r="BV5" s="33" t="s">
        <v>21</v>
      </c>
      <c r="BW5" s="33" t="s">
        <v>22</v>
      </c>
      <c r="BX5" s="33" t="s">
        <v>23</v>
      </c>
      <c r="BY5" s="33" t="s">
        <v>24</v>
      </c>
      <c r="BZ5" s="33" t="s">
        <v>25</v>
      </c>
      <c r="CA5" s="33" t="s">
        <v>26</v>
      </c>
      <c r="CB5" s="33" t="s">
        <v>27</v>
      </c>
      <c r="CC5" s="33" t="s">
        <v>28</v>
      </c>
      <c r="CD5" s="33" t="s">
        <v>29</v>
      </c>
      <c r="CE5" s="33" t="s">
        <v>30</v>
      </c>
      <c r="CF5" s="33" t="s">
        <v>62</v>
      </c>
      <c r="CG5" s="33" t="s">
        <v>32</v>
      </c>
      <c r="CH5" s="33" t="s">
        <v>33</v>
      </c>
      <c r="CI5" s="33" t="s">
        <v>34</v>
      </c>
      <c r="CJ5" s="33" t="s">
        <v>49</v>
      </c>
      <c r="CK5" s="33" t="s">
        <v>35</v>
      </c>
      <c r="CL5" s="33" t="s">
        <v>50</v>
      </c>
      <c r="CM5" s="33" t="s">
        <v>36</v>
      </c>
      <c r="CN5" s="33" t="s">
        <v>63</v>
      </c>
      <c r="CO5" s="33" t="s">
        <v>38</v>
      </c>
      <c r="CP5" s="33" t="s">
        <v>64</v>
      </c>
      <c r="CQ5" s="34" t="s">
        <v>53</v>
      </c>
    </row>
    <row r="6" spans="1:95" s="40" customFormat="1" ht="15.75" thickBot="1" x14ac:dyDescent="0.3">
      <c r="A6" s="106"/>
      <c r="B6" s="114"/>
      <c r="C6" s="104"/>
      <c r="D6" s="122"/>
      <c r="E6" s="119"/>
      <c r="F6" s="100"/>
      <c r="G6" s="95"/>
      <c r="H6" s="35" t="s">
        <v>41</v>
      </c>
      <c r="I6" s="36" t="s">
        <v>41</v>
      </c>
      <c r="J6" s="37" t="s">
        <v>44</v>
      </c>
      <c r="K6" s="37" t="s">
        <v>44</v>
      </c>
      <c r="L6" s="37" t="s">
        <v>19</v>
      </c>
      <c r="M6" s="37" t="s">
        <v>19</v>
      </c>
      <c r="N6" s="37" t="s">
        <v>19</v>
      </c>
      <c r="O6" s="37" t="s">
        <v>19</v>
      </c>
      <c r="P6" s="37" t="s">
        <v>4</v>
      </c>
      <c r="Q6" s="37" t="s">
        <v>4</v>
      </c>
      <c r="R6" s="37" t="s">
        <v>4</v>
      </c>
      <c r="S6" s="37" t="s">
        <v>4</v>
      </c>
      <c r="T6" s="37" t="s">
        <v>4</v>
      </c>
      <c r="U6" s="37" t="s">
        <v>4</v>
      </c>
      <c r="V6" s="37" t="s">
        <v>41</v>
      </c>
      <c r="W6" s="37" t="s">
        <v>41</v>
      </c>
      <c r="X6" s="37" t="s">
        <v>16</v>
      </c>
      <c r="Y6" s="37" t="s">
        <v>16</v>
      </c>
      <c r="Z6" s="37" t="s">
        <v>4</v>
      </c>
      <c r="AA6" s="37" t="s">
        <v>4</v>
      </c>
      <c r="AB6" s="37" t="s">
        <v>4</v>
      </c>
      <c r="AC6" s="37" t="s">
        <v>4</v>
      </c>
      <c r="AD6" s="37" t="s">
        <v>4</v>
      </c>
      <c r="AE6" s="37" t="s">
        <v>4</v>
      </c>
      <c r="AF6" s="37" t="s">
        <v>4</v>
      </c>
      <c r="AG6" s="37" t="s">
        <v>4</v>
      </c>
      <c r="AH6" s="37" t="s">
        <v>37</v>
      </c>
      <c r="AI6" s="37" t="s">
        <v>37</v>
      </c>
      <c r="AJ6" s="37"/>
      <c r="AK6" s="35" t="s">
        <v>37</v>
      </c>
      <c r="AL6" s="35" t="s">
        <v>37</v>
      </c>
      <c r="AM6" s="38"/>
      <c r="AN6" s="95"/>
      <c r="AO6" s="35"/>
      <c r="AP6" s="37"/>
      <c r="AQ6" s="37" t="s">
        <v>16</v>
      </c>
      <c r="AR6" s="37" t="s">
        <v>16</v>
      </c>
      <c r="AS6" s="37" t="s">
        <v>19</v>
      </c>
      <c r="AT6" s="37" t="s">
        <v>19</v>
      </c>
      <c r="AU6" s="37" t="s">
        <v>4</v>
      </c>
      <c r="AV6" s="37" t="s">
        <v>4</v>
      </c>
      <c r="AW6" s="37" t="s">
        <v>4</v>
      </c>
      <c r="AX6" s="37" t="s">
        <v>4</v>
      </c>
      <c r="AY6" s="37" t="s">
        <v>4</v>
      </c>
      <c r="AZ6" s="37" t="s">
        <v>4</v>
      </c>
      <c r="BA6" s="37" t="s">
        <v>4</v>
      </c>
      <c r="BB6" s="37" t="s">
        <v>4</v>
      </c>
      <c r="BC6" s="37" t="s">
        <v>31</v>
      </c>
      <c r="BD6" s="37" t="s">
        <v>31</v>
      </c>
      <c r="BE6" s="37" t="s">
        <v>31</v>
      </c>
      <c r="BF6" s="37" t="s">
        <v>31</v>
      </c>
      <c r="BG6" s="37" t="s">
        <v>4</v>
      </c>
      <c r="BH6" s="37" t="s">
        <v>4</v>
      </c>
      <c r="BI6" s="37" t="s">
        <v>4</v>
      </c>
      <c r="BJ6" s="37" t="s">
        <v>4</v>
      </c>
      <c r="BK6" s="37" t="s">
        <v>37</v>
      </c>
      <c r="BL6" s="37" t="s">
        <v>37</v>
      </c>
      <c r="BM6" s="37" t="s">
        <v>37</v>
      </c>
      <c r="BN6" s="37" t="s">
        <v>37</v>
      </c>
      <c r="BO6" s="39"/>
      <c r="BP6" s="95"/>
      <c r="BQ6" s="35"/>
      <c r="BR6" s="37"/>
      <c r="BS6" s="37" t="s">
        <v>16</v>
      </c>
      <c r="BT6" s="37" t="s">
        <v>16</v>
      </c>
      <c r="BU6" s="37" t="s">
        <v>19</v>
      </c>
      <c r="BV6" s="37" t="s">
        <v>19</v>
      </c>
      <c r="BW6" s="37" t="s">
        <v>4</v>
      </c>
      <c r="BX6" s="37" t="s">
        <v>4</v>
      </c>
      <c r="BY6" s="37" t="s">
        <v>4</v>
      </c>
      <c r="BZ6" s="37" t="s">
        <v>4</v>
      </c>
      <c r="CA6" s="37" t="s">
        <v>4</v>
      </c>
      <c r="CB6" s="37" t="s">
        <v>4</v>
      </c>
      <c r="CC6" s="37" t="s">
        <v>4</v>
      </c>
      <c r="CD6" s="37" t="s">
        <v>4</v>
      </c>
      <c r="CE6" s="37" t="s">
        <v>31</v>
      </c>
      <c r="CF6" s="37" t="s">
        <v>31</v>
      </c>
      <c r="CG6" s="37" t="s">
        <v>31</v>
      </c>
      <c r="CH6" s="37" t="s">
        <v>31</v>
      </c>
      <c r="CI6" s="37" t="s">
        <v>4</v>
      </c>
      <c r="CJ6" s="37" t="s">
        <v>4</v>
      </c>
      <c r="CK6" s="37" t="s">
        <v>4</v>
      </c>
      <c r="CL6" s="37" t="s">
        <v>4</v>
      </c>
      <c r="CM6" s="37" t="s">
        <v>37</v>
      </c>
      <c r="CN6" s="37" t="s">
        <v>37</v>
      </c>
      <c r="CO6" s="37" t="s">
        <v>37</v>
      </c>
      <c r="CP6" s="37" t="s">
        <v>37</v>
      </c>
      <c r="CQ6" s="39"/>
    </row>
    <row r="7" spans="1:95" x14ac:dyDescent="0.25">
      <c r="A7" s="47" t="s">
        <v>1131</v>
      </c>
      <c r="B7" s="46" t="s">
        <v>1132</v>
      </c>
      <c r="C7" s="46" t="s">
        <v>1137</v>
      </c>
      <c r="D7" s="46" t="s">
        <v>1133</v>
      </c>
      <c r="E7" s="47" t="s">
        <v>1134</v>
      </c>
      <c r="F7" s="41">
        <v>6</v>
      </c>
      <c r="G7" s="41">
        <v>7</v>
      </c>
      <c r="H7" s="41">
        <v>8</v>
      </c>
      <c r="I7" s="41">
        <v>9</v>
      </c>
      <c r="J7" s="41">
        <v>10</v>
      </c>
      <c r="K7" s="41">
        <v>11</v>
      </c>
      <c r="L7" s="41">
        <v>12</v>
      </c>
      <c r="M7" s="41">
        <v>13</v>
      </c>
      <c r="N7" s="41">
        <v>14</v>
      </c>
      <c r="O7" s="41">
        <v>15</v>
      </c>
      <c r="P7" s="41">
        <v>16</v>
      </c>
      <c r="Q7" s="41">
        <v>17</v>
      </c>
      <c r="R7" s="41">
        <v>18</v>
      </c>
      <c r="S7" s="41">
        <v>19</v>
      </c>
      <c r="T7" s="41">
        <v>20</v>
      </c>
      <c r="U7" s="41">
        <v>21</v>
      </c>
      <c r="V7" s="41">
        <v>22</v>
      </c>
      <c r="W7" s="41">
        <v>23</v>
      </c>
      <c r="X7" s="41">
        <v>24</v>
      </c>
      <c r="Y7" s="41">
        <v>25</v>
      </c>
      <c r="Z7" s="41">
        <v>26</v>
      </c>
      <c r="AA7" s="41">
        <v>27</v>
      </c>
      <c r="AB7" s="41">
        <v>28</v>
      </c>
      <c r="AC7" s="41">
        <v>29</v>
      </c>
      <c r="AD7" s="41">
        <v>30</v>
      </c>
      <c r="AE7" s="41">
        <v>31</v>
      </c>
      <c r="AF7" s="41">
        <v>32</v>
      </c>
      <c r="AG7" s="41">
        <v>33</v>
      </c>
      <c r="AH7" s="41">
        <v>34</v>
      </c>
      <c r="AI7" s="41">
        <v>35</v>
      </c>
      <c r="AJ7" s="41">
        <v>36</v>
      </c>
      <c r="AK7" s="41">
        <v>37</v>
      </c>
      <c r="AL7" s="41">
        <v>38</v>
      </c>
      <c r="AM7" s="41">
        <v>39</v>
      </c>
      <c r="AN7" s="41">
        <v>40</v>
      </c>
      <c r="AO7" s="41">
        <v>41</v>
      </c>
      <c r="AP7" s="41">
        <v>42</v>
      </c>
      <c r="AQ7" s="41">
        <v>43</v>
      </c>
      <c r="AR7" s="41">
        <v>44</v>
      </c>
      <c r="AS7" s="41">
        <v>45</v>
      </c>
      <c r="AT7" s="41">
        <v>46</v>
      </c>
      <c r="AU7" s="41">
        <v>47</v>
      </c>
      <c r="AV7" s="41">
        <v>48</v>
      </c>
      <c r="AW7" s="41">
        <v>49</v>
      </c>
      <c r="AX7" s="41">
        <v>50</v>
      </c>
      <c r="AY7" s="41">
        <v>51</v>
      </c>
      <c r="AZ7" s="41">
        <v>52</v>
      </c>
      <c r="BA7" s="41">
        <v>53</v>
      </c>
      <c r="BB7" s="41">
        <v>54</v>
      </c>
      <c r="BC7" s="41">
        <v>55</v>
      </c>
      <c r="BD7" s="41">
        <v>56</v>
      </c>
      <c r="BE7" s="41">
        <v>57</v>
      </c>
      <c r="BF7" s="41">
        <v>58</v>
      </c>
      <c r="BG7" s="41">
        <v>59</v>
      </c>
      <c r="BH7" s="41">
        <v>60</v>
      </c>
      <c r="BI7" s="41">
        <v>61</v>
      </c>
      <c r="BJ7" s="41">
        <v>62</v>
      </c>
      <c r="BK7" s="41">
        <v>63</v>
      </c>
      <c r="BL7" s="41">
        <v>64</v>
      </c>
      <c r="BM7" s="41">
        <v>65</v>
      </c>
      <c r="BN7" s="41">
        <v>66</v>
      </c>
      <c r="BO7" s="41">
        <v>67</v>
      </c>
      <c r="BP7" s="41">
        <v>68</v>
      </c>
      <c r="BQ7" s="41">
        <v>69</v>
      </c>
      <c r="BR7" s="41">
        <v>70</v>
      </c>
      <c r="BS7" s="41">
        <v>71</v>
      </c>
      <c r="BT7" s="41">
        <v>72</v>
      </c>
      <c r="BU7" s="41">
        <v>73</v>
      </c>
      <c r="BV7" s="41">
        <v>74</v>
      </c>
      <c r="BW7" s="41">
        <v>75</v>
      </c>
      <c r="BX7" s="41">
        <v>76</v>
      </c>
      <c r="BY7" s="41">
        <v>77</v>
      </c>
      <c r="BZ7" s="41">
        <v>78</v>
      </c>
      <c r="CA7" s="41">
        <v>79</v>
      </c>
      <c r="CB7" s="41">
        <v>80</v>
      </c>
      <c r="CC7" s="41">
        <v>81</v>
      </c>
      <c r="CD7" s="41">
        <v>82</v>
      </c>
      <c r="CE7" s="41">
        <v>83</v>
      </c>
      <c r="CF7" s="41">
        <v>84</v>
      </c>
      <c r="CG7" s="41">
        <v>85</v>
      </c>
      <c r="CH7" s="41">
        <v>86</v>
      </c>
      <c r="CI7" s="41">
        <v>87</v>
      </c>
      <c r="CJ7" s="41">
        <v>88</v>
      </c>
      <c r="CK7" s="41">
        <v>89</v>
      </c>
      <c r="CL7" s="41">
        <v>90</v>
      </c>
      <c r="CM7" s="41">
        <v>91</v>
      </c>
      <c r="CN7" s="41">
        <v>92</v>
      </c>
      <c r="CO7" s="41">
        <v>93</v>
      </c>
      <c r="CP7" s="41">
        <v>94</v>
      </c>
      <c r="CQ7" s="41">
        <v>95</v>
      </c>
    </row>
    <row r="8" spans="1:95" x14ac:dyDescent="0.25">
      <c r="B8" s="48" t="e">
        <f>INDEX(Название_ОУЗ[2],MATCH(A8,Идентификатор_ОУЗ[1],))</f>
        <v>#N/A</v>
      </c>
      <c r="C8" s="48" t="e">
        <f>INDEX(Название_пласта[4],MATCH(A8,Идентификатор_ОУЗ[1],))</f>
        <v>#N/A</v>
      </c>
      <c r="D8" s="48" t="e">
        <f>INDEX(Назв_мест[5],MATCH(A8,Идентификатор_ОУЗ[1],))</f>
        <v>#N/A</v>
      </c>
      <c r="E8" s="44" t="e">
        <f>INDEX(Год_баланса[9],MATCH(A8,Идентификатор_ОУЗ[1],))</f>
        <v>#N/A</v>
      </c>
    </row>
    <row r="9" spans="1:95" x14ac:dyDescent="0.25">
      <c r="B9" s="48" t="e">
        <f>INDEX(Название_ОУЗ[2],MATCH(A9,Идентификатор_ОУЗ[1],))</f>
        <v>#N/A</v>
      </c>
      <c r="C9" s="48" t="e">
        <f>INDEX(Название_пласта[4],MATCH(A9,Идентификатор_ОУЗ[1],))</f>
        <v>#N/A</v>
      </c>
      <c r="D9" s="48" t="e">
        <f>INDEX(Назв_мест[5],MATCH(A9,Идентификатор_ОУЗ[1],))</f>
        <v>#N/A</v>
      </c>
      <c r="E9" s="44" t="e">
        <f>INDEX(Год_баланса[9],MATCH(A9,Идентификатор_ОУЗ[1],))</f>
        <v>#N/A</v>
      </c>
    </row>
    <row r="10" spans="1:95" x14ac:dyDescent="0.25">
      <c r="B10" s="48" t="e">
        <f>INDEX(Название_ОУЗ[2],MATCH(A10,Идентификатор_ОУЗ[1],))</f>
        <v>#N/A</v>
      </c>
      <c r="C10" s="48" t="e">
        <f>INDEX(Название_пласта[4],MATCH(A10,Идентификатор_ОУЗ[1],))</f>
        <v>#N/A</v>
      </c>
      <c r="D10" s="48" t="e">
        <f>INDEX(Назв_мест[5],MATCH(A10,Идентификатор_ОУЗ[1],))</f>
        <v>#N/A</v>
      </c>
      <c r="E10" s="44" t="e">
        <f>INDEX(Год_баланса[9],MATCH(A10,Идентификатор_ОУЗ[1],))</f>
        <v>#N/A</v>
      </c>
    </row>
  </sheetData>
  <sheetProtection formatCells="0" formatColumns="0" formatRows="0" insertColumns="0" insertRows="0" insertHyperlinks="0" deleteColumns="0" deleteRows="0" sort="0" autoFilter="0" pivotTables="0"/>
  <mergeCells count="17">
    <mergeCell ref="C4:C6"/>
    <mergeCell ref="A4:A6"/>
    <mergeCell ref="A3:E3"/>
    <mergeCell ref="E1:F1"/>
    <mergeCell ref="B4:B6"/>
    <mergeCell ref="C1:D1"/>
    <mergeCell ref="E4:E6"/>
    <mergeCell ref="D4:D6"/>
    <mergeCell ref="G1:I1"/>
    <mergeCell ref="G5:G6"/>
    <mergeCell ref="G4:AM4"/>
    <mergeCell ref="F4:F6"/>
    <mergeCell ref="F3:CQ3"/>
    <mergeCell ref="AN4:BO4"/>
    <mergeCell ref="AN5:AN6"/>
    <mergeCell ref="BP4:CQ4"/>
    <mergeCell ref="BP5:BP6"/>
  </mergeCells>
  <conditionalFormatting sqref="E8:G1048576">
    <cfRule type="expression" dxfId="149" priority="23">
      <formula>IF(AND(COUNTIF(Пласт,E8)=0,E8&lt;&gt;""), TRUE, FALSE)</formula>
    </cfRule>
  </conditionalFormatting>
  <conditionalFormatting sqref="H8:M1048576 AD8:AD1048576 AH8:AJ1048576">
    <cfRule type="expression" dxfId="148" priority="22">
      <formula>NOT(OR(AND(ISNUMBER(H8),H8 &gt;=#REF!,H8&lt;=#REF!),H8=""))</formula>
    </cfRule>
  </conditionalFormatting>
  <conditionalFormatting sqref="AE8:AE1048576">
    <cfRule type="expression" dxfId="147" priority="21">
      <formula>NOT(OR(AND(ISNUMBER(AE8),AE8 &gt;=#REF!,AE8&lt;=#REF!),AE8=""))</formula>
    </cfRule>
  </conditionalFormatting>
  <conditionalFormatting sqref="AF8:AF1048576">
    <cfRule type="expression" dxfId="146" priority="20">
      <formula>NOT(OR(AND(ISNUMBER(AF8),AF8 &gt;=#REF!,AF8&lt;=#REF!),AF8=""))</formula>
    </cfRule>
  </conditionalFormatting>
  <conditionalFormatting sqref="AG8:AG1048576">
    <cfRule type="expression" dxfId="145" priority="19">
      <formula>NOT(OR(AND(ISNUMBER(AG8),AG8 &gt;=#REF!,AG8&lt;=#REF!),AG8=""))</formula>
    </cfRule>
  </conditionalFormatting>
  <conditionalFormatting sqref="BJ8:BJ1048576">
    <cfRule type="expression" dxfId="144" priority="18">
      <formula>NOT(OR(AND(ISNUMBER(BJ8),BJ8 &gt;=#REF!,BJ8&lt;=#REF!),BJ8=""))</formula>
    </cfRule>
  </conditionalFormatting>
  <conditionalFormatting sqref="BK8:BK1048576">
    <cfRule type="expression" dxfId="143" priority="17">
      <formula>NOT(OR(AND(ISNUMBER(BK8),BK8 &gt;=#REF!,BK8&lt;=#REF!),BK8=""))</formula>
    </cfRule>
  </conditionalFormatting>
  <conditionalFormatting sqref="BL8:BL1048576">
    <cfRule type="expression" dxfId="142" priority="16">
      <formula>NOT(OR(AND(ISNUMBER(BL8),BL8 &gt;=#REF!,BL8&lt;=#REF!),BL8=""))</formula>
    </cfRule>
  </conditionalFormatting>
  <conditionalFormatting sqref="BM8:BM1048576">
    <cfRule type="expression" dxfId="141" priority="15">
      <formula>NOT(OR(AND(ISNUMBER(BM8),BM8 &gt;=#REF!,BM8&lt;=#REF!),BM8=""))</formula>
    </cfRule>
  </conditionalFormatting>
  <conditionalFormatting sqref="BO8:BO1048576">
    <cfRule type="expression" dxfId="140" priority="14">
      <formula>NOT(OR(AND(ISNUMBER(BO8),BO8 &gt;=#REF!,BO8&lt;=#REF!),BO8=""))</formula>
    </cfRule>
  </conditionalFormatting>
  <conditionalFormatting sqref="AN8:AN1048576">
    <cfRule type="expression" dxfId="139" priority="13">
      <formula>IF(AND(COUNTIF(Пласт,AN8)=0,AN8&lt;&gt;""), TRUE, FALSE)</formula>
    </cfRule>
  </conditionalFormatting>
  <conditionalFormatting sqref="CL8:CL1048576">
    <cfRule type="expression" dxfId="138" priority="12">
      <formula>NOT(OR(AND(ISNUMBER(CL8),CL8 &gt;=#REF!,CL8&lt;=#REF!),CL8=""))</formula>
    </cfRule>
  </conditionalFormatting>
  <conditionalFormatting sqref="CM8:CM1048576">
    <cfRule type="expression" dxfId="137" priority="11">
      <formula>NOT(OR(AND(ISNUMBER(CM8),CM8 &gt;=#REF!,CM8&lt;=#REF!),CM8=""))</formula>
    </cfRule>
  </conditionalFormatting>
  <conditionalFormatting sqref="CN8:CN1048576">
    <cfRule type="expression" dxfId="136" priority="10">
      <formula>NOT(OR(AND(ISNUMBER(CN8),CN8 &gt;=#REF!,CN8&lt;=#REF!),CN8=""))</formula>
    </cfRule>
  </conditionalFormatting>
  <conditionalFormatting sqref="CO8:CO1048576">
    <cfRule type="expression" dxfId="135" priority="9">
      <formula>NOT(OR(AND(ISNUMBER(CO8),CO8 &gt;=#REF!,CO8&lt;=#REF!),CO8=""))</formula>
    </cfRule>
  </conditionalFormatting>
  <conditionalFormatting sqref="CQ8:CQ1048576">
    <cfRule type="expression" dxfId="134" priority="8">
      <formula>NOT(OR(AND(ISNUMBER(CQ8),CQ8 &gt;=#REF!,CQ8&lt;=#REF!),CQ8=""))</formula>
    </cfRule>
  </conditionalFormatting>
  <conditionalFormatting sqref="BP8:BP1048576">
    <cfRule type="expression" dxfId="133" priority="7">
      <formula>IF(AND(COUNTIF(Пласт,BP8)=0,BP8&lt;&gt;""), TRUE, FALSE)</formula>
    </cfRule>
  </conditionalFormatting>
  <conditionalFormatting sqref="CP8:CP1048576">
    <cfRule type="expression" dxfId="132" priority="6">
      <formula>NOT(OR(AND(ISNUMBER(CP8),CP8 &gt;=#REF!,CP8&lt;=#REF!),CP8=""))</formula>
    </cfRule>
  </conditionalFormatting>
  <conditionalFormatting sqref="BN8:BN1048576">
    <cfRule type="expression" dxfId="131" priority="5">
      <formula>NOT(OR(AND(ISNUMBER(BN8),BN8 &gt;=#REF!,BN8&lt;=#REF!),BN8=""))</formula>
    </cfRule>
  </conditionalFormatting>
  <conditionalFormatting sqref="A8:A1048576">
    <cfRule type="expression" dxfId="130" priority="4">
      <formula>IF(AND(COUNTIF(Пласт,A8)=0,A8&lt;&gt;""), TRUE, FALSE)</formula>
    </cfRule>
  </conditionalFormatting>
  <conditionalFormatting sqref="C8:C1048576">
    <cfRule type="expression" dxfId="129" priority="3">
      <formula>IF(AND(COUNTIF(Пласт,C8)=0,C8&lt;&gt;""), TRUE, FALSE)</formula>
    </cfRule>
  </conditionalFormatting>
  <conditionalFormatting sqref="D8:D1048576">
    <cfRule type="expression" dxfId="128" priority="2">
      <formula>IF(AND(COUNTIF(Пласт,D8)=0,D8&lt;&gt;""), TRUE, FALSE)</formula>
    </cfRule>
  </conditionalFormatting>
  <conditionalFormatting sqref="B8:B1048576">
    <cfRule type="expression" dxfId="127" priority="1">
      <formula>IF(AND(COUNTIF(Пласт,B8)=0,B8&lt;&gt;""), TRUE, FALSE)</formula>
    </cfRule>
  </conditionalFormatting>
  <dataValidations count="4">
    <dataValidation type="decimal" errorStyle="warning" allowBlank="1" showInputMessage="1" sqref="AD8:AJ10">
      <formula1>0</formula1>
      <formula2>100</formula2>
    </dataValidation>
    <dataValidation type="decimal" errorStyle="warning" allowBlank="1" showInputMessage="1" sqref="H8:M10 CL8:CQ10 BJ8:BO10">
      <formula1>0</formula1>
      <formula2>1</formula2>
    </dataValidation>
    <dataValidation type="list" allowBlank="1" showInputMessage="1" showErrorMessage="1" sqref="F8:F1048576">
      <formula1>INDIRECT("Категория")</formula1>
    </dataValidation>
    <dataValidation type="list" allowBlank="1" showInputMessage="1" showErrorMessage="1" sqref="A8:A1048576">
      <formula1>INDIRECT("Идентификатор_ОУЗ")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988</v>
      </c>
    </row>
    <row r="2" spans="1:1" x14ac:dyDescent="0.25">
      <c r="A2" s="10" t="s">
        <v>1141</v>
      </c>
    </row>
    <row r="3" spans="1:1" x14ac:dyDescent="0.25">
      <c r="A3" s="10" t="s">
        <v>1142</v>
      </c>
    </row>
    <row r="4" spans="1:1" x14ac:dyDescent="0.25">
      <c r="A4" s="10" t="s">
        <v>1143</v>
      </c>
    </row>
    <row r="5" spans="1:1" x14ac:dyDescent="0.25">
      <c r="A5" s="10" t="s">
        <v>1144</v>
      </c>
    </row>
    <row r="6" spans="1:1" x14ac:dyDescent="0.25">
      <c r="A6" s="10" t="s">
        <v>1145</v>
      </c>
    </row>
    <row r="7" spans="1:1" x14ac:dyDescent="0.25">
      <c r="A7" s="10" t="s">
        <v>1146</v>
      </c>
    </row>
    <row r="8" spans="1:1" x14ac:dyDescent="0.25">
      <c r="A8" s="10" t="s">
        <v>1147</v>
      </c>
    </row>
    <row r="9" spans="1:1" x14ac:dyDescent="0.25">
      <c r="A9" s="11" t="s">
        <v>1148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489</v>
      </c>
    </row>
    <row r="2" spans="1:1" x14ac:dyDescent="0.25">
      <c r="A2" s="10" t="s">
        <v>991</v>
      </c>
    </row>
    <row r="3" spans="1:1" x14ac:dyDescent="0.25">
      <c r="A3" s="10" t="s">
        <v>990</v>
      </c>
    </row>
    <row r="4" spans="1:1" x14ac:dyDescent="0.25">
      <c r="A4" s="10" t="s">
        <v>490</v>
      </c>
    </row>
    <row r="5" spans="1:1" x14ac:dyDescent="0.25">
      <c r="A5" s="10" t="s">
        <v>491</v>
      </c>
    </row>
    <row r="6" spans="1:1" x14ac:dyDescent="0.25">
      <c r="A6" s="10" t="s">
        <v>492</v>
      </c>
    </row>
    <row r="7" spans="1:1" x14ac:dyDescent="0.25">
      <c r="A7" s="10" t="s">
        <v>493</v>
      </c>
    </row>
    <row r="8" spans="1:1" x14ac:dyDescent="0.25">
      <c r="A8" s="10" t="s">
        <v>494</v>
      </c>
    </row>
    <row r="9" spans="1:1" x14ac:dyDescent="0.25">
      <c r="A9" s="10" t="s">
        <v>994</v>
      </c>
    </row>
    <row r="10" spans="1:1" x14ac:dyDescent="0.25">
      <c r="A10" s="10" t="s">
        <v>495</v>
      </c>
    </row>
    <row r="11" spans="1:1" x14ac:dyDescent="0.25">
      <c r="A11" s="10" t="s">
        <v>496</v>
      </c>
    </row>
    <row r="12" spans="1:1" x14ac:dyDescent="0.25">
      <c r="A12" s="10" t="s">
        <v>497</v>
      </c>
    </row>
    <row r="13" spans="1:1" x14ac:dyDescent="0.25">
      <c r="A13" s="10" t="s">
        <v>498</v>
      </c>
    </row>
    <row r="14" spans="1:1" x14ac:dyDescent="0.25">
      <c r="A14" s="10" t="s">
        <v>499</v>
      </c>
    </row>
    <row r="15" spans="1:1" x14ac:dyDescent="0.25">
      <c r="A15" s="10" t="s">
        <v>992</v>
      </c>
    </row>
    <row r="16" spans="1:1" x14ac:dyDescent="0.25">
      <c r="A16" s="10" t="s">
        <v>500</v>
      </c>
    </row>
    <row r="17" spans="1:1" x14ac:dyDescent="0.25">
      <c r="A17" s="10" t="s">
        <v>501</v>
      </c>
    </row>
    <row r="18" spans="1:1" x14ac:dyDescent="0.25">
      <c r="A18" s="10" t="s">
        <v>502</v>
      </c>
    </row>
    <row r="19" spans="1:1" x14ac:dyDescent="0.25">
      <c r="A19" s="10" t="s">
        <v>503</v>
      </c>
    </row>
    <row r="20" spans="1:1" x14ac:dyDescent="0.25">
      <c r="A20" s="10" t="s">
        <v>504</v>
      </c>
    </row>
    <row r="21" spans="1:1" x14ac:dyDescent="0.25">
      <c r="A21" s="10" t="s">
        <v>993</v>
      </c>
    </row>
    <row r="22" spans="1:1" x14ac:dyDescent="0.25">
      <c r="A22" s="10" t="s">
        <v>505</v>
      </c>
    </row>
    <row r="23" spans="1:1" x14ac:dyDescent="0.25">
      <c r="A23" s="10" t="s">
        <v>506</v>
      </c>
    </row>
    <row r="24" spans="1:1" x14ac:dyDescent="0.25">
      <c r="A24" s="10" t="s">
        <v>507</v>
      </c>
    </row>
    <row r="25" spans="1:1" x14ac:dyDescent="0.25">
      <c r="A25" s="10" t="s">
        <v>508</v>
      </c>
    </row>
    <row r="26" spans="1:1" x14ac:dyDescent="0.25">
      <c r="A26" s="10" t="s">
        <v>509</v>
      </c>
    </row>
    <row r="27" spans="1:1" x14ac:dyDescent="0.25">
      <c r="A27" s="10" t="s">
        <v>510</v>
      </c>
    </row>
    <row r="28" spans="1:1" x14ac:dyDescent="0.25">
      <c r="A28" s="10" t="s">
        <v>511</v>
      </c>
    </row>
    <row r="29" spans="1:1" x14ac:dyDescent="0.25">
      <c r="A29" s="10" t="s">
        <v>512</v>
      </c>
    </row>
    <row r="30" spans="1:1" x14ac:dyDescent="0.25">
      <c r="A30" s="10" t="s">
        <v>513</v>
      </c>
    </row>
    <row r="31" spans="1:1" x14ac:dyDescent="0.25">
      <c r="A31" s="10" t="s">
        <v>514</v>
      </c>
    </row>
    <row r="32" spans="1:1" x14ac:dyDescent="0.25">
      <c r="A32" s="10" t="s">
        <v>515</v>
      </c>
    </row>
    <row r="33" spans="1:1" x14ac:dyDescent="0.25">
      <c r="A33" s="10" t="s">
        <v>516</v>
      </c>
    </row>
    <row r="34" spans="1:1" x14ac:dyDescent="0.25">
      <c r="A34" s="10" t="s">
        <v>517</v>
      </c>
    </row>
    <row r="35" spans="1:1" x14ac:dyDescent="0.25">
      <c r="A35" s="11" t="s">
        <v>518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"/>
  <sheetViews>
    <sheetView workbookViewId="0"/>
  </sheetViews>
  <sheetFormatPr defaultRowHeight="15" x14ac:dyDescent="0.25"/>
  <cols>
    <col min="1" max="1" width="37.5703125" style="9" customWidth="1"/>
    <col min="2" max="2" width="42.28515625" style="9" customWidth="1"/>
    <col min="3" max="3" width="71.7109375" style="9" customWidth="1"/>
    <col min="4" max="4" width="138.140625" style="9" customWidth="1"/>
    <col min="5" max="7" width="9.140625" style="9" customWidth="1"/>
    <col min="8" max="8" width="9.140625" style="9"/>
    <col min="9" max="9" width="9.140625" style="9" customWidth="1"/>
    <col min="10" max="16384" width="9.140625" style="9"/>
  </cols>
  <sheetData>
    <row r="1" spans="1:4" ht="28.5" x14ac:dyDescent="0.25">
      <c r="A1" s="19" t="s">
        <v>1365</v>
      </c>
      <c r="B1" s="19" t="s">
        <v>519</v>
      </c>
      <c r="C1" s="19" t="s">
        <v>772</v>
      </c>
      <c r="D1" s="19" t="s">
        <v>1366</v>
      </c>
    </row>
    <row r="2" spans="1:4" x14ac:dyDescent="0.25">
      <c r="A2" s="17" t="s">
        <v>1154</v>
      </c>
      <c r="B2" s="17" t="s">
        <v>520</v>
      </c>
      <c r="C2" s="18" t="s">
        <v>773</v>
      </c>
      <c r="D2" s="16" t="s">
        <v>1370</v>
      </c>
    </row>
    <row r="3" spans="1:4" x14ac:dyDescent="0.25">
      <c r="A3" s="17" t="s">
        <v>1155</v>
      </c>
      <c r="B3" s="17" t="s">
        <v>521</v>
      </c>
      <c r="C3" s="18" t="s">
        <v>774</v>
      </c>
      <c r="D3" s="16" t="s">
        <v>1371</v>
      </c>
    </row>
    <row r="4" spans="1:4" x14ac:dyDescent="0.25">
      <c r="A4" s="17" t="s">
        <v>1156</v>
      </c>
      <c r="B4" s="17" t="s">
        <v>522</v>
      </c>
      <c r="C4" s="18" t="s">
        <v>775</v>
      </c>
      <c r="D4" s="16" t="s">
        <v>1372</v>
      </c>
    </row>
    <row r="5" spans="1:4" x14ac:dyDescent="0.25">
      <c r="A5" s="17" t="s">
        <v>1157</v>
      </c>
      <c r="B5" s="17" t="s">
        <v>523</v>
      </c>
      <c r="C5" s="18" t="s">
        <v>776</v>
      </c>
      <c r="D5" s="16" t="s">
        <v>1373</v>
      </c>
    </row>
    <row r="6" spans="1:4" x14ac:dyDescent="0.25">
      <c r="A6" s="17" t="s">
        <v>1158</v>
      </c>
      <c r="B6" s="17" t="s">
        <v>524</v>
      </c>
      <c r="C6" s="18" t="s">
        <v>778</v>
      </c>
      <c r="D6" s="16" t="s">
        <v>1374</v>
      </c>
    </row>
    <row r="7" spans="1:4" x14ac:dyDescent="0.25">
      <c r="A7" s="17" t="s">
        <v>1159</v>
      </c>
      <c r="B7" s="17" t="s">
        <v>525</v>
      </c>
      <c r="C7" s="18" t="s">
        <v>779</v>
      </c>
      <c r="D7" s="16" t="s">
        <v>1375</v>
      </c>
    </row>
    <row r="8" spans="1:4" x14ac:dyDescent="0.25">
      <c r="A8" s="17" t="s">
        <v>1376</v>
      </c>
      <c r="B8" s="17" t="s">
        <v>527</v>
      </c>
      <c r="C8" s="18" t="s">
        <v>1377</v>
      </c>
      <c r="D8" s="16" t="s">
        <v>1378</v>
      </c>
    </row>
    <row r="9" spans="1:4" x14ac:dyDescent="0.25">
      <c r="A9" s="17" t="s">
        <v>1160</v>
      </c>
      <c r="B9" s="17" t="s">
        <v>526</v>
      </c>
      <c r="C9" s="18" t="s">
        <v>780</v>
      </c>
      <c r="D9" s="16" t="s">
        <v>1379</v>
      </c>
    </row>
    <row r="10" spans="1:4" x14ac:dyDescent="0.25">
      <c r="A10" s="17" t="s">
        <v>1161</v>
      </c>
      <c r="B10" s="17" t="s">
        <v>528</v>
      </c>
      <c r="C10" s="18" t="s">
        <v>777</v>
      </c>
      <c r="D10" s="16" t="s">
        <v>995</v>
      </c>
    </row>
    <row r="11" spans="1:4" x14ac:dyDescent="0.25">
      <c r="A11" s="17" t="s">
        <v>1162</v>
      </c>
      <c r="B11" s="17" t="s">
        <v>529</v>
      </c>
      <c r="C11" s="18" t="s">
        <v>781</v>
      </c>
      <c r="D11" s="16" t="s">
        <v>996</v>
      </c>
    </row>
    <row r="12" spans="1:4" x14ac:dyDescent="0.25">
      <c r="A12" s="17" t="s">
        <v>1380</v>
      </c>
      <c r="B12" s="17" t="s">
        <v>530</v>
      </c>
      <c r="C12" s="18" t="s">
        <v>1381</v>
      </c>
      <c r="D12" s="16" t="s">
        <v>1382</v>
      </c>
    </row>
    <row r="13" spans="1:4" x14ac:dyDescent="0.25">
      <c r="A13" s="17" t="s">
        <v>1163</v>
      </c>
      <c r="B13" s="17" t="s">
        <v>531</v>
      </c>
      <c r="C13" s="18" t="s">
        <v>782</v>
      </c>
      <c r="D13" s="16" t="s">
        <v>997</v>
      </c>
    </row>
    <row r="14" spans="1:4" x14ac:dyDescent="0.25">
      <c r="A14" s="17" t="s">
        <v>1383</v>
      </c>
      <c r="B14" s="17" t="s">
        <v>532</v>
      </c>
      <c r="C14" s="18" t="s">
        <v>1384</v>
      </c>
      <c r="D14" s="16" t="s">
        <v>1385</v>
      </c>
    </row>
    <row r="15" spans="1:4" x14ac:dyDescent="0.25">
      <c r="A15" s="17" t="s">
        <v>1164</v>
      </c>
      <c r="B15" s="17" t="s">
        <v>533</v>
      </c>
      <c r="C15" s="18" t="s">
        <v>783</v>
      </c>
      <c r="D15" s="16" t="s">
        <v>1386</v>
      </c>
    </row>
    <row r="16" spans="1:4" x14ac:dyDescent="0.25">
      <c r="A16" s="17" t="s">
        <v>1387</v>
      </c>
      <c r="B16" s="17" t="s">
        <v>534</v>
      </c>
      <c r="C16" s="18" t="s">
        <v>1388</v>
      </c>
      <c r="D16" s="16" t="s">
        <v>1389</v>
      </c>
    </row>
    <row r="17" spans="1:4" x14ac:dyDescent="0.25">
      <c r="A17" s="17" t="s">
        <v>1165</v>
      </c>
      <c r="B17" s="17" t="s">
        <v>535</v>
      </c>
      <c r="C17" s="18" t="s">
        <v>784</v>
      </c>
      <c r="D17" s="16" t="s">
        <v>1390</v>
      </c>
    </row>
    <row r="18" spans="1:4" x14ac:dyDescent="0.25">
      <c r="A18" s="17" t="s">
        <v>1166</v>
      </c>
      <c r="B18" s="17" t="s">
        <v>536</v>
      </c>
      <c r="C18" s="18" t="s">
        <v>785</v>
      </c>
      <c r="D18" s="16" t="s">
        <v>1391</v>
      </c>
    </row>
    <row r="19" spans="1:4" x14ac:dyDescent="0.25">
      <c r="A19" s="17" t="s">
        <v>1167</v>
      </c>
      <c r="B19" s="17" t="s">
        <v>537</v>
      </c>
      <c r="C19" s="18" t="s">
        <v>786</v>
      </c>
      <c r="D19" s="16" t="s">
        <v>1392</v>
      </c>
    </row>
    <row r="20" spans="1:4" x14ac:dyDescent="0.25">
      <c r="A20" s="17" t="s">
        <v>1168</v>
      </c>
      <c r="B20" s="17" t="s">
        <v>538</v>
      </c>
      <c r="C20" s="18" t="s">
        <v>787</v>
      </c>
      <c r="D20" s="16" t="s">
        <v>1393</v>
      </c>
    </row>
    <row r="21" spans="1:4" x14ac:dyDescent="0.25">
      <c r="A21" s="17" t="s">
        <v>1169</v>
      </c>
      <c r="B21" s="17" t="s">
        <v>539</v>
      </c>
      <c r="C21" s="18" t="s">
        <v>788</v>
      </c>
      <c r="D21" s="16" t="s">
        <v>998</v>
      </c>
    </row>
    <row r="22" spans="1:4" x14ac:dyDescent="0.25">
      <c r="A22" s="17" t="s">
        <v>1170</v>
      </c>
      <c r="B22" s="17" t="s">
        <v>540</v>
      </c>
      <c r="C22" s="18" t="s">
        <v>789</v>
      </c>
      <c r="D22" s="16" t="s">
        <v>999</v>
      </c>
    </row>
    <row r="23" spans="1:4" x14ac:dyDescent="0.25">
      <c r="A23" s="17" t="s">
        <v>1171</v>
      </c>
      <c r="B23" s="17" t="s">
        <v>541</v>
      </c>
      <c r="C23" s="18" t="s">
        <v>790</v>
      </c>
      <c r="D23" s="16" t="s">
        <v>1000</v>
      </c>
    </row>
    <row r="24" spans="1:4" x14ac:dyDescent="0.25">
      <c r="A24" s="17" t="s">
        <v>791</v>
      </c>
      <c r="B24" s="17" t="s">
        <v>542</v>
      </c>
      <c r="C24" s="18" t="s">
        <v>792</v>
      </c>
      <c r="D24" s="16" t="s">
        <v>791</v>
      </c>
    </row>
    <row r="25" spans="1:4" x14ac:dyDescent="0.25">
      <c r="A25" s="17" t="s">
        <v>1172</v>
      </c>
      <c r="B25" s="17" t="s">
        <v>543</v>
      </c>
      <c r="C25" s="18" t="s">
        <v>793</v>
      </c>
      <c r="D25" s="16" t="s">
        <v>1001</v>
      </c>
    </row>
    <row r="26" spans="1:4" x14ac:dyDescent="0.25">
      <c r="A26" s="17" t="s">
        <v>1173</v>
      </c>
      <c r="B26" s="17" t="s">
        <v>544</v>
      </c>
      <c r="C26" s="18" t="s">
        <v>794</v>
      </c>
      <c r="D26" s="16" t="s">
        <v>1002</v>
      </c>
    </row>
    <row r="27" spans="1:4" x14ac:dyDescent="0.25">
      <c r="A27" s="17" t="s">
        <v>1394</v>
      </c>
      <c r="B27" s="17" t="s">
        <v>545</v>
      </c>
      <c r="C27" s="18" t="s">
        <v>1395</v>
      </c>
      <c r="D27" s="16" t="s">
        <v>1396</v>
      </c>
    </row>
    <row r="28" spans="1:4" x14ac:dyDescent="0.25">
      <c r="A28" s="17" t="s">
        <v>1174</v>
      </c>
      <c r="B28" s="17" t="s">
        <v>547</v>
      </c>
      <c r="C28" s="18" t="s">
        <v>796</v>
      </c>
      <c r="D28" s="16" t="s">
        <v>1004</v>
      </c>
    </row>
    <row r="29" spans="1:4" x14ac:dyDescent="0.25">
      <c r="A29" s="17" t="s">
        <v>1175</v>
      </c>
      <c r="B29" s="17" t="s">
        <v>546</v>
      </c>
      <c r="C29" s="18" t="s">
        <v>795</v>
      </c>
      <c r="D29" s="16" t="s">
        <v>1003</v>
      </c>
    </row>
    <row r="30" spans="1:4" x14ac:dyDescent="0.25">
      <c r="A30" s="17" t="s">
        <v>1176</v>
      </c>
      <c r="B30" s="17" t="s">
        <v>548</v>
      </c>
      <c r="C30" s="18" t="s">
        <v>797</v>
      </c>
      <c r="D30" s="16" t="s">
        <v>1397</v>
      </c>
    </row>
    <row r="31" spans="1:4" x14ac:dyDescent="0.25">
      <c r="A31" s="17" t="s">
        <v>1177</v>
      </c>
      <c r="B31" s="17" t="s">
        <v>549</v>
      </c>
      <c r="C31" s="18" t="s">
        <v>798</v>
      </c>
      <c r="D31" s="16" t="s">
        <v>1398</v>
      </c>
    </row>
    <row r="32" spans="1:4" x14ac:dyDescent="0.25">
      <c r="A32" s="17" t="s">
        <v>1178</v>
      </c>
      <c r="B32" s="17" t="s">
        <v>550</v>
      </c>
      <c r="C32" s="18" t="s">
        <v>799</v>
      </c>
      <c r="D32" s="16" t="s">
        <v>1005</v>
      </c>
    </row>
    <row r="33" spans="1:4" x14ac:dyDescent="0.25">
      <c r="A33" s="17" t="s">
        <v>1399</v>
      </c>
      <c r="B33" s="17" t="s">
        <v>551</v>
      </c>
      <c r="C33" s="18" t="s">
        <v>1400</v>
      </c>
      <c r="D33" s="16" t="s">
        <v>1401</v>
      </c>
    </row>
    <row r="34" spans="1:4" x14ac:dyDescent="0.25">
      <c r="A34" s="17" t="s">
        <v>1179</v>
      </c>
      <c r="B34" s="17" t="s">
        <v>552</v>
      </c>
      <c r="C34" s="18" t="s">
        <v>800</v>
      </c>
      <c r="D34" s="16" t="s">
        <v>1402</v>
      </c>
    </row>
    <row r="35" spans="1:4" x14ac:dyDescent="0.25">
      <c r="A35" s="17" t="s">
        <v>1180</v>
      </c>
      <c r="B35" s="17" t="s">
        <v>554</v>
      </c>
      <c r="C35" s="18" t="s">
        <v>1006</v>
      </c>
      <c r="D35" s="16" t="s">
        <v>1403</v>
      </c>
    </row>
    <row r="36" spans="1:4" x14ac:dyDescent="0.25">
      <c r="A36" s="17" t="s">
        <v>1181</v>
      </c>
      <c r="B36" s="17" t="s">
        <v>553</v>
      </c>
      <c r="C36" s="18" t="s">
        <v>801</v>
      </c>
      <c r="D36" s="16" t="s">
        <v>1404</v>
      </c>
    </row>
    <row r="37" spans="1:4" x14ac:dyDescent="0.25">
      <c r="A37" s="17" t="s">
        <v>1182</v>
      </c>
      <c r="B37" s="17" t="s">
        <v>555</v>
      </c>
      <c r="C37" s="18" t="s">
        <v>777</v>
      </c>
      <c r="D37" s="16" t="s">
        <v>1405</v>
      </c>
    </row>
    <row r="38" spans="1:4" x14ac:dyDescent="0.25">
      <c r="A38" s="17" t="s">
        <v>1183</v>
      </c>
      <c r="B38" s="17" t="s">
        <v>556</v>
      </c>
      <c r="C38" s="18" t="s">
        <v>802</v>
      </c>
      <c r="D38" s="16" t="s">
        <v>1406</v>
      </c>
    </row>
    <row r="39" spans="1:4" x14ac:dyDescent="0.25">
      <c r="A39" s="17" t="s">
        <v>1184</v>
      </c>
      <c r="B39" s="17" t="s">
        <v>557</v>
      </c>
      <c r="C39" s="18" t="s">
        <v>803</v>
      </c>
      <c r="D39" s="16" t="s">
        <v>1407</v>
      </c>
    </row>
    <row r="40" spans="1:4" x14ac:dyDescent="0.25">
      <c r="A40" s="17" t="s">
        <v>1185</v>
      </c>
      <c r="B40" s="17" t="s">
        <v>558</v>
      </c>
      <c r="C40" s="18" t="s">
        <v>804</v>
      </c>
      <c r="D40" s="16" t="s">
        <v>1408</v>
      </c>
    </row>
    <row r="41" spans="1:4" x14ac:dyDescent="0.25">
      <c r="A41" s="17" t="s">
        <v>1186</v>
      </c>
      <c r="B41" s="17" t="s">
        <v>559</v>
      </c>
      <c r="C41" s="18" t="s">
        <v>805</v>
      </c>
      <c r="D41" s="16" t="s">
        <v>1007</v>
      </c>
    </row>
    <row r="42" spans="1:4" x14ac:dyDescent="0.25">
      <c r="A42" s="17" t="s">
        <v>1187</v>
      </c>
      <c r="B42" s="17" t="s">
        <v>560</v>
      </c>
      <c r="C42" s="18" t="s">
        <v>806</v>
      </c>
      <c r="D42" s="16" t="s">
        <v>1409</v>
      </c>
    </row>
    <row r="43" spans="1:4" x14ac:dyDescent="0.25">
      <c r="A43" s="17" t="s">
        <v>1188</v>
      </c>
      <c r="B43" s="17" t="s">
        <v>561</v>
      </c>
      <c r="C43" s="18" t="s">
        <v>807</v>
      </c>
      <c r="D43" s="16" t="s">
        <v>1008</v>
      </c>
    </row>
    <row r="44" spans="1:4" x14ac:dyDescent="0.25">
      <c r="A44" s="17" t="s">
        <v>1189</v>
      </c>
      <c r="B44" s="17" t="s">
        <v>562</v>
      </c>
      <c r="C44" s="18" t="s">
        <v>808</v>
      </c>
      <c r="D44" s="16" t="s">
        <v>1410</v>
      </c>
    </row>
    <row r="45" spans="1:4" x14ac:dyDescent="0.25">
      <c r="A45" s="17" t="s">
        <v>1190</v>
      </c>
      <c r="B45" s="17" t="s">
        <v>563</v>
      </c>
      <c r="C45" s="18" t="s">
        <v>809</v>
      </c>
      <c r="D45" s="16" t="s">
        <v>1411</v>
      </c>
    </row>
    <row r="46" spans="1:4" x14ac:dyDescent="0.25">
      <c r="A46" s="17" t="s">
        <v>1191</v>
      </c>
      <c r="B46" s="17" t="s">
        <v>564</v>
      </c>
      <c r="C46" s="18" t="s">
        <v>776</v>
      </c>
      <c r="D46" s="16" t="s">
        <v>1412</v>
      </c>
    </row>
    <row r="47" spans="1:4" x14ac:dyDescent="0.25">
      <c r="A47" s="17" t="s">
        <v>1192</v>
      </c>
      <c r="B47" s="17" t="s">
        <v>565</v>
      </c>
      <c r="C47" s="18" t="s">
        <v>810</v>
      </c>
      <c r="D47" s="16" t="s">
        <v>1413</v>
      </c>
    </row>
    <row r="48" spans="1:4" x14ac:dyDescent="0.25">
      <c r="A48" s="17" t="s">
        <v>1193</v>
      </c>
      <c r="B48" s="17" t="s">
        <v>566</v>
      </c>
      <c r="C48" s="18" t="s">
        <v>811</v>
      </c>
      <c r="D48" s="16" t="s">
        <v>1009</v>
      </c>
    </row>
    <row r="49" spans="1:4" x14ac:dyDescent="0.25">
      <c r="A49" s="17" t="s">
        <v>1414</v>
      </c>
      <c r="B49" s="17" t="s">
        <v>1415</v>
      </c>
      <c r="C49" s="18" t="s">
        <v>1416</v>
      </c>
      <c r="D49" s="16" t="s">
        <v>1417</v>
      </c>
    </row>
    <row r="50" spans="1:4" x14ac:dyDescent="0.25">
      <c r="A50" s="17" t="s">
        <v>1194</v>
      </c>
      <c r="B50" s="17" t="s">
        <v>567</v>
      </c>
      <c r="C50" s="18" t="s">
        <v>812</v>
      </c>
      <c r="D50" s="16" t="s">
        <v>1010</v>
      </c>
    </row>
    <row r="51" spans="1:4" x14ac:dyDescent="0.25">
      <c r="A51" s="17" t="s">
        <v>1418</v>
      </c>
      <c r="B51" s="17" t="s">
        <v>568</v>
      </c>
      <c r="C51" s="18" t="s">
        <v>1419</v>
      </c>
      <c r="D51" s="16" t="s">
        <v>1420</v>
      </c>
    </row>
    <row r="52" spans="1:4" x14ac:dyDescent="0.25">
      <c r="A52" s="17" t="s">
        <v>1421</v>
      </c>
      <c r="B52" s="17" t="s">
        <v>569</v>
      </c>
      <c r="C52" s="18" t="s">
        <v>1422</v>
      </c>
      <c r="D52" s="16" t="s">
        <v>1423</v>
      </c>
    </row>
    <row r="53" spans="1:4" x14ac:dyDescent="0.25">
      <c r="A53" s="17" t="s">
        <v>1195</v>
      </c>
      <c r="B53" s="17" t="s">
        <v>570</v>
      </c>
      <c r="C53" s="18" t="s">
        <v>813</v>
      </c>
      <c r="D53" s="16" t="s">
        <v>1011</v>
      </c>
    </row>
    <row r="54" spans="1:4" x14ac:dyDescent="0.25">
      <c r="A54" s="17" t="s">
        <v>1196</v>
      </c>
      <c r="B54" s="17" t="s">
        <v>571</v>
      </c>
      <c r="C54" s="18" t="s">
        <v>777</v>
      </c>
      <c r="D54" s="16" t="s">
        <v>1012</v>
      </c>
    </row>
    <row r="55" spans="1:4" x14ac:dyDescent="0.25">
      <c r="A55" s="17" t="s">
        <v>1424</v>
      </c>
      <c r="B55" s="17" t="s">
        <v>1425</v>
      </c>
      <c r="C55" s="18" t="s">
        <v>946</v>
      </c>
      <c r="D55" s="16" t="s">
        <v>1426</v>
      </c>
    </row>
    <row r="56" spans="1:4" x14ac:dyDescent="0.25">
      <c r="A56" s="17" t="s">
        <v>1427</v>
      </c>
      <c r="B56" s="17" t="s">
        <v>1428</v>
      </c>
      <c r="C56" s="18" t="s">
        <v>778</v>
      </c>
      <c r="D56" s="16" t="s">
        <v>1429</v>
      </c>
    </row>
    <row r="57" spans="1:4" x14ac:dyDescent="0.25">
      <c r="A57" s="17" t="s">
        <v>1197</v>
      </c>
      <c r="B57" s="17" t="s">
        <v>572</v>
      </c>
      <c r="C57" s="18" t="s">
        <v>814</v>
      </c>
      <c r="D57" s="16" t="s">
        <v>1430</v>
      </c>
    </row>
    <row r="58" spans="1:4" x14ac:dyDescent="0.25">
      <c r="A58" s="17" t="s">
        <v>1198</v>
      </c>
      <c r="B58" s="17" t="s">
        <v>573</v>
      </c>
      <c r="C58" s="18" t="s">
        <v>815</v>
      </c>
      <c r="D58" s="16" t="s">
        <v>1431</v>
      </c>
    </row>
    <row r="59" spans="1:4" x14ac:dyDescent="0.25">
      <c r="A59" s="17" t="s">
        <v>1199</v>
      </c>
      <c r="B59" s="17" t="s">
        <v>574</v>
      </c>
      <c r="C59" s="18" t="s">
        <v>816</v>
      </c>
      <c r="D59" s="16" t="s">
        <v>1432</v>
      </c>
    </row>
    <row r="60" spans="1:4" x14ac:dyDescent="0.25">
      <c r="A60" s="17" t="s">
        <v>1200</v>
      </c>
      <c r="B60" s="17" t="s">
        <v>576</v>
      </c>
      <c r="C60" s="18" t="s">
        <v>1013</v>
      </c>
      <c r="D60" s="16" t="s">
        <v>1433</v>
      </c>
    </row>
    <row r="61" spans="1:4" x14ac:dyDescent="0.25">
      <c r="A61" s="17" t="s">
        <v>1434</v>
      </c>
      <c r="B61" s="17" t="s">
        <v>575</v>
      </c>
      <c r="C61" s="18" t="s">
        <v>1435</v>
      </c>
      <c r="D61" s="16" t="s">
        <v>1436</v>
      </c>
    </row>
    <row r="62" spans="1:4" x14ac:dyDescent="0.25">
      <c r="A62" s="17" t="s">
        <v>1201</v>
      </c>
      <c r="B62" s="17" t="s">
        <v>577</v>
      </c>
      <c r="C62" s="18" t="s">
        <v>817</v>
      </c>
      <c r="D62" s="16" t="s">
        <v>1014</v>
      </c>
    </row>
    <row r="63" spans="1:4" x14ac:dyDescent="0.25">
      <c r="A63" s="17" t="s">
        <v>1202</v>
      </c>
      <c r="B63" s="17" t="s">
        <v>578</v>
      </c>
      <c r="C63" s="18" t="s">
        <v>818</v>
      </c>
      <c r="D63" s="16" t="s">
        <v>1015</v>
      </c>
    </row>
    <row r="64" spans="1:4" x14ac:dyDescent="0.25">
      <c r="A64" s="17" t="s">
        <v>1203</v>
      </c>
      <c r="B64" s="17" t="s">
        <v>579</v>
      </c>
      <c r="C64" s="18" t="s">
        <v>777</v>
      </c>
      <c r="D64" s="16" t="s">
        <v>1016</v>
      </c>
    </row>
    <row r="65" spans="1:4" x14ac:dyDescent="0.25">
      <c r="A65" s="17" t="s">
        <v>1204</v>
      </c>
      <c r="B65" s="17" t="s">
        <v>580</v>
      </c>
      <c r="C65" s="18" t="s">
        <v>819</v>
      </c>
      <c r="D65" s="16" t="s">
        <v>1437</v>
      </c>
    </row>
    <row r="66" spans="1:4" x14ac:dyDescent="0.25">
      <c r="A66" s="17" t="s">
        <v>1205</v>
      </c>
      <c r="B66" s="17" t="s">
        <v>581</v>
      </c>
      <c r="C66" s="18" t="s">
        <v>820</v>
      </c>
      <c r="D66" s="16" t="s">
        <v>1017</v>
      </c>
    </row>
    <row r="67" spans="1:4" x14ac:dyDescent="0.25">
      <c r="A67" s="17" t="s">
        <v>1206</v>
      </c>
      <c r="B67" s="17" t="s">
        <v>582</v>
      </c>
      <c r="C67" s="18" t="s">
        <v>821</v>
      </c>
      <c r="D67" s="16" t="s">
        <v>1018</v>
      </c>
    </row>
    <row r="68" spans="1:4" x14ac:dyDescent="0.25">
      <c r="A68" s="17" t="s">
        <v>1207</v>
      </c>
      <c r="B68" s="17" t="s">
        <v>583</v>
      </c>
      <c r="C68" s="18" t="s">
        <v>822</v>
      </c>
      <c r="D68" s="16" t="s">
        <v>1019</v>
      </c>
    </row>
    <row r="69" spans="1:4" x14ac:dyDescent="0.25">
      <c r="A69" s="17" t="s">
        <v>1208</v>
      </c>
      <c r="B69" s="17" t="s">
        <v>584</v>
      </c>
      <c r="C69" s="18" t="s">
        <v>823</v>
      </c>
      <c r="D69" s="16" t="s">
        <v>1020</v>
      </c>
    </row>
    <row r="70" spans="1:4" x14ac:dyDescent="0.25">
      <c r="A70" s="17" t="s">
        <v>1438</v>
      </c>
      <c r="B70" s="17" t="s">
        <v>585</v>
      </c>
      <c r="C70" s="18" t="s">
        <v>1439</v>
      </c>
      <c r="D70" s="16" t="s">
        <v>1440</v>
      </c>
    </row>
    <row r="71" spans="1:4" x14ac:dyDescent="0.25">
      <c r="A71" s="17" t="s">
        <v>1441</v>
      </c>
      <c r="B71" s="17" t="s">
        <v>586</v>
      </c>
      <c r="C71" s="18" t="s">
        <v>1442</v>
      </c>
      <c r="D71" s="16" t="s">
        <v>1443</v>
      </c>
    </row>
    <row r="72" spans="1:4" x14ac:dyDescent="0.25">
      <c r="A72" s="17" t="s">
        <v>1209</v>
      </c>
      <c r="B72" s="17" t="s">
        <v>587</v>
      </c>
      <c r="C72" s="18" t="s">
        <v>824</v>
      </c>
      <c r="D72" s="16" t="s">
        <v>1444</v>
      </c>
    </row>
    <row r="73" spans="1:4" x14ac:dyDescent="0.25">
      <c r="A73" s="17" t="s">
        <v>1210</v>
      </c>
      <c r="B73" s="17" t="s">
        <v>588</v>
      </c>
      <c r="C73" s="18" t="s">
        <v>825</v>
      </c>
      <c r="D73" s="16" t="s">
        <v>1021</v>
      </c>
    </row>
    <row r="74" spans="1:4" x14ac:dyDescent="0.25">
      <c r="A74" s="17" t="s">
        <v>1445</v>
      </c>
      <c r="B74" s="17" t="s">
        <v>1446</v>
      </c>
      <c r="C74" s="18" t="s">
        <v>828</v>
      </c>
      <c r="D74" s="16" t="s">
        <v>1447</v>
      </c>
    </row>
    <row r="75" spans="1:4" x14ac:dyDescent="0.25">
      <c r="A75" s="17" t="s">
        <v>1211</v>
      </c>
      <c r="B75" s="17" t="s">
        <v>589</v>
      </c>
      <c r="C75" s="18" t="s">
        <v>826</v>
      </c>
      <c r="D75" s="16" t="s">
        <v>1448</v>
      </c>
    </row>
    <row r="76" spans="1:4" x14ac:dyDescent="0.25">
      <c r="A76" s="17" t="s">
        <v>1212</v>
      </c>
      <c r="B76" s="17" t="s">
        <v>590</v>
      </c>
      <c r="C76" s="18" t="s">
        <v>827</v>
      </c>
      <c r="D76" s="16" t="s">
        <v>1022</v>
      </c>
    </row>
    <row r="77" spans="1:4" x14ac:dyDescent="0.25">
      <c r="A77" s="17" t="s">
        <v>1213</v>
      </c>
      <c r="B77" s="17" t="s">
        <v>591</v>
      </c>
      <c r="C77" s="18" t="s">
        <v>829</v>
      </c>
      <c r="D77" s="16" t="s">
        <v>1449</v>
      </c>
    </row>
    <row r="78" spans="1:4" x14ac:dyDescent="0.25">
      <c r="A78" s="17" t="s">
        <v>1214</v>
      </c>
      <c r="B78" s="17" t="s">
        <v>592</v>
      </c>
      <c r="C78" s="18" t="s">
        <v>830</v>
      </c>
      <c r="D78" s="16" t="s">
        <v>1023</v>
      </c>
    </row>
    <row r="79" spans="1:4" x14ac:dyDescent="0.25">
      <c r="A79" s="17" t="s">
        <v>1215</v>
      </c>
      <c r="B79" s="17" t="s">
        <v>593</v>
      </c>
      <c r="C79" s="18" t="s">
        <v>777</v>
      </c>
      <c r="D79" s="16" t="s">
        <v>1450</v>
      </c>
    </row>
    <row r="80" spans="1:4" x14ac:dyDescent="0.25">
      <c r="A80" s="17" t="s">
        <v>1216</v>
      </c>
      <c r="B80" s="17" t="s">
        <v>594</v>
      </c>
      <c r="C80" s="18" t="s">
        <v>831</v>
      </c>
      <c r="D80" s="16" t="s">
        <v>1451</v>
      </c>
    </row>
    <row r="81" spans="1:4" x14ac:dyDescent="0.25">
      <c r="A81" s="17" t="s">
        <v>1217</v>
      </c>
      <c r="B81" s="17" t="s">
        <v>595</v>
      </c>
      <c r="C81" s="18" t="s">
        <v>832</v>
      </c>
      <c r="D81" s="16" t="s">
        <v>1024</v>
      </c>
    </row>
    <row r="82" spans="1:4" x14ac:dyDescent="0.25">
      <c r="A82" s="17" t="s">
        <v>1218</v>
      </c>
      <c r="B82" s="17" t="s">
        <v>596</v>
      </c>
      <c r="C82" s="18" t="s">
        <v>833</v>
      </c>
      <c r="D82" s="16" t="s">
        <v>1452</v>
      </c>
    </row>
    <row r="83" spans="1:4" x14ac:dyDescent="0.25">
      <c r="A83" s="17" t="s">
        <v>1453</v>
      </c>
      <c r="B83" s="17" t="s">
        <v>1454</v>
      </c>
      <c r="C83" s="18" t="s">
        <v>1455</v>
      </c>
      <c r="D83" s="16" t="s">
        <v>1456</v>
      </c>
    </row>
    <row r="84" spans="1:4" x14ac:dyDescent="0.25">
      <c r="A84" s="17" t="s">
        <v>1219</v>
      </c>
      <c r="B84" s="17" t="s">
        <v>597</v>
      </c>
      <c r="C84" s="18" t="s">
        <v>834</v>
      </c>
      <c r="D84" s="16" t="s">
        <v>1025</v>
      </c>
    </row>
    <row r="85" spans="1:4" x14ac:dyDescent="0.25">
      <c r="A85" s="17" t="s">
        <v>1220</v>
      </c>
      <c r="B85" s="17" t="s">
        <v>598</v>
      </c>
      <c r="C85" s="18" t="s">
        <v>835</v>
      </c>
      <c r="D85" s="16" t="s">
        <v>1026</v>
      </c>
    </row>
    <row r="86" spans="1:4" x14ac:dyDescent="0.25">
      <c r="A86" s="17" t="s">
        <v>1457</v>
      </c>
      <c r="B86" s="17" t="s">
        <v>599</v>
      </c>
      <c r="C86" s="18" t="s">
        <v>948</v>
      </c>
      <c r="D86" s="16" t="s">
        <v>1458</v>
      </c>
    </row>
    <row r="87" spans="1:4" x14ac:dyDescent="0.25">
      <c r="A87" s="17" t="s">
        <v>1221</v>
      </c>
      <c r="B87" s="17" t="s">
        <v>600</v>
      </c>
      <c r="C87" s="18" t="s">
        <v>836</v>
      </c>
      <c r="D87" s="16" t="s">
        <v>1459</v>
      </c>
    </row>
    <row r="88" spans="1:4" x14ac:dyDescent="0.25">
      <c r="A88" s="17" t="s">
        <v>1222</v>
      </c>
      <c r="B88" s="17" t="s">
        <v>601</v>
      </c>
      <c r="C88" s="18" t="s">
        <v>837</v>
      </c>
      <c r="D88" s="16" t="s">
        <v>1460</v>
      </c>
    </row>
    <row r="89" spans="1:4" x14ac:dyDescent="0.25">
      <c r="A89" s="17" t="s">
        <v>1223</v>
      </c>
      <c r="B89" s="17" t="s">
        <v>602</v>
      </c>
      <c r="C89" s="18" t="s">
        <v>838</v>
      </c>
      <c r="D89" s="16" t="s">
        <v>1461</v>
      </c>
    </row>
    <row r="90" spans="1:4" x14ac:dyDescent="0.25">
      <c r="A90" s="17" t="s">
        <v>1224</v>
      </c>
      <c r="B90" s="17" t="s">
        <v>603</v>
      </c>
      <c r="C90" s="18" t="s">
        <v>839</v>
      </c>
      <c r="D90" s="16" t="s">
        <v>1462</v>
      </c>
    </row>
    <row r="91" spans="1:4" x14ac:dyDescent="0.25">
      <c r="A91" s="17" t="s">
        <v>1225</v>
      </c>
      <c r="B91" s="17" t="s">
        <v>604</v>
      </c>
      <c r="C91" s="18" t="s">
        <v>840</v>
      </c>
      <c r="D91" s="16" t="s">
        <v>1027</v>
      </c>
    </row>
    <row r="92" spans="1:4" x14ac:dyDescent="0.25">
      <c r="A92" s="17" t="s">
        <v>1226</v>
      </c>
      <c r="B92" s="17" t="s">
        <v>605</v>
      </c>
      <c r="C92" s="18" t="s">
        <v>841</v>
      </c>
      <c r="D92" s="16" t="s">
        <v>1028</v>
      </c>
    </row>
    <row r="93" spans="1:4" x14ac:dyDescent="0.25">
      <c r="A93" s="17" t="s">
        <v>1227</v>
      </c>
      <c r="B93" s="17" t="s">
        <v>606</v>
      </c>
      <c r="C93" s="18" t="s">
        <v>842</v>
      </c>
      <c r="D93" s="16" t="s">
        <v>1463</v>
      </c>
    </row>
    <row r="94" spans="1:4" x14ac:dyDescent="0.25">
      <c r="A94" s="17" t="s">
        <v>1464</v>
      </c>
      <c r="B94" s="17" t="s">
        <v>607</v>
      </c>
      <c r="C94" s="18" t="s">
        <v>1465</v>
      </c>
      <c r="D94" s="16" t="s">
        <v>1466</v>
      </c>
    </row>
    <row r="95" spans="1:4" x14ac:dyDescent="0.25">
      <c r="A95" s="17" t="s">
        <v>1228</v>
      </c>
      <c r="B95" s="17" t="s">
        <v>608</v>
      </c>
      <c r="C95" s="18" t="s">
        <v>843</v>
      </c>
      <c r="D95" s="16" t="s">
        <v>1029</v>
      </c>
    </row>
    <row r="96" spans="1:4" x14ac:dyDescent="0.25">
      <c r="A96" s="17" t="s">
        <v>1229</v>
      </c>
      <c r="B96" s="17" t="s">
        <v>609</v>
      </c>
      <c r="C96" s="18" t="s">
        <v>844</v>
      </c>
      <c r="D96" s="16" t="s">
        <v>1030</v>
      </c>
    </row>
    <row r="97" spans="1:4" x14ac:dyDescent="0.25">
      <c r="A97" s="17" t="s">
        <v>1230</v>
      </c>
      <c r="B97" s="17" t="s">
        <v>610</v>
      </c>
      <c r="C97" s="18" t="s">
        <v>845</v>
      </c>
      <c r="D97" s="16" t="s">
        <v>1031</v>
      </c>
    </row>
    <row r="98" spans="1:4" x14ac:dyDescent="0.25">
      <c r="A98" s="17" t="s">
        <v>1231</v>
      </c>
      <c r="B98" s="17" t="s">
        <v>611</v>
      </c>
      <c r="C98" s="18" t="s">
        <v>846</v>
      </c>
      <c r="D98" s="16" t="s">
        <v>1032</v>
      </c>
    </row>
    <row r="99" spans="1:4" x14ac:dyDescent="0.25">
      <c r="A99" s="17" t="s">
        <v>1232</v>
      </c>
      <c r="B99" s="17" t="s">
        <v>612</v>
      </c>
      <c r="C99" s="18" t="s">
        <v>847</v>
      </c>
      <c r="D99" s="16" t="s">
        <v>1467</v>
      </c>
    </row>
    <row r="100" spans="1:4" x14ac:dyDescent="0.25">
      <c r="A100" s="17" t="s">
        <v>1233</v>
      </c>
      <c r="B100" s="17" t="s">
        <v>613</v>
      </c>
      <c r="C100" s="18" t="s">
        <v>848</v>
      </c>
      <c r="D100" s="16" t="s">
        <v>1468</v>
      </c>
    </row>
    <row r="101" spans="1:4" x14ac:dyDescent="0.25">
      <c r="A101" s="17" t="s">
        <v>1234</v>
      </c>
      <c r="B101" s="17" t="s">
        <v>614</v>
      </c>
      <c r="C101" s="18" t="s">
        <v>849</v>
      </c>
      <c r="D101" s="16" t="s">
        <v>1033</v>
      </c>
    </row>
    <row r="102" spans="1:4" x14ac:dyDescent="0.25">
      <c r="A102" s="17" t="s">
        <v>1235</v>
      </c>
      <c r="B102" s="17" t="s">
        <v>615</v>
      </c>
      <c r="C102" s="18" t="s">
        <v>850</v>
      </c>
      <c r="D102" s="16" t="s">
        <v>1034</v>
      </c>
    </row>
    <row r="103" spans="1:4" x14ac:dyDescent="0.25">
      <c r="A103" s="17" t="s">
        <v>851</v>
      </c>
      <c r="B103" s="17" t="s">
        <v>616</v>
      </c>
      <c r="C103" s="18" t="s">
        <v>852</v>
      </c>
      <c r="D103" s="16" t="s">
        <v>851</v>
      </c>
    </row>
    <row r="104" spans="1:4" x14ac:dyDescent="0.25">
      <c r="A104" s="17" t="s">
        <v>1236</v>
      </c>
      <c r="B104" s="17" t="s">
        <v>617</v>
      </c>
      <c r="C104" s="18" t="s">
        <v>19</v>
      </c>
      <c r="D104" s="16" t="s">
        <v>1035</v>
      </c>
    </row>
    <row r="105" spans="1:4" x14ac:dyDescent="0.25">
      <c r="A105" s="17" t="s">
        <v>1237</v>
      </c>
      <c r="B105" s="17" t="s">
        <v>618</v>
      </c>
      <c r="C105" s="18" t="s">
        <v>853</v>
      </c>
      <c r="D105" s="16" t="s">
        <v>1469</v>
      </c>
    </row>
    <row r="106" spans="1:4" x14ac:dyDescent="0.25">
      <c r="A106" s="17" t="s">
        <v>1238</v>
      </c>
      <c r="B106" s="17" t="s">
        <v>619</v>
      </c>
      <c r="C106" s="18" t="s">
        <v>854</v>
      </c>
      <c r="D106" s="16" t="s">
        <v>1036</v>
      </c>
    </row>
    <row r="107" spans="1:4" x14ac:dyDescent="0.25">
      <c r="A107" s="17" t="s">
        <v>1239</v>
      </c>
      <c r="B107" s="17" t="s">
        <v>620</v>
      </c>
      <c r="C107" s="18" t="s">
        <v>855</v>
      </c>
      <c r="D107" s="16" t="s">
        <v>1470</v>
      </c>
    </row>
    <row r="108" spans="1:4" x14ac:dyDescent="0.25">
      <c r="A108" s="17" t="s">
        <v>1240</v>
      </c>
      <c r="B108" s="17" t="s">
        <v>621</v>
      </c>
      <c r="C108" s="18" t="s">
        <v>856</v>
      </c>
      <c r="D108" s="16" t="s">
        <v>1037</v>
      </c>
    </row>
    <row r="109" spans="1:4" x14ac:dyDescent="0.25">
      <c r="A109" s="17" t="s">
        <v>1471</v>
      </c>
      <c r="B109" s="17" t="s">
        <v>622</v>
      </c>
      <c r="C109" s="18" t="s">
        <v>1472</v>
      </c>
      <c r="D109" s="16" t="s">
        <v>1473</v>
      </c>
    </row>
    <row r="110" spans="1:4" x14ac:dyDescent="0.25">
      <c r="A110" s="17" t="s">
        <v>1241</v>
      </c>
      <c r="B110" s="17" t="s">
        <v>623</v>
      </c>
      <c r="C110" s="18" t="s">
        <v>857</v>
      </c>
      <c r="D110" s="16" t="s">
        <v>1474</v>
      </c>
    </row>
    <row r="111" spans="1:4" x14ac:dyDescent="0.25">
      <c r="A111" s="17" t="s">
        <v>1242</v>
      </c>
      <c r="B111" s="17" t="s">
        <v>624</v>
      </c>
      <c r="C111" s="18" t="s">
        <v>858</v>
      </c>
      <c r="D111" s="16" t="s">
        <v>1475</v>
      </c>
    </row>
    <row r="112" spans="1:4" x14ac:dyDescent="0.25">
      <c r="A112" s="17" t="s">
        <v>1476</v>
      </c>
      <c r="B112" s="17" t="s">
        <v>625</v>
      </c>
      <c r="C112" s="18" t="s">
        <v>1477</v>
      </c>
      <c r="D112" s="16" t="s">
        <v>1478</v>
      </c>
    </row>
    <row r="113" spans="1:4" x14ac:dyDescent="0.25">
      <c r="A113" s="17" t="s">
        <v>1243</v>
      </c>
      <c r="B113" s="17" t="s">
        <v>626</v>
      </c>
      <c r="C113" s="18" t="s">
        <v>819</v>
      </c>
      <c r="D113" s="16" t="s">
        <v>1479</v>
      </c>
    </row>
    <row r="114" spans="1:4" x14ac:dyDescent="0.25">
      <c r="A114" s="17" t="s">
        <v>1244</v>
      </c>
      <c r="B114" s="17" t="s">
        <v>627</v>
      </c>
      <c r="C114" s="18" t="s">
        <v>859</v>
      </c>
      <c r="D114" s="16" t="s">
        <v>1038</v>
      </c>
    </row>
    <row r="115" spans="1:4" x14ac:dyDescent="0.25">
      <c r="A115" s="17" t="s">
        <v>1245</v>
      </c>
      <c r="B115" s="17" t="s">
        <v>628</v>
      </c>
      <c r="C115" s="18" t="s">
        <v>860</v>
      </c>
      <c r="D115" s="16" t="s">
        <v>1039</v>
      </c>
    </row>
    <row r="116" spans="1:4" x14ac:dyDescent="0.25">
      <c r="A116" s="17" t="s">
        <v>1246</v>
      </c>
      <c r="B116" s="17" t="s">
        <v>629</v>
      </c>
      <c r="C116" s="18" t="s">
        <v>861</v>
      </c>
      <c r="D116" s="16" t="s">
        <v>1480</v>
      </c>
    </row>
    <row r="117" spans="1:4" x14ac:dyDescent="0.25">
      <c r="A117" s="17" t="s">
        <v>1481</v>
      </c>
      <c r="B117" s="17" t="s">
        <v>630</v>
      </c>
      <c r="C117" s="18" t="s">
        <v>1482</v>
      </c>
      <c r="D117" s="16" t="s">
        <v>1483</v>
      </c>
    </row>
    <row r="118" spans="1:4" x14ac:dyDescent="0.25">
      <c r="A118" s="17" t="s">
        <v>1247</v>
      </c>
      <c r="B118" s="17" t="s">
        <v>631</v>
      </c>
      <c r="C118" s="18" t="s">
        <v>862</v>
      </c>
      <c r="D118" s="16" t="s">
        <v>1484</v>
      </c>
    </row>
    <row r="119" spans="1:4" x14ac:dyDescent="0.25">
      <c r="A119" s="17" t="s">
        <v>1248</v>
      </c>
      <c r="B119" s="17" t="s">
        <v>632</v>
      </c>
      <c r="C119" s="18" t="s">
        <v>863</v>
      </c>
      <c r="D119" s="16" t="s">
        <v>1485</v>
      </c>
    </row>
    <row r="120" spans="1:4" x14ac:dyDescent="0.25">
      <c r="A120" s="17" t="s">
        <v>1249</v>
      </c>
      <c r="B120" s="17" t="s">
        <v>633</v>
      </c>
      <c r="C120" s="18" t="s">
        <v>864</v>
      </c>
      <c r="D120" s="16" t="s">
        <v>1040</v>
      </c>
    </row>
    <row r="121" spans="1:4" x14ac:dyDescent="0.25">
      <c r="A121" s="17" t="s">
        <v>1486</v>
      </c>
      <c r="B121" s="17" t="s">
        <v>1487</v>
      </c>
      <c r="C121" s="18" t="s">
        <v>942</v>
      </c>
      <c r="D121" s="16" t="s">
        <v>1488</v>
      </c>
    </row>
    <row r="122" spans="1:4" x14ac:dyDescent="0.25">
      <c r="A122" s="17" t="s">
        <v>1250</v>
      </c>
      <c r="B122" s="17" t="s">
        <v>634</v>
      </c>
      <c r="C122" s="18" t="s">
        <v>865</v>
      </c>
      <c r="D122" s="16" t="s">
        <v>1041</v>
      </c>
    </row>
    <row r="123" spans="1:4" x14ac:dyDescent="0.25">
      <c r="A123" s="17" t="s">
        <v>1251</v>
      </c>
      <c r="B123" s="17" t="s">
        <v>635</v>
      </c>
      <c r="C123" s="18" t="s">
        <v>866</v>
      </c>
      <c r="D123" s="16" t="s">
        <v>1042</v>
      </c>
    </row>
    <row r="124" spans="1:4" x14ac:dyDescent="0.25">
      <c r="A124" s="17" t="s">
        <v>1252</v>
      </c>
      <c r="B124" s="17" t="s">
        <v>636</v>
      </c>
      <c r="C124" s="18" t="s">
        <v>867</v>
      </c>
      <c r="D124" s="16" t="s">
        <v>1489</v>
      </c>
    </row>
    <row r="125" spans="1:4" x14ac:dyDescent="0.25">
      <c r="A125" s="17" t="s">
        <v>1253</v>
      </c>
      <c r="B125" s="17" t="s">
        <v>637</v>
      </c>
      <c r="C125" s="18" t="s">
        <v>868</v>
      </c>
      <c r="D125" s="16" t="s">
        <v>1043</v>
      </c>
    </row>
    <row r="126" spans="1:4" x14ac:dyDescent="0.25">
      <c r="A126" s="17" t="s">
        <v>1490</v>
      </c>
      <c r="B126" s="17" t="s">
        <v>638</v>
      </c>
      <c r="C126" s="18" t="s">
        <v>1491</v>
      </c>
      <c r="D126" s="16" t="s">
        <v>1492</v>
      </c>
    </row>
    <row r="127" spans="1:4" x14ac:dyDescent="0.25">
      <c r="A127" s="17" t="s">
        <v>1254</v>
      </c>
      <c r="B127" s="17" t="s">
        <v>639</v>
      </c>
      <c r="C127" s="18" t="s">
        <v>869</v>
      </c>
      <c r="D127" s="16" t="s">
        <v>1044</v>
      </c>
    </row>
    <row r="128" spans="1:4" x14ac:dyDescent="0.25">
      <c r="A128" s="17" t="s">
        <v>1255</v>
      </c>
      <c r="B128" s="17" t="s">
        <v>640</v>
      </c>
      <c r="C128" s="18" t="s">
        <v>870</v>
      </c>
      <c r="D128" s="16" t="s">
        <v>1045</v>
      </c>
    </row>
    <row r="129" spans="1:4" x14ac:dyDescent="0.25">
      <c r="A129" s="17" t="s">
        <v>1256</v>
      </c>
      <c r="B129" s="17" t="s">
        <v>641</v>
      </c>
      <c r="C129" s="18" t="s">
        <v>871</v>
      </c>
      <c r="D129" s="16" t="s">
        <v>1046</v>
      </c>
    </row>
    <row r="130" spans="1:4" x14ac:dyDescent="0.25">
      <c r="A130" s="17" t="s">
        <v>1257</v>
      </c>
      <c r="B130" s="17" t="s">
        <v>642</v>
      </c>
      <c r="C130" s="18" t="s">
        <v>872</v>
      </c>
      <c r="D130" s="16" t="s">
        <v>1047</v>
      </c>
    </row>
    <row r="131" spans="1:4" x14ac:dyDescent="0.25">
      <c r="A131" s="17" t="s">
        <v>1258</v>
      </c>
      <c r="B131" s="17" t="s">
        <v>643</v>
      </c>
      <c r="C131" s="18" t="s">
        <v>873</v>
      </c>
      <c r="D131" s="16" t="s">
        <v>1048</v>
      </c>
    </row>
    <row r="132" spans="1:4" x14ac:dyDescent="0.25">
      <c r="A132" s="17" t="s">
        <v>1259</v>
      </c>
      <c r="B132" s="17" t="s">
        <v>644</v>
      </c>
      <c r="C132" s="18" t="s">
        <v>874</v>
      </c>
      <c r="D132" s="16" t="s">
        <v>1493</v>
      </c>
    </row>
    <row r="133" spans="1:4" x14ac:dyDescent="0.25">
      <c r="A133" s="17" t="s">
        <v>1494</v>
      </c>
      <c r="B133" s="17" t="s">
        <v>645</v>
      </c>
      <c r="C133" s="18" t="s">
        <v>1495</v>
      </c>
      <c r="D133" s="16" t="s">
        <v>1496</v>
      </c>
    </row>
    <row r="134" spans="1:4" x14ac:dyDescent="0.25">
      <c r="A134" s="17" t="s">
        <v>1260</v>
      </c>
      <c r="B134" s="17" t="s">
        <v>646</v>
      </c>
      <c r="C134" s="18" t="s">
        <v>875</v>
      </c>
      <c r="D134" s="16" t="s">
        <v>1497</v>
      </c>
    </row>
    <row r="135" spans="1:4" x14ac:dyDescent="0.25">
      <c r="A135" s="17" t="s">
        <v>1261</v>
      </c>
      <c r="B135" s="17" t="s">
        <v>1050</v>
      </c>
      <c r="C135" s="18" t="s">
        <v>1049</v>
      </c>
      <c r="D135" s="16" t="s">
        <v>1498</v>
      </c>
    </row>
    <row r="136" spans="1:4" x14ac:dyDescent="0.25">
      <c r="A136" s="17" t="s">
        <v>1262</v>
      </c>
      <c r="B136" s="17" t="s">
        <v>647</v>
      </c>
      <c r="C136" s="18" t="s">
        <v>876</v>
      </c>
      <c r="D136" s="16" t="s">
        <v>1499</v>
      </c>
    </row>
    <row r="137" spans="1:4" x14ac:dyDescent="0.25">
      <c r="A137" s="17" t="s">
        <v>1500</v>
      </c>
      <c r="B137" s="17" t="s">
        <v>648</v>
      </c>
      <c r="C137" s="18" t="s">
        <v>1501</v>
      </c>
      <c r="D137" s="16" t="s">
        <v>1500</v>
      </c>
    </row>
    <row r="138" spans="1:4" x14ac:dyDescent="0.25">
      <c r="A138" s="17" t="s">
        <v>1263</v>
      </c>
      <c r="B138" s="17" t="s">
        <v>649</v>
      </c>
      <c r="C138" s="18" t="s">
        <v>877</v>
      </c>
      <c r="D138" s="16" t="s">
        <v>1502</v>
      </c>
    </row>
    <row r="139" spans="1:4" x14ac:dyDescent="0.25">
      <c r="A139" s="17" t="s">
        <v>1264</v>
      </c>
      <c r="B139" s="17" t="s">
        <v>650</v>
      </c>
      <c r="C139" s="18" t="s">
        <v>878</v>
      </c>
      <c r="D139" s="16" t="s">
        <v>1051</v>
      </c>
    </row>
    <row r="140" spans="1:4" x14ac:dyDescent="0.25">
      <c r="A140" s="17" t="s">
        <v>1265</v>
      </c>
      <c r="B140" s="17" t="s">
        <v>651</v>
      </c>
      <c r="C140" s="18" t="s">
        <v>879</v>
      </c>
      <c r="D140" s="16" t="s">
        <v>1052</v>
      </c>
    </row>
    <row r="141" spans="1:4" x14ac:dyDescent="0.25">
      <c r="A141" s="17" t="s">
        <v>1266</v>
      </c>
      <c r="B141" s="17" t="s">
        <v>652</v>
      </c>
      <c r="C141" s="18" t="s">
        <v>880</v>
      </c>
      <c r="D141" s="16" t="s">
        <v>1053</v>
      </c>
    </row>
    <row r="142" spans="1:4" x14ac:dyDescent="0.25">
      <c r="A142" s="17" t="s">
        <v>1267</v>
      </c>
      <c r="B142" s="17" t="s">
        <v>653</v>
      </c>
      <c r="C142" s="18" t="s">
        <v>881</v>
      </c>
      <c r="D142" s="16" t="s">
        <v>1054</v>
      </c>
    </row>
    <row r="143" spans="1:4" x14ac:dyDescent="0.25">
      <c r="A143" s="17" t="s">
        <v>1268</v>
      </c>
      <c r="B143" s="17" t="s">
        <v>654</v>
      </c>
      <c r="C143" s="18" t="s">
        <v>882</v>
      </c>
      <c r="D143" s="16" t="s">
        <v>1055</v>
      </c>
    </row>
    <row r="144" spans="1:4" x14ac:dyDescent="0.25">
      <c r="A144" s="17" t="s">
        <v>1269</v>
      </c>
      <c r="B144" s="17" t="s">
        <v>655</v>
      </c>
      <c r="C144" s="18" t="s">
        <v>883</v>
      </c>
      <c r="D144" s="16" t="s">
        <v>1056</v>
      </c>
    </row>
    <row r="145" spans="1:4" x14ac:dyDescent="0.25">
      <c r="A145" s="17" t="s">
        <v>1270</v>
      </c>
      <c r="B145" s="17" t="s">
        <v>656</v>
      </c>
      <c r="C145" s="18" t="s">
        <v>884</v>
      </c>
      <c r="D145" s="16" t="s">
        <v>1057</v>
      </c>
    </row>
    <row r="146" spans="1:4" x14ac:dyDescent="0.25">
      <c r="A146" s="17" t="s">
        <v>1271</v>
      </c>
      <c r="B146" s="17" t="s">
        <v>657</v>
      </c>
      <c r="C146" s="18" t="s">
        <v>885</v>
      </c>
      <c r="D146" s="16" t="s">
        <v>1058</v>
      </c>
    </row>
    <row r="147" spans="1:4" x14ac:dyDescent="0.25">
      <c r="A147" s="17" t="s">
        <v>1272</v>
      </c>
      <c r="B147" s="17" t="s">
        <v>658</v>
      </c>
      <c r="C147" s="18" t="s">
        <v>886</v>
      </c>
      <c r="D147" s="16" t="s">
        <v>1059</v>
      </c>
    </row>
    <row r="148" spans="1:4" x14ac:dyDescent="0.25">
      <c r="A148" s="17" t="s">
        <v>1503</v>
      </c>
      <c r="B148" s="17" t="s">
        <v>659</v>
      </c>
      <c r="C148" s="18" t="s">
        <v>1504</v>
      </c>
      <c r="D148" s="16" t="s">
        <v>1505</v>
      </c>
    </row>
    <row r="149" spans="1:4" x14ac:dyDescent="0.25">
      <c r="A149" s="17" t="s">
        <v>1273</v>
      </c>
      <c r="B149" s="17" t="s">
        <v>663</v>
      </c>
      <c r="C149" s="18" t="s">
        <v>783</v>
      </c>
      <c r="D149" s="16" t="s">
        <v>1506</v>
      </c>
    </row>
    <row r="150" spans="1:4" x14ac:dyDescent="0.25">
      <c r="A150" s="17" t="s">
        <v>1274</v>
      </c>
      <c r="B150" s="17" t="s">
        <v>664</v>
      </c>
      <c r="C150" s="18" t="s">
        <v>787</v>
      </c>
      <c r="D150" s="16" t="s">
        <v>1507</v>
      </c>
    </row>
    <row r="151" spans="1:4" x14ac:dyDescent="0.25">
      <c r="A151" s="17" t="s">
        <v>1275</v>
      </c>
      <c r="B151" s="17" t="s">
        <v>660</v>
      </c>
      <c r="C151" s="18" t="s">
        <v>136</v>
      </c>
      <c r="D151" s="16" t="s">
        <v>1060</v>
      </c>
    </row>
    <row r="152" spans="1:4" x14ac:dyDescent="0.25">
      <c r="A152" s="17" t="s">
        <v>1276</v>
      </c>
      <c r="B152" s="17" t="s">
        <v>661</v>
      </c>
      <c r="C152" s="18" t="s">
        <v>887</v>
      </c>
      <c r="D152" s="16" t="s">
        <v>1061</v>
      </c>
    </row>
    <row r="153" spans="1:4" x14ac:dyDescent="0.25">
      <c r="A153" s="17" t="s">
        <v>1277</v>
      </c>
      <c r="B153" s="17" t="s">
        <v>662</v>
      </c>
      <c r="C153" s="18" t="s">
        <v>888</v>
      </c>
      <c r="D153" s="16" t="s">
        <v>1062</v>
      </c>
    </row>
    <row r="154" spans="1:4" x14ac:dyDescent="0.25">
      <c r="A154" s="17" t="s">
        <v>1278</v>
      </c>
      <c r="B154" s="17" t="s">
        <v>665</v>
      </c>
      <c r="C154" s="18" t="s">
        <v>889</v>
      </c>
      <c r="D154" s="16" t="s">
        <v>1508</v>
      </c>
    </row>
    <row r="155" spans="1:4" x14ac:dyDescent="0.25">
      <c r="A155" s="17" t="s">
        <v>1279</v>
      </c>
      <c r="B155" s="17" t="s">
        <v>666</v>
      </c>
      <c r="C155" s="18" t="s">
        <v>890</v>
      </c>
      <c r="D155" s="16" t="s">
        <v>1063</v>
      </c>
    </row>
    <row r="156" spans="1:4" x14ac:dyDescent="0.25">
      <c r="A156" s="17" t="s">
        <v>1509</v>
      </c>
      <c r="B156" s="17" t="s">
        <v>667</v>
      </c>
      <c r="C156" s="18" t="s">
        <v>956</v>
      </c>
      <c r="D156" s="16" t="s">
        <v>1510</v>
      </c>
    </row>
    <row r="157" spans="1:4" x14ac:dyDescent="0.25">
      <c r="A157" s="17" t="s">
        <v>1280</v>
      </c>
      <c r="B157" s="17" t="s">
        <v>668</v>
      </c>
      <c r="C157" s="18" t="s">
        <v>891</v>
      </c>
      <c r="D157" s="16" t="s">
        <v>1511</v>
      </c>
    </row>
    <row r="158" spans="1:4" x14ac:dyDescent="0.25">
      <c r="A158" s="17" t="s">
        <v>1281</v>
      </c>
      <c r="B158" s="17" t="s">
        <v>669</v>
      </c>
      <c r="C158" s="18" t="s">
        <v>892</v>
      </c>
      <c r="D158" s="16" t="s">
        <v>1064</v>
      </c>
    </row>
    <row r="159" spans="1:4" x14ac:dyDescent="0.25">
      <c r="A159" s="17" t="s">
        <v>1512</v>
      </c>
      <c r="B159" s="17" t="s">
        <v>1513</v>
      </c>
      <c r="C159" s="18" t="s">
        <v>895</v>
      </c>
      <c r="D159" s="16" t="s">
        <v>1514</v>
      </c>
    </row>
    <row r="160" spans="1:4" x14ac:dyDescent="0.25">
      <c r="A160" s="17" t="s">
        <v>1282</v>
      </c>
      <c r="B160" s="17" t="s">
        <v>670</v>
      </c>
      <c r="C160" s="18" t="s">
        <v>893</v>
      </c>
      <c r="D160" s="16" t="s">
        <v>1515</v>
      </c>
    </row>
    <row r="161" spans="1:4" x14ac:dyDescent="0.25">
      <c r="A161" s="17" t="s">
        <v>1283</v>
      </c>
      <c r="B161" s="17" t="s">
        <v>671</v>
      </c>
      <c r="C161" s="18" t="s">
        <v>894</v>
      </c>
      <c r="D161" s="16" t="s">
        <v>1065</v>
      </c>
    </row>
    <row r="162" spans="1:4" x14ac:dyDescent="0.25">
      <c r="A162" s="17" t="s">
        <v>1284</v>
      </c>
      <c r="B162" s="17" t="s">
        <v>672</v>
      </c>
      <c r="C162" s="18" t="s">
        <v>896</v>
      </c>
      <c r="D162" s="16" t="s">
        <v>1516</v>
      </c>
    </row>
    <row r="163" spans="1:4" x14ac:dyDescent="0.25">
      <c r="A163" s="17" t="s">
        <v>1285</v>
      </c>
      <c r="B163" s="17" t="s">
        <v>673</v>
      </c>
      <c r="C163" s="18" t="s">
        <v>897</v>
      </c>
      <c r="D163" s="16" t="s">
        <v>1517</v>
      </c>
    </row>
    <row r="164" spans="1:4" x14ac:dyDescent="0.25">
      <c r="A164" s="17" t="s">
        <v>1286</v>
      </c>
      <c r="B164" s="17" t="s">
        <v>674</v>
      </c>
      <c r="C164" s="18" t="s">
        <v>898</v>
      </c>
      <c r="D164" s="16" t="s">
        <v>1518</v>
      </c>
    </row>
    <row r="165" spans="1:4" x14ac:dyDescent="0.25">
      <c r="A165" s="17" t="s">
        <v>1287</v>
      </c>
      <c r="B165" s="17" t="s">
        <v>675</v>
      </c>
      <c r="C165" s="18" t="s">
        <v>899</v>
      </c>
      <c r="D165" s="16" t="s">
        <v>1066</v>
      </c>
    </row>
    <row r="166" spans="1:4" x14ac:dyDescent="0.25">
      <c r="A166" s="17" t="s">
        <v>1519</v>
      </c>
      <c r="B166" s="17" t="s">
        <v>1520</v>
      </c>
      <c r="C166" s="18" t="s">
        <v>901</v>
      </c>
      <c r="D166" s="16" t="s">
        <v>1521</v>
      </c>
    </row>
    <row r="167" spans="1:4" x14ac:dyDescent="0.25">
      <c r="A167" s="17" t="s">
        <v>1288</v>
      </c>
      <c r="B167" s="17" t="s">
        <v>676</v>
      </c>
      <c r="C167" s="18" t="s">
        <v>900</v>
      </c>
      <c r="D167" s="16" t="s">
        <v>1522</v>
      </c>
    </row>
    <row r="168" spans="1:4" x14ac:dyDescent="0.25">
      <c r="A168" s="17" t="s">
        <v>1289</v>
      </c>
      <c r="B168" s="17" t="s">
        <v>677</v>
      </c>
      <c r="C168" s="18" t="s">
        <v>902</v>
      </c>
      <c r="D168" s="16" t="s">
        <v>1523</v>
      </c>
    </row>
    <row r="169" spans="1:4" x14ac:dyDescent="0.25">
      <c r="A169" s="17" t="s">
        <v>1290</v>
      </c>
      <c r="B169" s="17" t="s">
        <v>678</v>
      </c>
      <c r="C169" s="18" t="s">
        <v>903</v>
      </c>
      <c r="D169" s="16" t="s">
        <v>1067</v>
      </c>
    </row>
    <row r="170" spans="1:4" x14ac:dyDescent="0.25">
      <c r="A170" s="17" t="s">
        <v>1291</v>
      </c>
      <c r="B170" s="17" t="s">
        <v>679</v>
      </c>
      <c r="C170" s="18" t="s">
        <v>904</v>
      </c>
      <c r="D170" s="16" t="s">
        <v>1068</v>
      </c>
    </row>
    <row r="171" spans="1:4" x14ac:dyDescent="0.25">
      <c r="A171" s="17" t="s">
        <v>1524</v>
      </c>
      <c r="B171" s="17" t="s">
        <v>680</v>
      </c>
      <c r="C171" s="18" t="s">
        <v>1525</v>
      </c>
      <c r="D171" s="16" t="s">
        <v>1526</v>
      </c>
    </row>
    <row r="172" spans="1:4" x14ac:dyDescent="0.25">
      <c r="A172" s="17" t="s">
        <v>1292</v>
      </c>
      <c r="B172" s="17" t="s">
        <v>681</v>
      </c>
      <c r="C172" s="18" t="s">
        <v>906</v>
      </c>
      <c r="D172" s="16" t="s">
        <v>1069</v>
      </c>
    </row>
    <row r="173" spans="1:4" x14ac:dyDescent="0.25">
      <c r="A173" s="17" t="s">
        <v>907</v>
      </c>
      <c r="B173" s="17" t="s">
        <v>682</v>
      </c>
      <c r="C173" s="18" t="s">
        <v>908</v>
      </c>
      <c r="D173" s="16" t="s">
        <v>907</v>
      </c>
    </row>
    <row r="174" spans="1:4" x14ac:dyDescent="0.25">
      <c r="A174" s="17" t="s">
        <v>1293</v>
      </c>
      <c r="B174" s="17" t="s">
        <v>683</v>
      </c>
      <c r="C174" s="18" t="s">
        <v>887</v>
      </c>
      <c r="D174" s="16" t="s">
        <v>1070</v>
      </c>
    </row>
    <row r="175" spans="1:4" x14ac:dyDescent="0.25">
      <c r="A175" s="17" t="s">
        <v>1294</v>
      </c>
      <c r="B175" s="17" t="s">
        <v>684</v>
      </c>
      <c r="C175" s="18" t="s">
        <v>909</v>
      </c>
      <c r="D175" s="16" t="s">
        <v>1071</v>
      </c>
    </row>
    <row r="176" spans="1:4" x14ac:dyDescent="0.25">
      <c r="A176" s="17" t="s">
        <v>1295</v>
      </c>
      <c r="B176" s="17" t="s">
        <v>685</v>
      </c>
      <c r="C176" s="18" t="s">
        <v>906</v>
      </c>
      <c r="D176" s="16" t="s">
        <v>1072</v>
      </c>
    </row>
    <row r="177" spans="1:4" x14ac:dyDescent="0.25">
      <c r="A177" s="17" t="s">
        <v>1527</v>
      </c>
      <c r="B177" s="17" t="s">
        <v>686</v>
      </c>
      <c r="C177" s="18" t="s">
        <v>1528</v>
      </c>
      <c r="D177" s="16" t="s">
        <v>1529</v>
      </c>
    </row>
    <row r="178" spans="1:4" x14ac:dyDescent="0.25">
      <c r="A178" s="17" t="s">
        <v>1296</v>
      </c>
      <c r="B178" s="17" t="s">
        <v>687</v>
      </c>
      <c r="C178" s="18" t="s">
        <v>910</v>
      </c>
      <c r="D178" s="16" t="s">
        <v>1073</v>
      </c>
    </row>
    <row r="179" spans="1:4" x14ac:dyDescent="0.25">
      <c r="A179" s="17" t="s">
        <v>1297</v>
      </c>
      <c r="B179" s="17" t="s">
        <v>688</v>
      </c>
      <c r="C179" s="18" t="s">
        <v>911</v>
      </c>
      <c r="D179" s="16" t="s">
        <v>1074</v>
      </c>
    </row>
    <row r="180" spans="1:4" x14ac:dyDescent="0.25">
      <c r="A180" s="17" t="s">
        <v>1298</v>
      </c>
      <c r="B180" s="17" t="s">
        <v>689</v>
      </c>
      <c r="C180" s="18" t="s">
        <v>912</v>
      </c>
      <c r="D180" s="16" t="s">
        <v>1530</v>
      </c>
    </row>
    <row r="181" spans="1:4" x14ac:dyDescent="0.25">
      <c r="A181" s="17" t="s">
        <v>1299</v>
      </c>
      <c r="B181" s="17" t="s">
        <v>690</v>
      </c>
      <c r="C181" s="18" t="s">
        <v>913</v>
      </c>
      <c r="D181" s="16" t="s">
        <v>1075</v>
      </c>
    </row>
    <row r="182" spans="1:4" x14ac:dyDescent="0.25">
      <c r="A182" s="17" t="s">
        <v>1300</v>
      </c>
      <c r="B182" s="17" t="s">
        <v>691</v>
      </c>
      <c r="C182" s="18" t="s">
        <v>914</v>
      </c>
      <c r="D182" s="16" t="s">
        <v>1531</v>
      </c>
    </row>
    <row r="183" spans="1:4" x14ac:dyDescent="0.25">
      <c r="A183" s="17" t="s">
        <v>1301</v>
      </c>
      <c r="B183" s="17" t="s">
        <v>692</v>
      </c>
      <c r="C183" s="18" t="s">
        <v>783</v>
      </c>
      <c r="D183" s="16" t="s">
        <v>1532</v>
      </c>
    </row>
    <row r="184" spans="1:4" x14ac:dyDescent="0.25">
      <c r="A184" s="17" t="s">
        <v>1302</v>
      </c>
      <c r="B184" s="17" t="s">
        <v>693</v>
      </c>
      <c r="C184" s="18" t="s">
        <v>787</v>
      </c>
      <c r="D184" s="16" t="s">
        <v>1533</v>
      </c>
    </row>
    <row r="185" spans="1:4" x14ac:dyDescent="0.25">
      <c r="A185" s="17" t="s">
        <v>1303</v>
      </c>
      <c r="B185" s="17" t="s">
        <v>694</v>
      </c>
      <c r="C185" s="18" t="s">
        <v>915</v>
      </c>
      <c r="D185" s="16" t="s">
        <v>1534</v>
      </c>
    </row>
    <row r="186" spans="1:4" x14ac:dyDescent="0.25">
      <c r="A186" s="17" t="s">
        <v>1304</v>
      </c>
      <c r="B186" s="17" t="s">
        <v>695</v>
      </c>
      <c r="C186" s="18" t="s">
        <v>916</v>
      </c>
      <c r="D186" s="16" t="s">
        <v>1535</v>
      </c>
    </row>
    <row r="187" spans="1:4" x14ac:dyDescent="0.25">
      <c r="A187" s="17" t="s">
        <v>1305</v>
      </c>
      <c r="B187" s="17" t="s">
        <v>696</v>
      </c>
      <c r="C187" s="18" t="s">
        <v>917</v>
      </c>
      <c r="D187" s="16" t="s">
        <v>1076</v>
      </c>
    </row>
    <row r="188" spans="1:4" x14ac:dyDescent="0.25">
      <c r="A188" s="17" t="s">
        <v>1536</v>
      </c>
      <c r="B188" s="17" t="s">
        <v>697</v>
      </c>
      <c r="C188" s="18" t="s">
        <v>1537</v>
      </c>
      <c r="D188" s="16" t="s">
        <v>1538</v>
      </c>
    </row>
    <row r="189" spans="1:4" x14ac:dyDescent="0.25">
      <c r="A189" s="17" t="s">
        <v>1306</v>
      </c>
      <c r="B189" s="17" t="s">
        <v>698</v>
      </c>
      <c r="C189" s="18" t="s">
        <v>919</v>
      </c>
      <c r="D189" s="16" t="s">
        <v>1077</v>
      </c>
    </row>
    <row r="190" spans="1:4" x14ac:dyDescent="0.25">
      <c r="A190" s="17" t="s">
        <v>1307</v>
      </c>
      <c r="B190" s="17" t="s">
        <v>699</v>
      </c>
      <c r="C190" s="18" t="s">
        <v>920</v>
      </c>
      <c r="D190" s="16" t="s">
        <v>1078</v>
      </c>
    </row>
    <row r="191" spans="1:4" x14ac:dyDescent="0.25">
      <c r="A191" s="17" t="s">
        <v>921</v>
      </c>
      <c r="B191" s="17" t="s">
        <v>700</v>
      </c>
      <c r="C191" s="18" t="s">
        <v>922</v>
      </c>
      <c r="D191" s="16" t="s">
        <v>921</v>
      </c>
    </row>
    <row r="192" spans="1:4" x14ac:dyDescent="0.25">
      <c r="A192" s="17" t="s">
        <v>1308</v>
      </c>
      <c r="B192" s="17" t="s">
        <v>701</v>
      </c>
      <c r="C192" s="18" t="s">
        <v>923</v>
      </c>
      <c r="D192" s="16" t="s">
        <v>1079</v>
      </c>
    </row>
    <row r="193" spans="1:4" x14ac:dyDescent="0.25">
      <c r="A193" s="17" t="s">
        <v>1309</v>
      </c>
      <c r="B193" s="17" t="s">
        <v>702</v>
      </c>
      <c r="C193" s="18" t="s">
        <v>924</v>
      </c>
      <c r="D193" s="16" t="s">
        <v>1080</v>
      </c>
    </row>
    <row r="194" spans="1:4" x14ac:dyDescent="0.25">
      <c r="A194" s="17" t="s">
        <v>1310</v>
      </c>
      <c r="B194" s="17" t="s">
        <v>703</v>
      </c>
      <c r="C194" s="18" t="s">
        <v>925</v>
      </c>
      <c r="D194" s="16" t="s">
        <v>1081</v>
      </c>
    </row>
    <row r="195" spans="1:4" x14ac:dyDescent="0.25">
      <c r="A195" s="17" t="s">
        <v>1539</v>
      </c>
      <c r="B195" s="17" t="s">
        <v>704</v>
      </c>
      <c r="C195" s="18" t="s">
        <v>1540</v>
      </c>
      <c r="D195" s="16" t="s">
        <v>1541</v>
      </c>
    </row>
    <row r="196" spans="1:4" x14ac:dyDescent="0.25">
      <c r="A196" s="17" t="s">
        <v>1311</v>
      </c>
      <c r="B196" s="17" t="s">
        <v>705</v>
      </c>
      <c r="C196" s="18" t="s">
        <v>926</v>
      </c>
      <c r="D196" s="16" t="s">
        <v>1542</v>
      </c>
    </row>
    <row r="197" spans="1:4" x14ac:dyDescent="0.25">
      <c r="A197" s="17" t="s">
        <v>1312</v>
      </c>
      <c r="B197" s="17" t="s">
        <v>706</v>
      </c>
      <c r="C197" s="18" t="s">
        <v>927</v>
      </c>
      <c r="D197" s="16" t="s">
        <v>1082</v>
      </c>
    </row>
    <row r="198" spans="1:4" x14ac:dyDescent="0.25">
      <c r="A198" s="17" t="s">
        <v>1313</v>
      </c>
      <c r="B198" s="17" t="s">
        <v>707</v>
      </c>
      <c r="C198" s="18" t="s">
        <v>928</v>
      </c>
      <c r="D198" s="16" t="s">
        <v>1543</v>
      </c>
    </row>
    <row r="199" spans="1:4" x14ac:dyDescent="0.25">
      <c r="A199" s="17" t="s">
        <v>1544</v>
      </c>
      <c r="B199" s="17" t="s">
        <v>1545</v>
      </c>
      <c r="C199" s="18" t="s">
        <v>1084</v>
      </c>
      <c r="D199" s="16" t="s">
        <v>1546</v>
      </c>
    </row>
    <row r="200" spans="1:4" x14ac:dyDescent="0.25">
      <c r="A200" s="17" t="s">
        <v>1314</v>
      </c>
      <c r="B200" s="17" t="s">
        <v>708</v>
      </c>
      <c r="C200" s="18" t="s">
        <v>929</v>
      </c>
      <c r="D200" s="16" t="s">
        <v>1083</v>
      </c>
    </row>
    <row r="201" spans="1:4" x14ac:dyDescent="0.25">
      <c r="A201" s="17" t="s">
        <v>1315</v>
      </c>
      <c r="B201" s="17" t="s">
        <v>709</v>
      </c>
      <c r="C201" s="18" t="s">
        <v>930</v>
      </c>
      <c r="D201" s="16" t="s">
        <v>1085</v>
      </c>
    </row>
    <row r="202" spans="1:4" x14ac:dyDescent="0.25">
      <c r="A202" s="17" t="s">
        <v>1316</v>
      </c>
      <c r="B202" s="17" t="s">
        <v>710</v>
      </c>
      <c r="C202" s="18" t="s">
        <v>931</v>
      </c>
      <c r="D202" s="16" t="s">
        <v>1547</v>
      </c>
    </row>
    <row r="203" spans="1:4" x14ac:dyDescent="0.25">
      <c r="A203" s="17" t="s">
        <v>1317</v>
      </c>
      <c r="B203" s="17" t="s">
        <v>711</v>
      </c>
      <c r="C203" s="18" t="s">
        <v>932</v>
      </c>
      <c r="D203" s="16" t="s">
        <v>1086</v>
      </c>
    </row>
    <row r="204" spans="1:4" x14ac:dyDescent="0.25">
      <c r="A204" s="17" t="s">
        <v>1318</v>
      </c>
      <c r="B204" s="17" t="s">
        <v>712</v>
      </c>
      <c r="C204" s="18" t="s">
        <v>933</v>
      </c>
      <c r="D204" s="16" t="s">
        <v>1548</v>
      </c>
    </row>
    <row r="205" spans="1:4" x14ac:dyDescent="0.25">
      <c r="A205" s="17" t="s">
        <v>1319</v>
      </c>
      <c r="B205" s="17" t="s">
        <v>713</v>
      </c>
      <c r="C205" s="18" t="s">
        <v>777</v>
      </c>
      <c r="D205" s="16" t="s">
        <v>1087</v>
      </c>
    </row>
    <row r="206" spans="1:4" x14ac:dyDescent="0.25">
      <c r="A206" s="17" t="s">
        <v>1320</v>
      </c>
      <c r="B206" s="17" t="s">
        <v>714</v>
      </c>
      <c r="C206" s="18" t="s">
        <v>137</v>
      </c>
      <c r="D206" s="16" t="s">
        <v>1088</v>
      </c>
    </row>
    <row r="207" spans="1:4" x14ac:dyDescent="0.25">
      <c r="A207" s="17" t="s">
        <v>1549</v>
      </c>
      <c r="B207" s="17" t="s">
        <v>715</v>
      </c>
      <c r="C207" s="18" t="s">
        <v>777</v>
      </c>
      <c r="D207" s="16" t="s">
        <v>1550</v>
      </c>
    </row>
    <row r="208" spans="1:4" x14ac:dyDescent="0.25">
      <c r="A208" s="17" t="s">
        <v>1321</v>
      </c>
      <c r="B208" s="17" t="s">
        <v>716</v>
      </c>
      <c r="C208" s="18" t="s">
        <v>934</v>
      </c>
      <c r="D208" s="16" t="s">
        <v>1089</v>
      </c>
    </row>
    <row r="209" spans="1:4" x14ac:dyDescent="0.25">
      <c r="A209" s="17" t="s">
        <v>1551</v>
      </c>
      <c r="B209" s="17" t="s">
        <v>717</v>
      </c>
      <c r="C209" s="18" t="s">
        <v>1552</v>
      </c>
      <c r="D209" s="16" t="s">
        <v>1553</v>
      </c>
    </row>
    <row r="210" spans="1:4" x14ac:dyDescent="0.25">
      <c r="A210" s="17" t="s">
        <v>1322</v>
      </c>
      <c r="B210" s="17" t="s">
        <v>718</v>
      </c>
      <c r="C210" s="18" t="s">
        <v>935</v>
      </c>
      <c r="D210" s="16" t="s">
        <v>1090</v>
      </c>
    </row>
    <row r="211" spans="1:4" x14ac:dyDescent="0.25">
      <c r="A211" s="17" t="s">
        <v>1554</v>
      </c>
      <c r="B211" s="17" t="s">
        <v>1555</v>
      </c>
      <c r="C211" s="18" t="s">
        <v>937</v>
      </c>
      <c r="D211" s="16" t="s">
        <v>1556</v>
      </c>
    </row>
    <row r="212" spans="1:4" x14ac:dyDescent="0.25">
      <c r="A212" s="17" t="s">
        <v>1323</v>
      </c>
      <c r="B212" s="17" t="s">
        <v>719</v>
      </c>
      <c r="C212" s="18" t="s">
        <v>936</v>
      </c>
      <c r="D212" s="16" t="s">
        <v>1557</v>
      </c>
    </row>
    <row r="213" spans="1:4" x14ac:dyDescent="0.25">
      <c r="A213" s="17" t="s">
        <v>1324</v>
      </c>
      <c r="B213" s="17" t="s">
        <v>720</v>
      </c>
      <c r="C213" s="18" t="s">
        <v>938</v>
      </c>
      <c r="D213" s="16" t="s">
        <v>1558</v>
      </c>
    </row>
    <row r="214" spans="1:4" x14ac:dyDescent="0.25">
      <c r="A214" s="17" t="s">
        <v>1325</v>
      </c>
      <c r="B214" s="17" t="s">
        <v>721</v>
      </c>
      <c r="C214" s="18" t="s">
        <v>939</v>
      </c>
      <c r="D214" s="16" t="s">
        <v>1091</v>
      </c>
    </row>
    <row r="215" spans="1:4" x14ac:dyDescent="0.25">
      <c r="A215" s="17" t="s">
        <v>1326</v>
      </c>
      <c r="B215" s="17" t="s">
        <v>723</v>
      </c>
      <c r="C215" s="18" t="s">
        <v>941</v>
      </c>
      <c r="D215" s="16" t="s">
        <v>1559</v>
      </c>
    </row>
    <row r="216" spans="1:4" x14ac:dyDescent="0.25">
      <c r="A216" s="17" t="s">
        <v>1327</v>
      </c>
      <c r="B216" s="17" t="s">
        <v>722</v>
      </c>
      <c r="C216" s="18" t="s">
        <v>940</v>
      </c>
      <c r="D216" s="16" t="s">
        <v>1560</v>
      </c>
    </row>
    <row r="217" spans="1:4" x14ac:dyDescent="0.25">
      <c r="A217" s="17" t="s">
        <v>1561</v>
      </c>
      <c r="B217" s="17" t="s">
        <v>724</v>
      </c>
      <c r="C217" s="18" t="s">
        <v>1562</v>
      </c>
      <c r="D217" s="16" t="s">
        <v>1563</v>
      </c>
    </row>
    <row r="218" spans="1:4" x14ac:dyDescent="0.25">
      <c r="A218" s="17" t="s">
        <v>1328</v>
      </c>
      <c r="B218" s="17" t="s">
        <v>725</v>
      </c>
      <c r="C218" s="18" t="s">
        <v>943</v>
      </c>
      <c r="D218" s="16" t="s">
        <v>1092</v>
      </c>
    </row>
    <row r="219" spans="1:4" x14ac:dyDescent="0.25">
      <c r="A219" s="17" t="s">
        <v>1329</v>
      </c>
      <c r="B219" s="17" t="s">
        <v>726</v>
      </c>
      <c r="C219" s="18" t="s">
        <v>944</v>
      </c>
      <c r="D219" s="16" t="s">
        <v>1564</v>
      </c>
    </row>
    <row r="220" spans="1:4" x14ac:dyDescent="0.25">
      <c r="A220" s="17" t="s">
        <v>1330</v>
      </c>
      <c r="B220" s="17" t="s">
        <v>727</v>
      </c>
      <c r="C220" s="18" t="s">
        <v>945</v>
      </c>
      <c r="D220" s="16" t="s">
        <v>1093</v>
      </c>
    </row>
    <row r="221" spans="1:4" x14ac:dyDescent="0.25">
      <c r="A221" s="17" t="s">
        <v>1565</v>
      </c>
      <c r="B221" s="17" t="s">
        <v>728</v>
      </c>
      <c r="C221" s="18" t="s">
        <v>1566</v>
      </c>
      <c r="D221" s="16" t="s">
        <v>1567</v>
      </c>
    </row>
    <row r="222" spans="1:4" x14ac:dyDescent="0.25">
      <c r="A222" s="17" t="s">
        <v>1331</v>
      </c>
      <c r="B222" s="17" t="s">
        <v>729</v>
      </c>
      <c r="C222" s="18" t="s">
        <v>947</v>
      </c>
      <c r="D222" s="16" t="s">
        <v>1568</v>
      </c>
    </row>
    <row r="223" spans="1:4" x14ac:dyDescent="0.25">
      <c r="A223" s="17" t="s">
        <v>1332</v>
      </c>
      <c r="B223" s="17" t="s">
        <v>730</v>
      </c>
      <c r="C223" s="18" t="s">
        <v>948</v>
      </c>
      <c r="D223" s="16" t="s">
        <v>1569</v>
      </c>
    </row>
    <row r="224" spans="1:4" x14ac:dyDescent="0.25">
      <c r="A224" s="17" t="s">
        <v>1570</v>
      </c>
      <c r="B224" s="17" t="s">
        <v>731</v>
      </c>
      <c r="C224" s="18" t="s">
        <v>1571</v>
      </c>
      <c r="D224" s="16" t="s">
        <v>1572</v>
      </c>
    </row>
    <row r="225" spans="1:4" x14ac:dyDescent="0.25">
      <c r="A225" s="17" t="s">
        <v>1573</v>
      </c>
      <c r="B225" s="17" t="s">
        <v>732</v>
      </c>
      <c r="C225" s="18" t="s">
        <v>1574</v>
      </c>
      <c r="D225" s="16" t="s">
        <v>1575</v>
      </c>
    </row>
    <row r="226" spans="1:4" x14ac:dyDescent="0.25">
      <c r="A226" s="17" t="s">
        <v>1576</v>
      </c>
      <c r="B226" s="17" t="s">
        <v>733</v>
      </c>
      <c r="C226" s="18" t="s">
        <v>905</v>
      </c>
      <c r="D226" s="16" t="s">
        <v>1577</v>
      </c>
    </row>
    <row r="227" spans="1:4" x14ac:dyDescent="0.25">
      <c r="A227" s="17" t="s">
        <v>1333</v>
      </c>
      <c r="B227" s="17" t="s">
        <v>734</v>
      </c>
      <c r="C227" s="18" t="s">
        <v>949</v>
      </c>
      <c r="D227" s="16" t="s">
        <v>1094</v>
      </c>
    </row>
    <row r="228" spans="1:4" x14ac:dyDescent="0.25">
      <c r="A228" s="17" t="s">
        <v>1334</v>
      </c>
      <c r="B228" s="17" t="s">
        <v>735</v>
      </c>
      <c r="C228" s="18" t="s">
        <v>950</v>
      </c>
      <c r="D228" s="16" t="s">
        <v>1095</v>
      </c>
    </row>
    <row r="229" spans="1:4" x14ac:dyDescent="0.25">
      <c r="A229" s="17" t="s">
        <v>1335</v>
      </c>
      <c r="B229" s="17" t="s">
        <v>736</v>
      </c>
      <c r="C229" s="18" t="s">
        <v>951</v>
      </c>
      <c r="D229" s="16" t="s">
        <v>1578</v>
      </c>
    </row>
    <row r="230" spans="1:4" x14ac:dyDescent="0.25">
      <c r="A230" s="17" t="s">
        <v>1579</v>
      </c>
      <c r="B230" s="17" t="s">
        <v>1580</v>
      </c>
      <c r="C230" s="18" t="s">
        <v>1097</v>
      </c>
      <c r="D230" s="16" t="s">
        <v>1581</v>
      </c>
    </row>
    <row r="231" spans="1:4" x14ac:dyDescent="0.25">
      <c r="A231" s="17" t="s">
        <v>1336</v>
      </c>
      <c r="B231" s="17" t="s">
        <v>737</v>
      </c>
      <c r="C231" s="18" t="s">
        <v>952</v>
      </c>
      <c r="D231" s="16" t="s">
        <v>1096</v>
      </c>
    </row>
    <row r="232" spans="1:4" x14ac:dyDescent="0.25">
      <c r="A232" s="17" t="s">
        <v>1337</v>
      </c>
      <c r="B232" s="17" t="s">
        <v>738</v>
      </c>
      <c r="C232" s="18" t="s">
        <v>862</v>
      </c>
      <c r="D232" s="16" t="s">
        <v>1582</v>
      </c>
    </row>
    <row r="233" spans="1:4" x14ac:dyDescent="0.25">
      <c r="A233" s="17" t="s">
        <v>1583</v>
      </c>
      <c r="B233" s="17" t="s">
        <v>1584</v>
      </c>
      <c r="C233" s="18" t="s">
        <v>1585</v>
      </c>
      <c r="D233" s="16" t="s">
        <v>1586</v>
      </c>
    </row>
    <row r="234" spans="1:4" x14ac:dyDescent="0.25">
      <c r="A234" s="17" t="s">
        <v>1587</v>
      </c>
      <c r="B234" s="17" t="s">
        <v>739</v>
      </c>
      <c r="C234" s="18" t="s">
        <v>777</v>
      </c>
      <c r="D234" s="16" t="s">
        <v>1588</v>
      </c>
    </row>
    <row r="235" spans="1:4" x14ac:dyDescent="0.25">
      <c r="A235" s="17" t="s">
        <v>1338</v>
      </c>
      <c r="B235" s="17" t="s">
        <v>1098</v>
      </c>
      <c r="C235" s="18" t="s">
        <v>1099</v>
      </c>
      <c r="D235" s="16" t="s">
        <v>1589</v>
      </c>
    </row>
    <row r="236" spans="1:4" x14ac:dyDescent="0.25">
      <c r="A236" s="17" t="s">
        <v>1339</v>
      </c>
      <c r="B236" s="17" t="s">
        <v>1104</v>
      </c>
      <c r="C236" s="18" t="s">
        <v>954</v>
      </c>
      <c r="D236" s="16" t="s">
        <v>1590</v>
      </c>
    </row>
    <row r="237" spans="1:4" x14ac:dyDescent="0.25">
      <c r="A237" s="17" t="s">
        <v>1340</v>
      </c>
      <c r="B237" s="17" t="s">
        <v>1102</v>
      </c>
      <c r="C237" s="18" t="s">
        <v>1103</v>
      </c>
      <c r="D237" s="16" t="s">
        <v>1591</v>
      </c>
    </row>
    <row r="238" spans="1:4" x14ac:dyDescent="0.25">
      <c r="A238" s="17" t="s">
        <v>1341</v>
      </c>
      <c r="B238" s="17" t="s">
        <v>1100</v>
      </c>
      <c r="C238" s="18" t="s">
        <v>1101</v>
      </c>
      <c r="D238" s="16" t="s">
        <v>1592</v>
      </c>
    </row>
    <row r="239" spans="1:4" x14ac:dyDescent="0.25">
      <c r="A239" s="17" t="s">
        <v>1342</v>
      </c>
      <c r="B239" s="17" t="s">
        <v>742</v>
      </c>
      <c r="C239" s="18" t="s">
        <v>955</v>
      </c>
      <c r="D239" s="16" t="s">
        <v>1593</v>
      </c>
    </row>
    <row r="240" spans="1:4" x14ac:dyDescent="0.25">
      <c r="A240" s="17" t="s">
        <v>1343</v>
      </c>
      <c r="B240" s="17" t="s">
        <v>741</v>
      </c>
      <c r="C240" s="18" t="s">
        <v>953</v>
      </c>
      <c r="D240" s="16" t="s">
        <v>1594</v>
      </c>
    </row>
    <row r="241" spans="1:4" x14ac:dyDescent="0.25">
      <c r="A241" s="17" t="s">
        <v>1344</v>
      </c>
      <c r="B241" s="17" t="s">
        <v>740</v>
      </c>
      <c r="C241" s="18" t="s">
        <v>953</v>
      </c>
      <c r="D241" s="16" t="s">
        <v>1595</v>
      </c>
    </row>
    <row r="242" spans="1:4" x14ac:dyDescent="0.25">
      <c r="A242" s="17" t="s">
        <v>1596</v>
      </c>
      <c r="B242" s="17" t="s">
        <v>1597</v>
      </c>
      <c r="C242" s="18" t="s">
        <v>1598</v>
      </c>
      <c r="D242" s="16" t="s">
        <v>1599</v>
      </c>
    </row>
    <row r="243" spans="1:4" x14ac:dyDescent="0.25">
      <c r="A243" s="17" t="s">
        <v>1600</v>
      </c>
      <c r="B243" s="17" t="s">
        <v>743</v>
      </c>
      <c r="C243" s="18" t="s">
        <v>1601</v>
      </c>
      <c r="D243" s="16" t="s">
        <v>1602</v>
      </c>
    </row>
    <row r="244" spans="1:4" x14ac:dyDescent="0.25">
      <c r="A244" s="17" t="s">
        <v>1345</v>
      </c>
      <c r="B244" s="17" t="s">
        <v>744</v>
      </c>
      <c r="C244" s="18" t="s">
        <v>918</v>
      </c>
      <c r="D244" s="16" t="s">
        <v>1105</v>
      </c>
    </row>
    <row r="245" spans="1:4" x14ac:dyDescent="0.25">
      <c r="A245" s="17" t="s">
        <v>1603</v>
      </c>
      <c r="B245" s="17" t="s">
        <v>745</v>
      </c>
      <c r="C245" s="18" t="s">
        <v>814</v>
      </c>
      <c r="D245" s="16" t="s">
        <v>1604</v>
      </c>
    </row>
    <row r="246" spans="1:4" x14ac:dyDescent="0.25">
      <c r="A246" s="17" t="s">
        <v>1346</v>
      </c>
      <c r="B246" s="17" t="s">
        <v>746</v>
      </c>
      <c r="C246" s="18" t="s">
        <v>957</v>
      </c>
      <c r="D246" s="16" t="s">
        <v>1106</v>
      </c>
    </row>
    <row r="247" spans="1:4" x14ac:dyDescent="0.25">
      <c r="A247" s="17" t="s">
        <v>1347</v>
      </c>
      <c r="B247" s="17" t="s">
        <v>747</v>
      </c>
      <c r="C247" s="18" t="s">
        <v>958</v>
      </c>
      <c r="D247" s="16" t="s">
        <v>1107</v>
      </c>
    </row>
    <row r="248" spans="1:4" x14ac:dyDescent="0.25">
      <c r="A248" s="17" t="s">
        <v>1348</v>
      </c>
      <c r="B248" s="17" t="s">
        <v>748</v>
      </c>
      <c r="C248" s="18" t="s">
        <v>959</v>
      </c>
      <c r="D248" s="16" t="s">
        <v>1108</v>
      </c>
    </row>
    <row r="249" spans="1:4" x14ac:dyDescent="0.25">
      <c r="A249" s="17" t="s">
        <v>1605</v>
      </c>
      <c r="B249" s="17" t="s">
        <v>1606</v>
      </c>
      <c r="C249" s="18" t="s">
        <v>1110</v>
      </c>
      <c r="D249" s="16" t="s">
        <v>1607</v>
      </c>
    </row>
    <row r="250" spans="1:4" x14ac:dyDescent="0.25">
      <c r="A250" s="17" t="s">
        <v>1349</v>
      </c>
      <c r="B250" s="17" t="s">
        <v>749</v>
      </c>
      <c r="C250" s="18" t="s">
        <v>960</v>
      </c>
      <c r="D250" s="16" t="s">
        <v>1109</v>
      </c>
    </row>
    <row r="251" spans="1:4" x14ac:dyDescent="0.25">
      <c r="A251" s="17" t="s">
        <v>1350</v>
      </c>
      <c r="B251" s="17" t="s">
        <v>752</v>
      </c>
      <c r="C251" s="18" t="s">
        <v>963</v>
      </c>
      <c r="D251" s="16" t="s">
        <v>1608</v>
      </c>
    </row>
    <row r="252" spans="1:4" x14ac:dyDescent="0.25">
      <c r="A252" s="17" t="s">
        <v>1351</v>
      </c>
      <c r="B252" s="17" t="s">
        <v>751</v>
      </c>
      <c r="C252" s="18" t="s">
        <v>962</v>
      </c>
      <c r="D252" s="16" t="s">
        <v>1609</v>
      </c>
    </row>
    <row r="253" spans="1:4" x14ac:dyDescent="0.25">
      <c r="A253" s="17" t="s">
        <v>1352</v>
      </c>
      <c r="B253" s="17" t="s">
        <v>750</v>
      </c>
      <c r="C253" s="18" t="s">
        <v>961</v>
      </c>
      <c r="D253" s="16" t="s">
        <v>1610</v>
      </c>
    </row>
    <row r="254" spans="1:4" x14ac:dyDescent="0.25">
      <c r="A254" s="17" t="s">
        <v>1353</v>
      </c>
      <c r="B254" s="17" t="s">
        <v>753</v>
      </c>
      <c r="C254" s="18" t="s">
        <v>964</v>
      </c>
      <c r="D254" s="16" t="s">
        <v>1111</v>
      </c>
    </row>
    <row r="255" spans="1:4" x14ac:dyDescent="0.25">
      <c r="A255" s="17" t="s">
        <v>1354</v>
      </c>
      <c r="B255" s="17" t="s">
        <v>754</v>
      </c>
      <c r="C255" s="18" t="s">
        <v>965</v>
      </c>
      <c r="D255" s="16" t="s">
        <v>1611</v>
      </c>
    </row>
    <row r="256" spans="1:4" x14ac:dyDescent="0.25">
      <c r="A256" s="17" t="s">
        <v>1355</v>
      </c>
      <c r="B256" s="17" t="s">
        <v>755</v>
      </c>
      <c r="C256" s="18" t="s">
        <v>966</v>
      </c>
      <c r="D256" s="16" t="s">
        <v>1112</v>
      </c>
    </row>
    <row r="257" spans="1:4" x14ac:dyDescent="0.25">
      <c r="A257" s="17" t="s">
        <v>1356</v>
      </c>
      <c r="B257" s="17" t="s">
        <v>756</v>
      </c>
      <c r="C257" s="18" t="s">
        <v>879</v>
      </c>
      <c r="D257" s="16" t="s">
        <v>1113</v>
      </c>
    </row>
    <row r="258" spans="1:4" x14ac:dyDescent="0.25">
      <c r="A258" s="17" t="s">
        <v>1357</v>
      </c>
      <c r="B258" s="17" t="s">
        <v>757</v>
      </c>
      <c r="C258" s="18" t="s">
        <v>967</v>
      </c>
      <c r="D258" s="16" t="s">
        <v>1612</v>
      </c>
    </row>
    <row r="259" spans="1:4" x14ac:dyDescent="0.25">
      <c r="A259" s="17" t="s">
        <v>1358</v>
      </c>
      <c r="B259" s="17" t="s">
        <v>758</v>
      </c>
      <c r="C259" s="18" t="s">
        <v>968</v>
      </c>
      <c r="D259" s="16" t="s">
        <v>1613</v>
      </c>
    </row>
    <row r="260" spans="1:4" x14ac:dyDescent="0.25">
      <c r="A260" s="17" t="s">
        <v>1359</v>
      </c>
      <c r="B260" s="17" t="s">
        <v>759</v>
      </c>
      <c r="C260" s="18" t="s">
        <v>969</v>
      </c>
      <c r="D260" s="16" t="s">
        <v>1114</v>
      </c>
    </row>
    <row r="261" spans="1:4" x14ac:dyDescent="0.25">
      <c r="A261" s="17" t="s">
        <v>1360</v>
      </c>
      <c r="B261" s="17" t="s">
        <v>760</v>
      </c>
      <c r="C261" s="18" t="s">
        <v>970</v>
      </c>
      <c r="D261" s="16" t="s">
        <v>1115</v>
      </c>
    </row>
    <row r="262" spans="1:4" x14ac:dyDescent="0.25">
      <c r="A262" s="17" t="s">
        <v>1361</v>
      </c>
      <c r="B262" s="17" t="s">
        <v>761</v>
      </c>
      <c r="C262" s="18" t="s">
        <v>821</v>
      </c>
      <c r="D262" s="16" t="s">
        <v>1116</v>
      </c>
    </row>
    <row r="263" spans="1:4" x14ac:dyDescent="0.25">
      <c r="A263" s="17" t="s">
        <v>1362</v>
      </c>
      <c r="B263" s="17" t="s">
        <v>762</v>
      </c>
      <c r="C263" s="18" t="s">
        <v>971</v>
      </c>
      <c r="D263" s="16" t="s">
        <v>1614</v>
      </c>
    </row>
    <row r="264" spans="1:4" x14ac:dyDescent="0.25">
      <c r="A264" s="17" t="s">
        <v>1615</v>
      </c>
      <c r="B264" s="17" t="s">
        <v>763</v>
      </c>
      <c r="C264" s="18" t="s">
        <v>1616</v>
      </c>
      <c r="D264" s="16" t="s">
        <v>1617</v>
      </c>
    </row>
    <row r="265" spans="1:4" x14ac:dyDescent="0.25">
      <c r="A265" s="17" t="s">
        <v>1618</v>
      </c>
      <c r="B265" s="17" t="s">
        <v>1619</v>
      </c>
      <c r="C265" s="18" t="s">
        <v>1620</v>
      </c>
      <c r="D265" s="16" t="s">
        <v>1621</v>
      </c>
    </row>
    <row r="266" spans="1:4" x14ac:dyDescent="0.25">
      <c r="A266" s="17" t="s">
        <v>1622</v>
      </c>
      <c r="B266" s="17" t="s">
        <v>764</v>
      </c>
      <c r="C266" s="18" t="s">
        <v>1623</v>
      </c>
      <c r="D266" s="16" t="s">
        <v>1624</v>
      </c>
    </row>
    <row r="267" spans="1:4" x14ac:dyDescent="0.25">
      <c r="A267" s="17" t="s">
        <v>1363</v>
      </c>
      <c r="B267" s="17" t="s">
        <v>765</v>
      </c>
      <c r="C267" s="18" t="s">
        <v>972</v>
      </c>
      <c r="D267" s="16" t="s">
        <v>1625</v>
      </c>
    </row>
    <row r="268" spans="1:4" x14ac:dyDescent="0.25">
      <c r="A268" s="17" t="s">
        <v>1364</v>
      </c>
      <c r="B268" s="17" t="s">
        <v>766</v>
      </c>
      <c r="C268" s="18" t="s">
        <v>973</v>
      </c>
      <c r="D268" s="16" t="s">
        <v>1626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94.7109375" style="9" customWidth="1"/>
    <col min="2" max="16384" width="9.140625" style="9"/>
  </cols>
  <sheetData>
    <row r="1" spans="1:1" x14ac:dyDescent="0.25">
      <c r="A1" s="15" t="s">
        <v>767</v>
      </c>
    </row>
    <row r="2" spans="1:1" x14ac:dyDescent="0.25">
      <c r="A2" s="10" t="s">
        <v>768</v>
      </c>
    </row>
    <row r="3" spans="1:1" x14ac:dyDescent="0.25">
      <c r="A3" s="11" t="s">
        <v>769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cols>
    <col min="1" max="1" width="43.42578125" style="9" customWidth="1"/>
    <col min="2" max="2" width="50.42578125" style="9" customWidth="1"/>
    <col min="3" max="3" width="24.7109375" style="9" customWidth="1"/>
    <col min="4" max="16384" width="9.140625" style="9"/>
  </cols>
  <sheetData>
    <row r="1" spans="1:3" x14ac:dyDescent="0.25">
      <c r="A1" s="8" t="s">
        <v>974</v>
      </c>
      <c r="B1" s="13" t="s">
        <v>975</v>
      </c>
      <c r="C1" s="13" t="s">
        <v>976</v>
      </c>
    </row>
    <row r="2" spans="1:3" x14ac:dyDescent="0.25">
      <c r="A2" s="10" t="s">
        <v>167</v>
      </c>
      <c r="B2" s="14" t="s">
        <v>139</v>
      </c>
      <c r="C2" s="14" t="s">
        <v>139</v>
      </c>
    </row>
    <row r="3" spans="1:3" x14ac:dyDescent="0.25">
      <c r="A3" s="10" t="s">
        <v>166</v>
      </c>
      <c r="B3" s="14" t="s">
        <v>144</v>
      </c>
      <c r="C3" s="14" t="s">
        <v>135</v>
      </c>
    </row>
    <row r="4" spans="1:3" x14ac:dyDescent="0.25">
      <c r="A4" s="10" t="s">
        <v>168</v>
      </c>
      <c r="B4" s="14" t="s">
        <v>145</v>
      </c>
      <c r="C4" s="14" t="s">
        <v>145</v>
      </c>
    </row>
    <row r="5" spans="1:3" x14ac:dyDescent="0.25">
      <c r="A5" s="10" t="s">
        <v>161</v>
      </c>
      <c r="B5" s="14" t="s">
        <v>139</v>
      </c>
      <c r="C5" s="14" t="s">
        <v>139</v>
      </c>
    </row>
    <row r="6" spans="1:3" x14ac:dyDescent="0.25">
      <c r="A6" s="10" t="s">
        <v>160</v>
      </c>
      <c r="B6" s="14" t="s">
        <v>144</v>
      </c>
      <c r="C6" s="14" t="s">
        <v>135</v>
      </c>
    </row>
    <row r="7" spans="1:3" x14ac:dyDescent="0.25">
      <c r="A7" s="10" t="s">
        <v>162</v>
      </c>
      <c r="B7" s="14" t="s">
        <v>145</v>
      </c>
      <c r="C7" s="14" t="s">
        <v>145</v>
      </c>
    </row>
    <row r="8" spans="1:3" x14ac:dyDescent="0.25">
      <c r="A8" s="10" t="s">
        <v>176</v>
      </c>
      <c r="B8" s="14" t="s">
        <v>135</v>
      </c>
      <c r="C8" s="14" t="s">
        <v>135</v>
      </c>
    </row>
    <row r="9" spans="1:3" x14ac:dyDescent="0.25">
      <c r="A9" s="10" t="s">
        <v>145</v>
      </c>
      <c r="B9" s="14" t="s">
        <v>777</v>
      </c>
      <c r="C9" s="14" t="s">
        <v>145</v>
      </c>
    </row>
    <row r="10" spans="1:3" x14ac:dyDescent="0.25">
      <c r="A10" s="10" t="s">
        <v>139</v>
      </c>
      <c r="B10" s="14" t="s">
        <v>777</v>
      </c>
      <c r="C10" s="14" t="s">
        <v>139</v>
      </c>
    </row>
    <row r="11" spans="1:3" x14ac:dyDescent="0.25">
      <c r="A11" s="10" t="s">
        <v>172</v>
      </c>
      <c r="B11" s="14" t="s">
        <v>777</v>
      </c>
      <c r="C11" s="14" t="s">
        <v>777</v>
      </c>
    </row>
    <row r="12" spans="1:3" x14ac:dyDescent="0.25">
      <c r="A12" s="10" t="s">
        <v>164</v>
      </c>
      <c r="B12" s="14" t="s">
        <v>139</v>
      </c>
      <c r="C12" s="14" t="s">
        <v>139</v>
      </c>
    </row>
    <row r="13" spans="1:3" x14ac:dyDescent="0.25">
      <c r="A13" s="10" t="s">
        <v>163</v>
      </c>
      <c r="B13" s="14" t="s">
        <v>144</v>
      </c>
      <c r="C13" s="14" t="s">
        <v>135</v>
      </c>
    </row>
    <row r="14" spans="1:3" x14ac:dyDescent="0.25">
      <c r="A14" s="10" t="s">
        <v>165</v>
      </c>
      <c r="B14" s="14" t="s">
        <v>145</v>
      </c>
      <c r="C14" s="14" t="s">
        <v>145</v>
      </c>
    </row>
    <row r="15" spans="1:3" x14ac:dyDescent="0.25">
      <c r="A15" s="10" t="s">
        <v>147</v>
      </c>
      <c r="B15" s="14" t="s">
        <v>777</v>
      </c>
      <c r="C15" s="14" t="s">
        <v>777</v>
      </c>
    </row>
    <row r="16" spans="1:3" x14ac:dyDescent="0.25">
      <c r="A16" s="10" t="s">
        <v>148</v>
      </c>
      <c r="B16" s="14" t="s">
        <v>139</v>
      </c>
      <c r="C16" s="14" t="s">
        <v>139</v>
      </c>
    </row>
    <row r="17" spans="1:3" x14ac:dyDescent="0.25">
      <c r="A17" s="10" t="s">
        <v>149</v>
      </c>
      <c r="B17" s="14" t="s">
        <v>145</v>
      </c>
      <c r="C17" s="14" t="s">
        <v>145</v>
      </c>
    </row>
    <row r="18" spans="1:3" x14ac:dyDescent="0.25">
      <c r="A18" s="10" t="s">
        <v>135</v>
      </c>
      <c r="B18" s="14" t="s">
        <v>777</v>
      </c>
      <c r="C18" s="14" t="s">
        <v>135</v>
      </c>
    </row>
    <row r="19" spans="1:3" x14ac:dyDescent="0.25">
      <c r="A19" s="10" t="s">
        <v>158</v>
      </c>
      <c r="B19" s="14" t="s">
        <v>139</v>
      </c>
      <c r="C19" s="14" t="s">
        <v>139</v>
      </c>
    </row>
    <row r="20" spans="1:3" x14ac:dyDescent="0.25">
      <c r="A20" s="10" t="s">
        <v>157</v>
      </c>
      <c r="B20" s="14" t="s">
        <v>144</v>
      </c>
      <c r="C20" s="14" t="s">
        <v>135</v>
      </c>
    </row>
    <row r="21" spans="1:3" x14ac:dyDescent="0.25">
      <c r="A21" s="10" t="s">
        <v>159</v>
      </c>
      <c r="B21" s="14" t="s">
        <v>145</v>
      </c>
      <c r="C21" s="14" t="s">
        <v>145</v>
      </c>
    </row>
    <row r="22" spans="1:3" x14ac:dyDescent="0.25">
      <c r="A22" s="10" t="s">
        <v>144</v>
      </c>
      <c r="B22" s="14" t="s">
        <v>135</v>
      </c>
      <c r="C22" s="14" t="s">
        <v>135</v>
      </c>
    </row>
    <row r="23" spans="1:3" x14ac:dyDescent="0.25">
      <c r="A23" s="10" t="s">
        <v>152</v>
      </c>
      <c r="B23" s="14" t="s">
        <v>139</v>
      </c>
      <c r="C23" s="14" t="s">
        <v>139</v>
      </c>
    </row>
    <row r="24" spans="1:3" x14ac:dyDescent="0.25">
      <c r="A24" s="10" t="s">
        <v>177</v>
      </c>
      <c r="B24" s="14" t="s">
        <v>147</v>
      </c>
      <c r="C24" s="14" t="s">
        <v>777</v>
      </c>
    </row>
    <row r="25" spans="1:3" x14ac:dyDescent="0.25">
      <c r="A25" s="10" t="s">
        <v>150</v>
      </c>
      <c r="B25" s="14" t="s">
        <v>135</v>
      </c>
      <c r="C25" s="14" t="s">
        <v>135</v>
      </c>
    </row>
    <row r="26" spans="1:3" x14ac:dyDescent="0.25">
      <c r="A26" s="10" t="s">
        <v>151</v>
      </c>
      <c r="B26" s="14" t="s">
        <v>144</v>
      </c>
      <c r="C26" s="14" t="s">
        <v>135</v>
      </c>
    </row>
    <row r="27" spans="1:3" x14ac:dyDescent="0.25">
      <c r="A27" s="10" t="s">
        <v>153</v>
      </c>
      <c r="B27" s="14" t="s">
        <v>145</v>
      </c>
      <c r="C27" s="14" t="s">
        <v>145</v>
      </c>
    </row>
    <row r="28" spans="1:3" x14ac:dyDescent="0.25">
      <c r="A28" s="10" t="s">
        <v>146</v>
      </c>
      <c r="B28" s="14" t="s">
        <v>777</v>
      </c>
      <c r="C28" s="14" t="s">
        <v>777</v>
      </c>
    </row>
    <row r="29" spans="1:3" x14ac:dyDescent="0.25">
      <c r="A29" s="10" t="s">
        <v>175</v>
      </c>
      <c r="B29" s="14" t="s">
        <v>777</v>
      </c>
      <c r="C29" s="14" t="s">
        <v>777</v>
      </c>
    </row>
    <row r="30" spans="1:3" x14ac:dyDescent="0.25">
      <c r="A30" s="10" t="s">
        <v>173</v>
      </c>
      <c r="B30" s="14" t="s">
        <v>777</v>
      </c>
      <c r="C30" s="14" t="s">
        <v>777</v>
      </c>
    </row>
    <row r="31" spans="1:3" x14ac:dyDescent="0.25">
      <c r="A31" s="10" t="s">
        <v>174</v>
      </c>
      <c r="B31" s="14" t="s">
        <v>777</v>
      </c>
      <c r="C31" s="14" t="s">
        <v>777</v>
      </c>
    </row>
    <row r="32" spans="1:3" x14ac:dyDescent="0.25">
      <c r="A32" s="10" t="s">
        <v>170</v>
      </c>
      <c r="B32" s="14" t="s">
        <v>139</v>
      </c>
      <c r="C32" s="14" t="s">
        <v>139</v>
      </c>
    </row>
    <row r="33" spans="1:3" x14ac:dyDescent="0.25">
      <c r="A33" s="10" t="s">
        <v>169</v>
      </c>
      <c r="B33" s="14" t="s">
        <v>144</v>
      </c>
      <c r="C33" s="14" t="s">
        <v>135</v>
      </c>
    </row>
    <row r="34" spans="1:3" x14ac:dyDescent="0.25">
      <c r="A34" s="10" t="s">
        <v>171</v>
      </c>
      <c r="B34" s="14" t="s">
        <v>145</v>
      </c>
      <c r="C34" s="14" t="s">
        <v>145</v>
      </c>
    </row>
    <row r="35" spans="1:3" x14ac:dyDescent="0.25">
      <c r="A35" s="10" t="s">
        <v>155</v>
      </c>
      <c r="B35" s="14" t="s">
        <v>139</v>
      </c>
      <c r="C35" s="14" t="s">
        <v>139</v>
      </c>
    </row>
    <row r="36" spans="1:3" x14ac:dyDescent="0.25">
      <c r="A36" s="10" t="s">
        <v>154</v>
      </c>
      <c r="B36" s="14" t="s">
        <v>144</v>
      </c>
      <c r="C36" s="14" t="s">
        <v>135</v>
      </c>
    </row>
    <row r="37" spans="1:3" x14ac:dyDescent="0.25">
      <c r="A37" s="11" t="s">
        <v>156</v>
      </c>
      <c r="B37" s="14" t="s">
        <v>145</v>
      </c>
      <c r="C37" s="14" t="s">
        <v>145</v>
      </c>
    </row>
  </sheetData>
  <sortState ref="A2:C37">
    <sortCondition ref="A2:A37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20.28515625" style="9" customWidth="1"/>
    <col min="2" max="16384" width="9.140625" style="9"/>
  </cols>
  <sheetData>
    <row r="1" spans="1:1" x14ac:dyDescent="0.25">
      <c r="A1" s="12" t="s">
        <v>138</v>
      </c>
    </row>
    <row r="2" spans="1:1" x14ac:dyDescent="0.25">
      <c r="A2" s="10" t="s">
        <v>1118</v>
      </c>
    </row>
    <row r="3" spans="1:1" x14ac:dyDescent="0.25">
      <c r="A3" s="10" t="s">
        <v>1119</v>
      </c>
    </row>
    <row r="4" spans="1:1" x14ac:dyDescent="0.25">
      <c r="A4" s="10" t="s">
        <v>1120</v>
      </c>
    </row>
    <row r="5" spans="1:1" x14ac:dyDescent="0.25">
      <c r="A5" s="10" t="s">
        <v>1121</v>
      </c>
    </row>
    <row r="6" spans="1:1" x14ac:dyDescent="0.25">
      <c r="A6" s="10" t="s">
        <v>136</v>
      </c>
    </row>
    <row r="7" spans="1:1" x14ac:dyDescent="0.25">
      <c r="A7" s="10" t="s">
        <v>137</v>
      </c>
    </row>
    <row r="8" spans="1:1" x14ac:dyDescent="0.25">
      <c r="A8" s="10" t="s">
        <v>820</v>
      </c>
    </row>
    <row r="9" spans="1:1" x14ac:dyDescent="0.25">
      <c r="A9" s="11" t="s">
        <v>1122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8.42578125" style="9" customWidth="1"/>
    <col min="2" max="16384" width="9.140625" style="9"/>
  </cols>
  <sheetData>
    <row r="1" spans="1:1" x14ac:dyDescent="0.25">
      <c r="A1" s="8" t="s">
        <v>974</v>
      </c>
    </row>
    <row r="2" spans="1:1" x14ac:dyDescent="0.25">
      <c r="A2" s="10" t="s">
        <v>1125</v>
      </c>
    </row>
    <row r="3" spans="1:1" x14ac:dyDescent="0.25">
      <c r="A3" s="11" t="s">
        <v>1124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"/>
  <sheetViews>
    <sheetView zoomScaleNormal="100" workbookViewId="0"/>
  </sheetViews>
  <sheetFormatPr defaultRowHeight="15" x14ac:dyDescent="0.25"/>
  <cols>
    <col min="1" max="1" width="27.42578125" style="42" customWidth="1"/>
    <col min="2" max="5" width="27.42578125" style="43" customWidth="1"/>
    <col min="6" max="6" width="27.140625" style="42" customWidth="1"/>
    <col min="7" max="11" width="13.28515625" style="42" customWidth="1"/>
    <col min="12" max="12" width="9.140625" style="42" customWidth="1"/>
    <col min="13" max="14" width="13.28515625" style="42" customWidth="1"/>
    <col min="15" max="16" width="12.28515625" style="42" customWidth="1"/>
    <col min="17" max="18" width="9.140625" style="42" customWidth="1"/>
    <col min="19" max="20" width="13.28515625" style="42" customWidth="1"/>
    <col min="21" max="21" width="12.28515625" style="42" customWidth="1"/>
    <col min="22" max="22" width="13.28515625" style="42" customWidth="1"/>
    <col min="23" max="23" width="9.140625" style="42" customWidth="1"/>
    <col min="24" max="24" width="13.28515625" style="42" customWidth="1"/>
    <col min="25" max="36" width="9.140625" style="42" customWidth="1"/>
    <col min="37" max="37" width="13.28515625" style="42" customWidth="1"/>
    <col min="38" max="38" width="11.140625" style="42" customWidth="1"/>
    <col min="39" max="39" width="9.140625" style="42" customWidth="1"/>
    <col min="40" max="49" width="13.28515625" style="42" customWidth="1"/>
    <col min="50" max="50" width="9.140625" style="42" customWidth="1"/>
    <col min="51" max="52" width="13.28515625" style="42" customWidth="1"/>
    <col min="53" max="54" width="12.28515625" style="42" customWidth="1"/>
    <col min="55" max="56" width="9.140625" style="42" customWidth="1"/>
    <col min="57" max="58" width="13.28515625" style="42" customWidth="1"/>
    <col min="59" max="59" width="12.28515625" style="42" customWidth="1"/>
    <col min="60" max="60" width="13.28515625" style="42" customWidth="1"/>
    <col min="61" max="61" width="9.140625" style="42" customWidth="1"/>
    <col min="62" max="62" width="13.28515625" style="42" customWidth="1"/>
    <col min="63" max="74" width="9.140625" style="42" customWidth="1"/>
    <col min="75" max="75" width="13.28515625" style="42" customWidth="1"/>
    <col min="76" max="76" width="11.140625" style="42" customWidth="1"/>
    <col min="77" max="77" width="9.140625" style="42" customWidth="1"/>
    <col min="78" max="85" width="13.28515625" style="42" customWidth="1"/>
    <col min="86" max="86" width="9.140625" style="42" customWidth="1"/>
    <col min="87" max="88" width="13.28515625" style="42" customWidth="1"/>
    <col min="89" max="90" width="12.28515625" style="42" customWidth="1"/>
    <col min="91" max="92" width="9.140625" style="42" customWidth="1"/>
    <col min="93" max="94" width="13.28515625" style="42" customWidth="1"/>
    <col min="95" max="95" width="12.28515625" style="42" customWidth="1"/>
    <col min="96" max="96" width="13.28515625" style="42" customWidth="1"/>
    <col min="97" max="97" width="9.140625" style="42" customWidth="1"/>
    <col min="98" max="98" width="13.28515625" style="42" customWidth="1"/>
    <col min="99" max="110" width="9.140625" style="42" customWidth="1"/>
    <col min="111" max="111" width="13.28515625" style="42" customWidth="1"/>
    <col min="112" max="112" width="11.140625" style="42" customWidth="1"/>
    <col min="113" max="113" width="9.140625" style="42" customWidth="1"/>
    <col min="114" max="116" width="13.28515625" style="42" customWidth="1"/>
    <col min="117" max="16384" width="9.140625" style="26"/>
  </cols>
  <sheetData>
    <row r="1" spans="1:116" ht="15.75" customHeight="1" thickBot="1" x14ac:dyDescent="0.3">
      <c r="A1" s="26"/>
      <c r="B1" s="26"/>
      <c r="C1" s="123" t="s">
        <v>984</v>
      </c>
      <c r="D1" s="124"/>
      <c r="E1" s="110" t="s">
        <v>0</v>
      </c>
      <c r="F1" s="111"/>
      <c r="G1" s="91" t="s">
        <v>1136</v>
      </c>
      <c r="H1" s="92"/>
      <c r="I1" s="93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</row>
    <row r="2" spans="1:116" ht="15.75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</row>
    <row r="3" spans="1:116" ht="15.75" customHeight="1" thickBot="1" x14ac:dyDescent="0.3">
      <c r="A3" s="107" t="s">
        <v>979</v>
      </c>
      <c r="B3" s="108"/>
      <c r="C3" s="108"/>
      <c r="D3" s="108"/>
      <c r="E3" s="109"/>
      <c r="F3" s="107" t="s">
        <v>54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4"/>
    </row>
    <row r="4" spans="1:116" s="30" customFormat="1" ht="15" customHeight="1" x14ac:dyDescent="0.25">
      <c r="A4" s="128" t="s">
        <v>1130</v>
      </c>
      <c r="B4" s="112" t="s">
        <v>980</v>
      </c>
      <c r="C4" s="120" t="s">
        <v>981</v>
      </c>
      <c r="D4" s="120" t="s">
        <v>187</v>
      </c>
      <c r="E4" s="117" t="s">
        <v>5</v>
      </c>
      <c r="F4" s="129" t="s">
        <v>1123</v>
      </c>
      <c r="G4" s="125" t="s">
        <v>135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7"/>
      <c r="AS4" s="125" t="s">
        <v>139</v>
      </c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7"/>
      <c r="CC4" s="125" t="s">
        <v>140</v>
      </c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7"/>
    </row>
    <row r="5" spans="1:116" s="31" customFormat="1" ht="128.25" x14ac:dyDescent="0.25">
      <c r="A5" s="129"/>
      <c r="B5" s="113"/>
      <c r="C5" s="121"/>
      <c r="D5" s="121"/>
      <c r="E5" s="118"/>
      <c r="F5" s="129"/>
      <c r="G5" s="45" t="s">
        <v>95</v>
      </c>
      <c r="H5" s="33" t="s">
        <v>96</v>
      </c>
      <c r="I5" s="33" t="s">
        <v>55</v>
      </c>
      <c r="J5" s="33" t="s">
        <v>56</v>
      </c>
      <c r="K5" s="33" t="s">
        <v>58</v>
      </c>
      <c r="L5" s="33" t="s">
        <v>57</v>
      </c>
      <c r="M5" s="33" t="s">
        <v>60</v>
      </c>
      <c r="N5" s="33" t="s">
        <v>61</v>
      </c>
      <c r="O5" s="33" t="s">
        <v>66</v>
      </c>
      <c r="P5" s="33" t="s">
        <v>67</v>
      </c>
      <c r="Q5" s="33" t="s">
        <v>68</v>
      </c>
      <c r="R5" s="33" t="s">
        <v>69</v>
      </c>
      <c r="S5" s="33" t="s">
        <v>70</v>
      </c>
      <c r="T5" s="33" t="s">
        <v>71</v>
      </c>
      <c r="U5" s="33" t="s">
        <v>72</v>
      </c>
      <c r="V5" s="33" t="s">
        <v>74</v>
      </c>
      <c r="W5" s="33" t="s">
        <v>75</v>
      </c>
      <c r="X5" s="33" t="s">
        <v>76</v>
      </c>
      <c r="Y5" s="33" t="s">
        <v>77</v>
      </c>
      <c r="Z5" s="33" t="s">
        <v>79</v>
      </c>
      <c r="AA5" s="33" t="s">
        <v>81</v>
      </c>
      <c r="AB5" s="33" t="s">
        <v>82</v>
      </c>
      <c r="AC5" s="33" t="s">
        <v>97</v>
      </c>
      <c r="AD5" s="33" t="s">
        <v>97</v>
      </c>
      <c r="AE5" s="33" t="s">
        <v>83</v>
      </c>
      <c r="AF5" s="33" t="s">
        <v>86</v>
      </c>
      <c r="AG5" s="33" t="s">
        <v>84</v>
      </c>
      <c r="AH5" s="33" t="s">
        <v>87</v>
      </c>
      <c r="AI5" s="33" t="s">
        <v>85</v>
      </c>
      <c r="AJ5" s="33" t="s">
        <v>88</v>
      </c>
      <c r="AK5" s="33" t="s">
        <v>89</v>
      </c>
      <c r="AL5" s="33" t="s">
        <v>90</v>
      </c>
      <c r="AM5" s="33" t="s">
        <v>91</v>
      </c>
      <c r="AN5" s="33" t="s">
        <v>92</v>
      </c>
      <c r="AO5" s="33" t="s">
        <v>93</v>
      </c>
      <c r="AP5" s="33" t="s">
        <v>94</v>
      </c>
      <c r="AQ5" s="33" t="s">
        <v>42</v>
      </c>
      <c r="AR5" s="53" t="s">
        <v>43</v>
      </c>
      <c r="AS5" s="45" t="s">
        <v>95</v>
      </c>
      <c r="AT5" s="33" t="s">
        <v>96</v>
      </c>
      <c r="AU5" s="33" t="s">
        <v>55</v>
      </c>
      <c r="AV5" s="33" t="s">
        <v>56</v>
      </c>
      <c r="AW5" s="33" t="s">
        <v>58</v>
      </c>
      <c r="AX5" s="33" t="s">
        <v>57</v>
      </c>
      <c r="AY5" s="33" t="s">
        <v>60</v>
      </c>
      <c r="AZ5" s="33" t="s">
        <v>61</v>
      </c>
      <c r="BA5" s="33" t="s">
        <v>66</v>
      </c>
      <c r="BB5" s="33" t="s">
        <v>67</v>
      </c>
      <c r="BC5" s="33" t="s">
        <v>68</v>
      </c>
      <c r="BD5" s="33" t="s">
        <v>69</v>
      </c>
      <c r="BE5" s="33" t="s">
        <v>70</v>
      </c>
      <c r="BF5" s="33" t="s">
        <v>71</v>
      </c>
      <c r="BG5" s="33" t="s">
        <v>72</v>
      </c>
      <c r="BH5" s="33" t="s">
        <v>74</v>
      </c>
      <c r="BI5" s="33" t="s">
        <v>75</v>
      </c>
      <c r="BJ5" s="33" t="s">
        <v>76</v>
      </c>
      <c r="BK5" s="33" t="s">
        <v>77</v>
      </c>
      <c r="BL5" s="33" t="s">
        <v>79</v>
      </c>
      <c r="BM5" s="33" t="s">
        <v>81</v>
      </c>
      <c r="BN5" s="33" t="s">
        <v>82</v>
      </c>
      <c r="BO5" s="33" t="s">
        <v>97</v>
      </c>
      <c r="BP5" s="33" t="s">
        <v>97</v>
      </c>
      <c r="BQ5" s="33" t="s">
        <v>83</v>
      </c>
      <c r="BR5" s="33" t="s">
        <v>86</v>
      </c>
      <c r="BS5" s="33" t="s">
        <v>84</v>
      </c>
      <c r="BT5" s="33" t="s">
        <v>87</v>
      </c>
      <c r="BU5" s="33" t="s">
        <v>85</v>
      </c>
      <c r="BV5" s="33" t="s">
        <v>88</v>
      </c>
      <c r="BW5" s="33" t="s">
        <v>89</v>
      </c>
      <c r="BX5" s="33" t="s">
        <v>90</v>
      </c>
      <c r="BY5" s="33" t="s">
        <v>91</v>
      </c>
      <c r="BZ5" s="33" t="s">
        <v>92</v>
      </c>
      <c r="CA5" s="33" t="s">
        <v>93</v>
      </c>
      <c r="CB5" s="34" t="s">
        <v>94</v>
      </c>
      <c r="CC5" s="45" t="s">
        <v>95</v>
      </c>
      <c r="CD5" s="33" t="s">
        <v>96</v>
      </c>
      <c r="CE5" s="33" t="s">
        <v>55</v>
      </c>
      <c r="CF5" s="33" t="s">
        <v>56</v>
      </c>
      <c r="CG5" s="33" t="s">
        <v>58</v>
      </c>
      <c r="CH5" s="33" t="s">
        <v>57</v>
      </c>
      <c r="CI5" s="33" t="s">
        <v>60</v>
      </c>
      <c r="CJ5" s="33" t="s">
        <v>61</v>
      </c>
      <c r="CK5" s="33" t="s">
        <v>66</v>
      </c>
      <c r="CL5" s="33" t="s">
        <v>67</v>
      </c>
      <c r="CM5" s="33" t="s">
        <v>68</v>
      </c>
      <c r="CN5" s="33" t="s">
        <v>69</v>
      </c>
      <c r="CO5" s="33" t="s">
        <v>70</v>
      </c>
      <c r="CP5" s="33" t="s">
        <v>71</v>
      </c>
      <c r="CQ5" s="33" t="s">
        <v>72</v>
      </c>
      <c r="CR5" s="33" t="s">
        <v>74</v>
      </c>
      <c r="CS5" s="33" t="s">
        <v>75</v>
      </c>
      <c r="CT5" s="33" t="s">
        <v>76</v>
      </c>
      <c r="CU5" s="33" t="s">
        <v>77</v>
      </c>
      <c r="CV5" s="33" t="s">
        <v>79</v>
      </c>
      <c r="CW5" s="33" t="s">
        <v>81</v>
      </c>
      <c r="CX5" s="33" t="s">
        <v>82</v>
      </c>
      <c r="CY5" s="33" t="s">
        <v>97</v>
      </c>
      <c r="CZ5" s="33" t="s">
        <v>97</v>
      </c>
      <c r="DA5" s="33" t="s">
        <v>83</v>
      </c>
      <c r="DB5" s="33" t="s">
        <v>86</v>
      </c>
      <c r="DC5" s="33" t="s">
        <v>84</v>
      </c>
      <c r="DD5" s="33" t="s">
        <v>87</v>
      </c>
      <c r="DE5" s="33" t="s">
        <v>85</v>
      </c>
      <c r="DF5" s="33" t="s">
        <v>88</v>
      </c>
      <c r="DG5" s="33" t="s">
        <v>89</v>
      </c>
      <c r="DH5" s="33" t="s">
        <v>90</v>
      </c>
      <c r="DI5" s="33" t="s">
        <v>91</v>
      </c>
      <c r="DJ5" s="33" t="s">
        <v>92</v>
      </c>
      <c r="DK5" s="33" t="s">
        <v>93</v>
      </c>
      <c r="DL5" s="34" t="s">
        <v>94</v>
      </c>
    </row>
    <row r="6" spans="1:116" s="31" customFormat="1" ht="15.75" customHeight="1" thickBot="1" x14ac:dyDescent="0.3">
      <c r="A6" s="130"/>
      <c r="B6" s="135"/>
      <c r="C6" s="131"/>
      <c r="D6" s="131"/>
      <c r="E6" s="132"/>
      <c r="F6" s="130"/>
      <c r="G6" s="36" t="s">
        <v>65</v>
      </c>
      <c r="H6" s="37" t="s">
        <v>65</v>
      </c>
      <c r="I6" s="37" t="s">
        <v>37</v>
      </c>
      <c r="J6" s="37" t="s">
        <v>37</v>
      </c>
      <c r="K6" s="37" t="s">
        <v>37</v>
      </c>
      <c r="L6" s="37" t="s">
        <v>37</v>
      </c>
      <c r="M6" s="37" t="s">
        <v>59</v>
      </c>
      <c r="N6" s="37" t="s">
        <v>59</v>
      </c>
      <c r="O6" s="37" t="s">
        <v>59</v>
      </c>
      <c r="P6" s="37" t="s">
        <v>59</v>
      </c>
      <c r="Q6" s="37" t="s">
        <v>59</v>
      </c>
      <c r="R6" s="37" t="s">
        <v>59</v>
      </c>
      <c r="S6" s="37" t="s">
        <v>59</v>
      </c>
      <c r="T6" s="37" t="s">
        <v>59</v>
      </c>
      <c r="U6" s="37" t="s">
        <v>73</v>
      </c>
      <c r="V6" s="37" t="s">
        <v>73</v>
      </c>
      <c r="W6" s="37" t="s">
        <v>59</v>
      </c>
      <c r="X6" s="37" t="s">
        <v>59</v>
      </c>
      <c r="Y6" s="37" t="s">
        <v>78</v>
      </c>
      <c r="Z6" s="37" t="s">
        <v>78</v>
      </c>
      <c r="AA6" s="37" t="s">
        <v>80</v>
      </c>
      <c r="AB6" s="37" t="s">
        <v>4</v>
      </c>
      <c r="AC6" s="37"/>
      <c r="AD6" s="37"/>
      <c r="AE6" s="37" t="s">
        <v>3</v>
      </c>
      <c r="AF6" s="37" t="s">
        <v>3</v>
      </c>
      <c r="AG6" s="37" t="s">
        <v>3</v>
      </c>
      <c r="AH6" s="37" t="s">
        <v>3</v>
      </c>
      <c r="AI6" s="37" t="s">
        <v>3</v>
      </c>
      <c r="AJ6" s="37" t="s">
        <v>3</v>
      </c>
      <c r="AK6" s="37" t="s">
        <v>78</v>
      </c>
      <c r="AL6" s="37" t="s">
        <v>78</v>
      </c>
      <c r="AM6" s="37" t="s">
        <v>80</v>
      </c>
      <c r="AN6" s="37" t="s">
        <v>80</v>
      </c>
      <c r="AO6" s="37" t="s">
        <v>80</v>
      </c>
      <c r="AP6" s="37" t="s">
        <v>80</v>
      </c>
      <c r="AQ6" s="37" t="s">
        <v>41</v>
      </c>
      <c r="AR6" s="38" t="s">
        <v>41</v>
      </c>
      <c r="AS6" s="36" t="s">
        <v>65</v>
      </c>
      <c r="AT6" s="37" t="s">
        <v>65</v>
      </c>
      <c r="AU6" s="37" t="s">
        <v>37</v>
      </c>
      <c r="AV6" s="37" t="s">
        <v>37</v>
      </c>
      <c r="AW6" s="37" t="s">
        <v>37</v>
      </c>
      <c r="AX6" s="37" t="s">
        <v>37</v>
      </c>
      <c r="AY6" s="37" t="s">
        <v>59</v>
      </c>
      <c r="AZ6" s="37" t="s">
        <v>59</v>
      </c>
      <c r="BA6" s="37" t="s">
        <v>59</v>
      </c>
      <c r="BB6" s="37" t="s">
        <v>59</v>
      </c>
      <c r="BC6" s="37" t="s">
        <v>59</v>
      </c>
      <c r="BD6" s="37" t="s">
        <v>59</v>
      </c>
      <c r="BE6" s="37" t="s">
        <v>59</v>
      </c>
      <c r="BF6" s="37" t="s">
        <v>59</v>
      </c>
      <c r="BG6" s="37" t="s">
        <v>73</v>
      </c>
      <c r="BH6" s="37" t="s">
        <v>73</v>
      </c>
      <c r="BI6" s="37" t="s">
        <v>59</v>
      </c>
      <c r="BJ6" s="37" t="s">
        <v>59</v>
      </c>
      <c r="BK6" s="37" t="s">
        <v>78</v>
      </c>
      <c r="BL6" s="37" t="s">
        <v>78</v>
      </c>
      <c r="BM6" s="37" t="s">
        <v>80</v>
      </c>
      <c r="BN6" s="37" t="s">
        <v>4</v>
      </c>
      <c r="BO6" s="37"/>
      <c r="BP6" s="37"/>
      <c r="BQ6" s="37" t="s">
        <v>3</v>
      </c>
      <c r="BR6" s="37" t="s">
        <v>3</v>
      </c>
      <c r="BS6" s="37" t="s">
        <v>3</v>
      </c>
      <c r="BT6" s="37" t="s">
        <v>3</v>
      </c>
      <c r="BU6" s="37" t="s">
        <v>3</v>
      </c>
      <c r="BV6" s="37" t="s">
        <v>3</v>
      </c>
      <c r="BW6" s="37" t="s">
        <v>78</v>
      </c>
      <c r="BX6" s="37" t="s">
        <v>78</v>
      </c>
      <c r="BY6" s="37" t="s">
        <v>80</v>
      </c>
      <c r="BZ6" s="37" t="s">
        <v>80</v>
      </c>
      <c r="CA6" s="37" t="s">
        <v>80</v>
      </c>
      <c r="CB6" s="39" t="s">
        <v>80</v>
      </c>
      <c r="CC6" s="36" t="s">
        <v>65</v>
      </c>
      <c r="CD6" s="37" t="s">
        <v>65</v>
      </c>
      <c r="CE6" s="37" t="s">
        <v>37</v>
      </c>
      <c r="CF6" s="37" t="s">
        <v>37</v>
      </c>
      <c r="CG6" s="37" t="s">
        <v>37</v>
      </c>
      <c r="CH6" s="37" t="s">
        <v>37</v>
      </c>
      <c r="CI6" s="37" t="s">
        <v>59</v>
      </c>
      <c r="CJ6" s="37" t="s">
        <v>59</v>
      </c>
      <c r="CK6" s="37" t="s">
        <v>59</v>
      </c>
      <c r="CL6" s="37" t="s">
        <v>59</v>
      </c>
      <c r="CM6" s="37" t="s">
        <v>59</v>
      </c>
      <c r="CN6" s="37" t="s">
        <v>59</v>
      </c>
      <c r="CO6" s="37" t="s">
        <v>59</v>
      </c>
      <c r="CP6" s="37" t="s">
        <v>59</v>
      </c>
      <c r="CQ6" s="37" t="s">
        <v>73</v>
      </c>
      <c r="CR6" s="37" t="s">
        <v>73</v>
      </c>
      <c r="CS6" s="37" t="s">
        <v>59</v>
      </c>
      <c r="CT6" s="37" t="s">
        <v>59</v>
      </c>
      <c r="CU6" s="37" t="s">
        <v>78</v>
      </c>
      <c r="CV6" s="37" t="s">
        <v>78</v>
      </c>
      <c r="CW6" s="37" t="s">
        <v>80</v>
      </c>
      <c r="CX6" s="37" t="s">
        <v>4</v>
      </c>
      <c r="CY6" s="37"/>
      <c r="CZ6" s="37"/>
      <c r="DA6" s="37" t="s">
        <v>3</v>
      </c>
      <c r="DB6" s="37" t="s">
        <v>3</v>
      </c>
      <c r="DC6" s="37" t="s">
        <v>3</v>
      </c>
      <c r="DD6" s="37" t="s">
        <v>3</v>
      </c>
      <c r="DE6" s="37" t="s">
        <v>3</v>
      </c>
      <c r="DF6" s="37" t="s">
        <v>3</v>
      </c>
      <c r="DG6" s="37" t="s">
        <v>78</v>
      </c>
      <c r="DH6" s="37" t="s">
        <v>78</v>
      </c>
      <c r="DI6" s="37" t="s">
        <v>80</v>
      </c>
      <c r="DJ6" s="37" t="s">
        <v>80</v>
      </c>
      <c r="DK6" s="37" t="s">
        <v>80</v>
      </c>
      <c r="DL6" s="39" t="s">
        <v>80</v>
      </c>
    </row>
    <row r="7" spans="1:116" s="40" customFormat="1" x14ac:dyDescent="0.25">
      <c r="A7" s="41">
        <v>1</v>
      </c>
      <c r="B7" s="41">
        <v>2</v>
      </c>
      <c r="C7" s="41">
        <v>3</v>
      </c>
      <c r="D7" s="41">
        <v>4</v>
      </c>
      <c r="E7" s="41">
        <v>5</v>
      </c>
      <c r="F7" s="41">
        <v>6</v>
      </c>
      <c r="G7" s="41">
        <v>7</v>
      </c>
      <c r="H7" s="41">
        <v>8</v>
      </c>
      <c r="I7" s="41">
        <v>9</v>
      </c>
      <c r="J7" s="41">
        <v>10</v>
      </c>
      <c r="K7" s="41">
        <v>11</v>
      </c>
      <c r="L7" s="41">
        <v>12</v>
      </c>
      <c r="M7" s="41">
        <v>13</v>
      </c>
      <c r="N7" s="41">
        <v>14</v>
      </c>
      <c r="O7" s="41">
        <v>15</v>
      </c>
      <c r="P7" s="41">
        <v>16</v>
      </c>
      <c r="Q7" s="41">
        <v>17</v>
      </c>
      <c r="R7" s="41">
        <v>18</v>
      </c>
      <c r="S7" s="41">
        <v>19</v>
      </c>
      <c r="T7" s="41">
        <v>20</v>
      </c>
      <c r="U7" s="41">
        <v>21</v>
      </c>
      <c r="V7" s="41">
        <v>22</v>
      </c>
      <c r="W7" s="41">
        <v>23</v>
      </c>
      <c r="X7" s="41">
        <v>24</v>
      </c>
      <c r="Y7" s="41">
        <v>25</v>
      </c>
      <c r="Z7" s="41">
        <v>26</v>
      </c>
      <c r="AA7" s="41">
        <v>27</v>
      </c>
      <c r="AB7" s="41">
        <v>28</v>
      </c>
      <c r="AC7" s="41">
        <v>29</v>
      </c>
      <c r="AD7" s="41">
        <v>30</v>
      </c>
      <c r="AE7" s="41">
        <v>31</v>
      </c>
      <c r="AF7" s="41">
        <v>32</v>
      </c>
      <c r="AG7" s="41">
        <v>33</v>
      </c>
      <c r="AH7" s="41">
        <v>34</v>
      </c>
      <c r="AI7" s="41">
        <v>35</v>
      </c>
      <c r="AJ7" s="41">
        <v>36</v>
      </c>
      <c r="AK7" s="41">
        <v>37</v>
      </c>
      <c r="AL7" s="41">
        <v>38</v>
      </c>
      <c r="AM7" s="41">
        <v>39</v>
      </c>
      <c r="AN7" s="41">
        <v>40</v>
      </c>
      <c r="AO7" s="41">
        <v>41</v>
      </c>
      <c r="AP7" s="41">
        <v>42</v>
      </c>
      <c r="AQ7" s="41">
        <v>43</v>
      </c>
      <c r="AR7" s="41">
        <v>44</v>
      </c>
      <c r="AS7" s="41">
        <v>45</v>
      </c>
      <c r="AT7" s="41">
        <v>46</v>
      </c>
      <c r="AU7" s="41">
        <v>47</v>
      </c>
      <c r="AV7" s="41">
        <v>48</v>
      </c>
      <c r="AW7" s="41">
        <v>49</v>
      </c>
      <c r="AX7" s="41">
        <v>50</v>
      </c>
      <c r="AY7" s="41">
        <v>51</v>
      </c>
      <c r="AZ7" s="41">
        <v>52</v>
      </c>
      <c r="BA7" s="41">
        <v>53</v>
      </c>
      <c r="BB7" s="41">
        <v>54</v>
      </c>
      <c r="BC7" s="41">
        <v>55</v>
      </c>
      <c r="BD7" s="41">
        <v>56</v>
      </c>
      <c r="BE7" s="41">
        <v>57</v>
      </c>
      <c r="BF7" s="41">
        <v>58</v>
      </c>
      <c r="BG7" s="41">
        <v>59</v>
      </c>
      <c r="BH7" s="41">
        <v>60</v>
      </c>
      <c r="BI7" s="41">
        <v>61</v>
      </c>
      <c r="BJ7" s="41">
        <v>62</v>
      </c>
      <c r="BK7" s="41">
        <v>63</v>
      </c>
      <c r="BL7" s="41">
        <v>64</v>
      </c>
      <c r="BM7" s="41">
        <v>65</v>
      </c>
      <c r="BN7" s="41">
        <v>66</v>
      </c>
      <c r="BO7" s="41">
        <v>67</v>
      </c>
      <c r="BP7" s="41">
        <v>68</v>
      </c>
      <c r="BQ7" s="41">
        <v>69</v>
      </c>
      <c r="BR7" s="41">
        <v>70</v>
      </c>
      <c r="BS7" s="41">
        <v>71</v>
      </c>
      <c r="BT7" s="41">
        <v>72</v>
      </c>
      <c r="BU7" s="41">
        <v>73</v>
      </c>
      <c r="BV7" s="41">
        <v>74</v>
      </c>
      <c r="BW7" s="41">
        <v>75</v>
      </c>
      <c r="BX7" s="41">
        <v>76</v>
      </c>
      <c r="BY7" s="41">
        <v>77</v>
      </c>
      <c r="BZ7" s="41">
        <v>78</v>
      </c>
      <c r="CA7" s="41">
        <v>79</v>
      </c>
      <c r="CB7" s="41">
        <v>80</v>
      </c>
      <c r="CC7" s="41">
        <v>81</v>
      </c>
      <c r="CD7" s="41">
        <v>82</v>
      </c>
      <c r="CE7" s="41">
        <v>83</v>
      </c>
      <c r="CF7" s="41">
        <v>84</v>
      </c>
      <c r="CG7" s="41">
        <v>85</v>
      </c>
      <c r="CH7" s="41">
        <v>86</v>
      </c>
      <c r="CI7" s="41">
        <v>87</v>
      </c>
      <c r="CJ7" s="41">
        <v>88</v>
      </c>
      <c r="CK7" s="41">
        <v>89</v>
      </c>
      <c r="CL7" s="41">
        <v>90</v>
      </c>
      <c r="CM7" s="41">
        <v>91</v>
      </c>
      <c r="CN7" s="41">
        <v>92</v>
      </c>
      <c r="CO7" s="41">
        <v>93</v>
      </c>
      <c r="CP7" s="41">
        <v>94</v>
      </c>
      <c r="CQ7" s="41">
        <v>95</v>
      </c>
      <c r="CR7" s="41">
        <v>96</v>
      </c>
      <c r="CS7" s="41">
        <v>97</v>
      </c>
      <c r="CT7" s="41">
        <v>98</v>
      </c>
      <c r="CU7" s="41">
        <v>99</v>
      </c>
      <c r="CV7" s="41">
        <v>100</v>
      </c>
      <c r="CW7" s="41">
        <v>101</v>
      </c>
      <c r="CX7" s="41">
        <v>102</v>
      </c>
      <c r="CY7" s="41">
        <v>103</v>
      </c>
      <c r="CZ7" s="41">
        <v>104</v>
      </c>
      <c r="DA7" s="41">
        <v>105</v>
      </c>
      <c r="DB7" s="41">
        <v>106</v>
      </c>
      <c r="DC7" s="41">
        <v>107</v>
      </c>
      <c r="DD7" s="41">
        <v>108</v>
      </c>
      <c r="DE7" s="41">
        <v>109</v>
      </c>
      <c r="DF7" s="41">
        <v>110</v>
      </c>
      <c r="DG7" s="41">
        <v>111</v>
      </c>
      <c r="DH7" s="41">
        <v>112</v>
      </c>
      <c r="DI7" s="41">
        <v>113</v>
      </c>
      <c r="DJ7" s="41">
        <v>114</v>
      </c>
      <c r="DK7" s="41">
        <v>115</v>
      </c>
      <c r="DL7" s="41">
        <v>116</v>
      </c>
    </row>
    <row r="8" spans="1:116" x14ac:dyDescent="0.25">
      <c r="B8" s="43" t="e">
        <f>INDEX(Название_ОУЗ[2],MATCH(A8,Идентификатор_ОУЗ[1],))</f>
        <v>#N/A</v>
      </c>
      <c r="C8" s="43" t="e">
        <f>INDEX(Название_пласта[4],MATCH(A8,Идентификатор_ОУЗ[1],))</f>
        <v>#N/A</v>
      </c>
      <c r="D8" s="43" t="e">
        <f>INDEX(Назв_мест[5],MATCH(A8,Идентификатор_ОУЗ[1],))</f>
        <v>#N/A</v>
      </c>
      <c r="E8" s="43" t="e">
        <f>INDEX(Год_баланса[9],MATCH(A8,Идентификатор_ОУЗ[1],))</f>
        <v>#N/A</v>
      </c>
    </row>
    <row r="9" spans="1:116" x14ac:dyDescent="0.25">
      <c r="B9" s="43" t="e">
        <f>INDEX(Название_ОУЗ[2],MATCH(A9,Идентификатор_ОУЗ[1],))</f>
        <v>#N/A</v>
      </c>
      <c r="C9" s="43" t="e">
        <f>INDEX(Название_пласта[4],MATCH(A9,Идентификатор_ОУЗ[1],))</f>
        <v>#N/A</v>
      </c>
      <c r="D9" s="43" t="e">
        <f>INDEX(Назв_мест[5],MATCH(A9,Идентификатор_ОУЗ[1],))</f>
        <v>#N/A</v>
      </c>
      <c r="E9" s="43" t="e">
        <f>INDEX(Год_баланса[9],MATCH(A9,Идентификатор_ОУЗ[1],))</f>
        <v>#N/A</v>
      </c>
    </row>
    <row r="10" spans="1:116" x14ac:dyDescent="0.25">
      <c r="B10" s="43" t="e">
        <f>INDEX(Название_ОУЗ[2],MATCH(A10,Идентификатор_ОУЗ[1],))</f>
        <v>#N/A</v>
      </c>
      <c r="C10" s="43" t="e">
        <f>INDEX(Название_пласта[4],MATCH(A10,Идентификатор_ОУЗ[1],))</f>
        <v>#N/A</v>
      </c>
      <c r="D10" s="43" t="e">
        <f>INDEX(Назв_мест[5],MATCH(A10,Идентификатор_ОУЗ[1],))</f>
        <v>#N/A</v>
      </c>
      <c r="E10" s="43" t="e">
        <f>INDEX(Год_баланса[9],MATCH(A10,Идентификатор_ОУЗ[1],))</f>
        <v>#N/A</v>
      </c>
    </row>
  </sheetData>
  <sheetProtection selectLockedCells="1"/>
  <mergeCells count="14">
    <mergeCell ref="C1:D1"/>
    <mergeCell ref="E1:F1"/>
    <mergeCell ref="AS4:CB4"/>
    <mergeCell ref="CC4:DL4"/>
    <mergeCell ref="A3:E3"/>
    <mergeCell ref="A4:A6"/>
    <mergeCell ref="C4:C6"/>
    <mergeCell ref="D4:D6"/>
    <mergeCell ref="E4:E6"/>
    <mergeCell ref="F4:F6"/>
    <mergeCell ref="F3:DL3"/>
    <mergeCell ref="G4:AR4"/>
    <mergeCell ref="B4:B6"/>
    <mergeCell ref="G1:I1"/>
  </mergeCells>
  <conditionalFormatting sqref="Y8:AJ1048576">
    <cfRule type="expression" dxfId="126" priority="20">
      <formula>NOT(OR(AND(ISNUMBER(Y8),Y8 &gt;=#REF!,Y8&lt;=#REF!),Y8=""))</formula>
    </cfRule>
  </conditionalFormatting>
  <conditionalFormatting sqref="F8:F1048576">
    <cfRule type="expression" dxfId="125" priority="11">
      <formula>IF(AND(COUNTIF(Пласт,F8)=0,F8&lt;&gt;""), TRUE, FALSE)</formula>
    </cfRule>
  </conditionalFormatting>
  <conditionalFormatting sqref="BK8:BV1048576">
    <cfRule type="expression" dxfId="124" priority="9">
      <formula>NOT(OR(AND(ISNUMBER(BK8),BK8 &gt;=#REF!,BK8&lt;=#REF!),BK8=""))</formula>
    </cfRule>
  </conditionalFormatting>
  <conditionalFormatting sqref="CU8:DF1048576">
    <cfRule type="expression" dxfId="123" priority="7">
      <formula>NOT(OR(AND(ISNUMBER(CU8),CU8 &gt;=#REF!,CU8&lt;=#REF!),CU8=""))</formula>
    </cfRule>
  </conditionalFormatting>
  <dataValidations count="3">
    <dataValidation type="decimal" errorStyle="warning" allowBlank="1" showInputMessage="1" sqref="Y8:AJ10 BK8:BV10 CU8:DF10">
      <formula1>0</formula1>
      <formula2>1</formula2>
    </dataValidation>
    <dataValidation type="list" allowBlank="1" showInputMessage="1" showErrorMessage="1" sqref="F8:F1048576">
      <formula1>INDIRECT("Категория")</formula1>
    </dataValidation>
    <dataValidation type="list" allowBlank="1" showInputMessage="1" showErrorMessage="1" sqref="A8:A1048576">
      <formula1>INDIRECT("Идентификатор_ОУЗ")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61AD3F64-29EF-408A-B322-328BB5AD6403}">
            <xm:f>IF(AND(COUNTIF(Пласт,Характеристики!A8)=0,Характеристики!A8&lt;&gt;""), TRUE, FALSE)</xm:f>
            <x14:dxf>
              <font>
                <strike val="0"/>
              </font>
              <fill>
                <patternFill>
                  <bgColor rgb="FFF0B8B8"/>
                </patternFill>
              </fill>
            </x14:dxf>
          </x14:cfRule>
          <xm:sqref>A8:E1048576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zoomScaleNormal="100" workbookViewId="0"/>
  </sheetViews>
  <sheetFormatPr defaultRowHeight="15" x14ac:dyDescent="0.25"/>
  <cols>
    <col min="1" max="5" width="27.42578125" style="7" customWidth="1"/>
    <col min="6" max="6" width="36.28515625" style="7" customWidth="1"/>
    <col min="7" max="7" width="27.42578125" style="7" customWidth="1"/>
    <col min="8" max="12" width="9.140625" style="23" customWidth="1"/>
    <col min="13" max="13" width="10.140625" style="23" customWidth="1"/>
    <col min="14" max="15" width="9.140625" style="23" customWidth="1"/>
    <col min="16" max="18" width="10.140625" style="23" customWidth="1"/>
    <col min="19" max="19" width="9.140625" style="23" customWidth="1"/>
    <col min="20" max="20" width="10.140625" style="23" customWidth="1"/>
    <col min="21" max="25" width="9.140625" style="23" customWidth="1"/>
    <col min="26" max="28" width="9.140625" style="7" customWidth="1"/>
    <col min="29" max="37" width="9.140625" style="23" customWidth="1"/>
    <col min="38" max="40" width="13.28515625" style="23" customWidth="1"/>
    <col min="41" max="16384" width="9.140625" style="1"/>
  </cols>
  <sheetData>
    <row r="1" spans="1:40" ht="15.75" customHeight="1" thickBot="1" x14ac:dyDescent="0.3">
      <c r="A1" s="1"/>
      <c r="B1" s="1"/>
      <c r="C1" s="145" t="s">
        <v>984</v>
      </c>
      <c r="D1" s="146"/>
      <c r="E1" s="136" t="s">
        <v>0</v>
      </c>
      <c r="F1" s="137"/>
      <c r="G1" s="91" t="s">
        <v>1136</v>
      </c>
      <c r="H1" s="92"/>
      <c r="I1" s="9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s="3" customFormat="1" ht="15" customHeight="1" thickBot="1" x14ac:dyDescent="0.3">
      <c r="A3" s="142" t="s">
        <v>979</v>
      </c>
      <c r="B3" s="143"/>
      <c r="C3" s="143"/>
      <c r="D3" s="143"/>
      <c r="E3" s="144"/>
      <c r="F3" s="142" t="s">
        <v>101</v>
      </c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4"/>
    </row>
    <row r="4" spans="1:40" s="4" customFormat="1" ht="128.25" customHeight="1" x14ac:dyDescent="0.25">
      <c r="A4" s="147" t="s">
        <v>1130</v>
      </c>
      <c r="B4" s="153" t="s">
        <v>980</v>
      </c>
      <c r="C4" s="149" t="s">
        <v>981</v>
      </c>
      <c r="D4" s="149" t="s">
        <v>187</v>
      </c>
      <c r="E4" s="151" t="s">
        <v>5</v>
      </c>
      <c r="F4" s="140" t="s">
        <v>987</v>
      </c>
      <c r="G4" s="138" t="s">
        <v>1123</v>
      </c>
      <c r="H4" s="22" t="s">
        <v>103</v>
      </c>
      <c r="I4" s="22" t="s">
        <v>104</v>
      </c>
      <c r="J4" s="22" t="s">
        <v>105</v>
      </c>
      <c r="K4" s="22" t="s">
        <v>106</v>
      </c>
      <c r="L4" s="22" t="s">
        <v>107</v>
      </c>
      <c r="M4" s="22" t="s">
        <v>108</v>
      </c>
      <c r="N4" s="22" t="s">
        <v>109</v>
      </c>
      <c r="O4" s="22" t="s">
        <v>110</v>
      </c>
      <c r="P4" s="22" t="s">
        <v>111</v>
      </c>
      <c r="Q4" s="22" t="s">
        <v>112</v>
      </c>
      <c r="R4" s="22" t="s">
        <v>113</v>
      </c>
      <c r="S4" s="22" t="s">
        <v>114</v>
      </c>
      <c r="T4" s="22" t="s">
        <v>115</v>
      </c>
      <c r="U4" s="22" t="s">
        <v>116</v>
      </c>
      <c r="V4" s="22" t="s">
        <v>117</v>
      </c>
      <c r="W4" s="22" t="s">
        <v>118</v>
      </c>
      <c r="X4" s="22" t="s">
        <v>119</v>
      </c>
      <c r="Y4" s="22" t="s">
        <v>120</v>
      </c>
      <c r="Z4" s="22" t="s">
        <v>977</v>
      </c>
      <c r="AA4" s="22" t="s">
        <v>978</v>
      </c>
      <c r="AB4" s="22" t="s">
        <v>98</v>
      </c>
      <c r="AC4" s="22" t="s">
        <v>99</v>
      </c>
      <c r="AD4" s="22" t="s">
        <v>100</v>
      </c>
      <c r="AE4" s="22" t="s">
        <v>121</v>
      </c>
      <c r="AF4" s="22" t="s">
        <v>122</v>
      </c>
      <c r="AG4" s="22" t="s">
        <v>123</v>
      </c>
      <c r="AH4" s="22" t="s">
        <v>124</v>
      </c>
      <c r="AI4" s="22" t="s">
        <v>125</v>
      </c>
      <c r="AJ4" s="22" t="s">
        <v>126</v>
      </c>
      <c r="AK4" s="22" t="s">
        <v>127</v>
      </c>
      <c r="AL4" s="22" t="s">
        <v>128</v>
      </c>
      <c r="AM4" s="52" t="s">
        <v>129</v>
      </c>
      <c r="AN4" s="51" t="s">
        <v>1628</v>
      </c>
    </row>
    <row r="5" spans="1:40" s="6" customFormat="1" ht="43.5" thickBot="1" x14ac:dyDescent="0.3">
      <c r="A5" s="148"/>
      <c r="B5" s="154"/>
      <c r="C5" s="150"/>
      <c r="D5" s="150"/>
      <c r="E5" s="152"/>
      <c r="F5" s="141"/>
      <c r="G5" s="139"/>
      <c r="H5" s="55" t="s">
        <v>102</v>
      </c>
      <c r="I5" s="55" t="s">
        <v>102</v>
      </c>
      <c r="J5" s="55" t="s">
        <v>102</v>
      </c>
      <c r="K5" s="55" t="s">
        <v>102</v>
      </c>
      <c r="L5" s="55" t="s">
        <v>102</v>
      </c>
      <c r="M5" s="55" t="s">
        <v>102</v>
      </c>
      <c r="N5" s="55" t="s">
        <v>102</v>
      </c>
      <c r="O5" s="55" t="s">
        <v>102</v>
      </c>
      <c r="P5" s="55" t="s">
        <v>102</v>
      </c>
      <c r="Q5" s="55" t="s">
        <v>102</v>
      </c>
      <c r="R5" s="55" t="s">
        <v>102</v>
      </c>
      <c r="S5" s="55" t="s">
        <v>102</v>
      </c>
      <c r="T5" s="55" t="s">
        <v>102</v>
      </c>
      <c r="U5" s="55" t="s">
        <v>102</v>
      </c>
      <c r="V5" s="55" t="s">
        <v>102</v>
      </c>
      <c r="W5" s="55" t="s">
        <v>102</v>
      </c>
      <c r="X5" s="55" t="s">
        <v>102</v>
      </c>
      <c r="Y5" s="55" t="s">
        <v>102</v>
      </c>
      <c r="Z5" s="55" t="s">
        <v>4</v>
      </c>
      <c r="AA5" s="55" t="s">
        <v>4</v>
      </c>
      <c r="AB5" s="55" t="s">
        <v>4</v>
      </c>
      <c r="AC5" s="55"/>
      <c r="AD5" s="55"/>
      <c r="AE5" s="55" t="s">
        <v>102</v>
      </c>
      <c r="AF5" s="55" t="s">
        <v>102</v>
      </c>
      <c r="AG5" s="55" t="s">
        <v>102</v>
      </c>
      <c r="AH5" s="55" t="s">
        <v>102</v>
      </c>
      <c r="AI5" s="55" t="s">
        <v>102</v>
      </c>
      <c r="AJ5" s="55" t="s">
        <v>102</v>
      </c>
      <c r="AK5" s="55" t="s">
        <v>102</v>
      </c>
      <c r="AL5" s="55" t="s">
        <v>102</v>
      </c>
      <c r="AM5" s="55" t="s">
        <v>102</v>
      </c>
      <c r="AN5" s="54" t="s">
        <v>102</v>
      </c>
    </row>
    <row r="6" spans="1:40" x14ac:dyDescent="0.25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  <c r="W6" s="5">
        <v>23</v>
      </c>
      <c r="X6" s="5">
        <v>24</v>
      </c>
      <c r="Y6" s="5">
        <v>25</v>
      </c>
      <c r="Z6" s="5">
        <v>26</v>
      </c>
      <c r="AA6" s="5">
        <v>27</v>
      </c>
      <c r="AB6" s="5">
        <v>28</v>
      </c>
      <c r="AC6" s="5">
        <v>29</v>
      </c>
      <c r="AD6" s="5">
        <v>30</v>
      </c>
      <c r="AE6" s="5">
        <v>31</v>
      </c>
      <c r="AF6" s="5">
        <v>32</v>
      </c>
      <c r="AG6" s="5">
        <v>33</v>
      </c>
      <c r="AH6" s="5">
        <v>34</v>
      </c>
      <c r="AI6" s="5">
        <v>35</v>
      </c>
      <c r="AJ6" s="5">
        <v>36</v>
      </c>
      <c r="AK6" s="5">
        <v>37</v>
      </c>
      <c r="AL6" s="5">
        <v>38</v>
      </c>
      <c r="AM6" s="5">
        <v>39</v>
      </c>
      <c r="AN6" s="5">
        <v>40</v>
      </c>
    </row>
    <row r="7" spans="1:40" x14ac:dyDescent="0.25">
      <c r="B7" s="7" t="e">
        <f>INDEX(Название_ОУЗ[2],MATCH(A7,Идентификатор_ОУЗ[1],))</f>
        <v>#N/A</v>
      </c>
      <c r="C7" s="7" t="e">
        <f>INDEX(Название_пласта[4],MATCH(A7,Идентификатор_ОУЗ[1],))</f>
        <v>#N/A</v>
      </c>
      <c r="D7" s="7" t="e">
        <f>INDEX(Назв_мест[5],MATCH(A7,Идентификатор_ОУЗ[1],))</f>
        <v>#N/A</v>
      </c>
      <c r="E7" s="7" t="e">
        <f>INDEX(Год_баланса[9],MATCH(A7,Идентификатор_ОУЗ[1],))</f>
        <v>#N/A</v>
      </c>
    </row>
    <row r="8" spans="1:40" x14ac:dyDescent="0.25">
      <c r="B8" s="7" t="e">
        <f>INDEX(Название_ОУЗ[2],MATCH(A8,Идентификатор_ОУЗ[1],))</f>
        <v>#N/A</v>
      </c>
      <c r="C8" s="7" t="e">
        <f>INDEX(Название_пласта[4],MATCH(A8,Идентификатор_ОУЗ[1],))</f>
        <v>#N/A</v>
      </c>
      <c r="D8" s="7" t="e">
        <f>INDEX(Назв_мест[5],MATCH(A8,Идентификатор_ОУЗ[1],))</f>
        <v>#N/A</v>
      </c>
      <c r="E8" s="7" t="e">
        <f>INDEX(Год_баланса[9],MATCH(A8,Идентификатор_ОУЗ[1],))</f>
        <v>#N/A</v>
      </c>
    </row>
    <row r="9" spans="1:40" x14ac:dyDescent="0.25">
      <c r="B9" s="7" t="e">
        <f>INDEX(Название_ОУЗ[2],MATCH(A9,Идентификатор_ОУЗ[1],))</f>
        <v>#N/A</v>
      </c>
      <c r="C9" s="7" t="e">
        <f>INDEX(Название_пласта[4],MATCH(A9,Идентификатор_ОУЗ[1],))</f>
        <v>#N/A</v>
      </c>
      <c r="D9" s="7" t="e">
        <f>INDEX(Назв_мест[5],MATCH(A9,Идентификатор_ОУЗ[1],))</f>
        <v>#N/A</v>
      </c>
      <c r="E9" s="7" t="e">
        <f>INDEX(Год_баланса[9],MATCH(A9,Идентификатор_ОУЗ[1],))</f>
        <v>#N/A</v>
      </c>
    </row>
  </sheetData>
  <sheetProtection selectLockedCells="1"/>
  <mergeCells count="12">
    <mergeCell ref="E1:F1"/>
    <mergeCell ref="G4:G5"/>
    <mergeCell ref="F4:F5"/>
    <mergeCell ref="F3:AN3"/>
    <mergeCell ref="C1:D1"/>
    <mergeCell ref="A3:E3"/>
    <mergeCell ref="A4:A5"/>
    <mergeCell ref="C4:C5"/>
    <mergeCell ref="D4:D5"/>
    <mergeCell ref="E4:E5"/>
    <mergeCell ref="B4:B5"/>
    <mergeCell ref="G1:I1"/>
  </mergeCells>
  <conditionalFormatting sqref="F7:G1048576">
    <cfRule type="expression" dxfId="121" priority="19">
      <formula>IF(AND(COUNTIF(Пласт,F7)=0,F7&lt;&gt;""), TRUE, FALSE)</formula>
    </cfRule>
  </conditionalFormatting>
  <conditionalFormatting sqref="AD7:AD1048576 AH7:AK1048576 H7:L1048576">
    <cfRule type="expression" dxfId="120" priority="18">
      <formula>NOT(OR(AND(ISNUMBER(H7),H7 &gt;=#REF!,H7&lt;=#REF!),H7=""))</formula>
    </cfRule>
  </conditionalFormatting>
  <conditionalFormatting sqref="AE7:AE1048576">
    <cfRule type="expression" dxfId="119" priority="17">
      <formula>NOT(OR(AND(ISNUMBER(AE7),AE7 &gt;=#REF!,AE7&lt;=#REF!),AE7=""))</formula>
    </cfRule>
  </conditionalFormatting>
  <conditionalFormatting sqref="AF7:AF1048576">
    <cfRule type="expression" dxfId="118" priority="16">
      <formula>NOT(OR(AND(ISNUMBER(AF7),AF7 &gt;=#REF!,AF7&lt;=#REF!),AF7=""))</formula>
    </cfRule>
  </conditionalFormatting>
  <conditionalFormatting sqref="AG7:AG1048576">
    <cfRule type="expression" dxfId="117" priority="15">
      <formula>NOT(OR(AND(ISNUMBER(AG7),AG7 &gt;=#REF!,AG7&lt;=#REF!),AG7=""))</formula>
    </cfRule>
  </conditionalFormatting>
  <dataValidations count="5">
    <dataValidation type="decimal" errorStyle="warning" allowBlank="1" showInputMessage="1" sqref="H7:L9">
      <formula1>0</formula1>
      <formula2>1</formula2>
    </dataValidation>
    <dataValidation type="decimal" errorStyle="warning" allowBlank="1" showInputMessage="1" sqref="AD7:AK9">
      <formula1>0</formula1>
      <formula2>100</formula2>
    </dataValidation>
    <dataValidation type="list" allowBlank="1" showInputMessage="1" showErrorMessage="1" sqref="G7:G1048576">
      <formula1>INDIRECT("Категория")</formula1>
    </dataValidation>
    <dataValidation type="list" allowBlank="1" showInputMessage="1" showErrorMessage="1" sqref="F7:F1048576">
      <formula1>INDIRECT("Минеральный_компонент")</formula1>
    </dataValidation>
    <dataValidation type="list" allowBlank="1" showInputMessage="1" showErrorMessage="1" sqref="A7:A1048576">
      <formula1>INDIRECT("Идентификатор_ОУЗ")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C11EC308-CFE3-464D-8D7F-F795A8418427}">
            <xm:f>IF(AND(COUNTIF(Пласт,Характеристики!A8)=0,Характеристики!A8&lt;&gt;""), TRUE, FALSE)</xm:f>
            <x14:dxf>
              <font>
                <strike val="0"/>
              </font>
              <fill>
                <patternFill>
                  <bgColor rgb="FFF0B8B8"/>
                </patternFill>
              </fill>
            </x14:dxf>
          </x14:cfRule>
          <xm:sqref>A7:E1048576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5" x14ac:dyDescent="0.25"/>
  <cols>
    <col min="1" max="1" width="27.7109375" style="7" customWidth="1"/>
    <col min="2" max="9" width="20.85546875" style="7" customWidth="1"/>
    <col min="10" max="10" width="22.5703125" style="7" customWidth="1"/>
    <col min="11" max="12" width="19.28515625" style="7" customWidth="1"/>
    <col min="13" max="13" width="25.7109375" style="7" customWidth="1"/>
    <col min="14" max="14" width="55.7109375" style="7" customWidth="1"/>
    <col min="15" max="15" width="40" style="7" customWidth="1"/>
    <col min="16" max="16384" width="9.140625" style="1"/>
  </cols>
  <sheetData>
    <row r="1" spans="1:15" ht="15.75" customHeight="1" thickBot="1" x14ac:dyDescent="0.3">
      <c r="A1" s="2"/>
      <c r="B1" s="70" t="s">
        <v>984</v>
      </c>
      <c r="C1" s="71"/>
      <c r="D1" s="76" t="s">
        <v>0</v>
      </c>
      <c r="E1" s="163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82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</row>
    <row r="4" spans="1:15" ht="15" customHeight="1" x14ac:dyDescent="0.25">
      <c r="A4" s="85" t="s">
        <v>186</v>
      </c>
      <c r="B4" s="164" t="s">
        <v>6</v>
      </c>
      <c r="C4" s="155" t="s">
        <v>179</v>
      </c>
      <c r="D4" s="164" t="s">
        <v>180</v>
      </c>
      <c r="E4" s="155" t="s">
        <v>181</v>
      </c>
      <c r="F4" s="155" t="s">
        <v>182</v>
      </c>
      <c r="G4" s="155" t="s">
        <v>183</v>
      </c>
      <c r="H4" s="155" t="s">
        <v>184</v>
      </c>
      <c r="I4" s="87" t="s">
        <v>185</v>
      </c>
      <c r="J4" s="159" t="s">
        <v>1151</v>
      </c>
      <c r="K4" s="87" t="s">
        <v>1152</v>
      </c>
      <c r="L4" s="87" t="s">
        <v>1367</v>
      </c>
      <c r="M4" s="157" t="s">
        <v>1153</v>
      </c>
      <c r="N4" s="155" t="s">
        <v>1368</v>
      </c>
      <c r="O4" s="161" t="s">
        <v>1369</v>
      </c>
    </row>
    <row r="5" spans="1:15" ht="29.25" customHeight="1" thickBot="1" x14ac:dyDescent="0.3">
      <c r="A5" s="86"/>
      <c r="B5" s="139"/>
      <c r="C5" s="156"/>
      <c r="D5" s="139"/>
      <c r="E5" s="156"/>
      <c r="F5" s="156"/>
      <c r="G5" s="156"/>
      <c r="H5" s="156"/>
      <c r="I5" s="88"/>
      <c r="J5" s="160"/>
      <c r="K5" s="88"/>
      <c r="L5" s="88"/>
      <c r="M5" s="158"/>
      <c r="N5" s="156"/>
      <c r="O5" s="162"/>
    </row>
    <row r="6" spans="1:15" ht="15" customHeight="1" x14ac:dyDescent="0.25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</row>
  </sheetData>
  <mergeCells count="18">
    <mergeCell ref="B1:C1"/>
    <mergeCell ref="D1:E1"/>
    <mergeCell ref="A4:A5"/>
    <mergeCell ref="B4:B5"/>
    <mergeCell ref="C4:C5"/>
    <mergeCell ref="D4:D5"/>
    <mergeCell ref="E4:E5"/>
    <mergeCell ref="F4:F5"/>
    <mergeCell ref="A3:O3"/>
    <mergeCell ref="L4:L5"/>
    <mergeCell ref="M4:M5"/>
    <mergeCell ref="N4:N5"/>
    <mergeCell ref="J4:J5"/>
    <mergeCell ref="K4:K5"/>
    <mergeCell ref="O4:O5"/>
    <mergeCell ref="G4:G5"/>
    <mergeCell ref="H4:H5"/>
    <mergeCell ref="I4:I5"/>
  </mergeCells>
  <conditionalFormatting sqref="A7:I1048576">
    <cfRule type="expression" dxfId="115" priority="4">
      <formula>LEN(A7) &gt;#REF!</formula>
    </cfRule>
  </conditionalFormatting>
  <conditionalFormatting sqref="O7:O1048576">
    <cfRule type="expression" dxfId="114" priority="1">
      <formula>LEN(O7) &gt;#REF!</formula>
    </cfRule>
  </conditionalFormatting>
  <conditionalFormatting sqref="J7:J1048576">
    <cfRule type="expression" dxfId="113" priority="3">
      <formula>LEN(J7) &gt;#REF!</formula>
    </cfRule>
  </conditionalFormatting>
  <conditionalFormatting sqref="K7:N1048576">
    <cfRule type="expression" dxfId="112" priority="2">
      <formula>LEN(K7) &gt;#REF!</formula>
    </cfRule>
  </conditionalFormatting>
  <dataValidations count="1">
    <dataValidation type="textLength" errorStyle="warning" allowBlank="1" showInputMessage="1" sqref="A7:O9">
      <formula1>1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defaultRowHeight="15" x14ac:dyDescent="0.25"/>
  <cols>
    <col min="1" max="1" width="20.85546875" style="7" customWidth="1"/>
    <col min="2" max="2" width="26.5703125" style="7" customWidth="1"/>
    <col min="3" max="13" width="26.28515625" style="7" customWidth="1"/>
    <col min="14" max="16384" width="9.140625" style="1"/>
  </cols>
  <sheetData>
    <row r="1" spans="1:13" ht="15.75" customHeight="1" thickBot="1" x14ac:dyDescent="0.3">
      <c r="A1" s="1"/>
      <c r="B1" s="70" t="s">
        <v>984</v>
      </c>
      <c r="C1" s="71"/>
      <c r="D1" s="76" t="s">
        <v>0</v>
      </c>
      <c r="E1" s="163"/>
      <c r="F1" s="1"/>
      <c r="G1" s="1"/>
      <c r="H1" s="1"/>
      <c r="I1" s="1"/>
      <c r="J1" s="1"/>
      <c r="K1" s="1"/>
      <c r="L1" s="1"/>
      <c r="M1" s="1"/>
    </row>
    <row r="2" spans="1:13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82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</row>
    <row r="4" spans="1:13" ht="15" customHeight="1" x14ac:dyDescent="0.25">
      <c r="A4" s="85" t="s">
        <v>187</v>
      </c>
      <c r="B4" s="164" t="s">
        <v>188</v>
      </c>
      <c r="C4" s="164" t="s">
        <v>189</v>
      </c>
      <c r="D4" s="164" t="s">
        <v>190</v>
      </c>
      <c r="E4" s="167" t="s">
        <v>1138</v>
      </c>
      <c r="F4" s="167" t="s">
        <v>191</v>
      </c>
      <c r="G4" s="155" t="s">
        <v>12</v>
      </c>
      <c r="H4" s="155" t="s">
        <v>13</v>
      </c>
      <c r="I4" s="155" t="s">
        <v>192</v>
      </c>
      <c r="J4" s="155" t="s">
        <v>193</v>
      </c>
      <c r="K4" s="87" t="s">
        <v>194</v>
      </c>
      <c r="L4" s="155" t="s">
        <v>1149</v>
      </c>
      <c r="M4" s="165" t="s">
        <v>1629</v>
      </c>
    </row>
    <row r="5" spans="1:13" ht="15.75" thickBot="1" x14ac:dyDescent="0.3">
      <c r="A5" s="86"/>
      <c r="B5" s="139"/>
      <c r="C5" s="139"/>
      <c r="D5" s="139"/>
      <c r="E5" s="168"/>
      <c r="F5" s="168"/>
      <c r="G5" s="156"/>
      <c r="H5" s="156"/>
      <c r="I5" s="156"/>
      <c r="J5" s="156"/>
      <c r="K5" s="88"/>
      <c r="L5" s="156"/>
      <c r="M5" s="166"/>
    </row>
    <row r="6" spans="1:13" x14ac:dyDescent="0.25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</row>
  </sheetData>
  <mergeCells count="16">
    <mergeCell ref="M4:M5"/>
    <mergeCell ref="A3:M3"/>
    <mergeCell ref="I4:I5"/>
    <mergeCell ref="J4:J5"/>
    <mergeCell ref="K4:K5"/>
    <mergeCell ref="F4:F5"/>
    <mergeCell ref="G4:G5"/>
    <mergeCell ref="H4:H5"/>
    <mergeCell ref="E4:E5"/>
    <mergeCell ref="L4:L5"/>
    <mergeCell ref="B1:C1"/>
    <mergeCell ref="A4:A5"/>
    <mergeCell ref="B4:B5"/>
    <mergeCell ref="C4:C5"/>
    <mergeCell ref="D4:D5"/>
    <mergeCell ref="D1:E1"/>
  </mergeCells>
  <conditionalFormatting sqref="C7:D1048576 F7:K1048576">
    <cfRule type="expression" dxfId="111" priority="4">
      <formula>IF(AND(COUNTIF(Месторождение,C7)=0,C7&lt;&gt;""), TRUE, FALSE)</formula>
    </cfRule>
  </conditionalFormatting>
  <conditionalFormatting sqref="A7:B1048576">
    <cfRule type="expression" dxfId="110" priority="5">
      <formula>LEN(A7) &gt;#REF!</formula>
    </cfRule>
  </conditionalFormatting>
  <conditionalFormatting sqref="E7:E1048576">
    <cfRule type="expression" dxfId="109" priority="3">
      <formula>IF(AND(COUNTIF(Месторождение,E7)=0,E7&lt;&gt;""), TRUE, FALSE)</formula>
    </cfRule>
  </conditionalFormatting>
  <conditionalFormatting sqref="M7:M1048576">
    <cfRule type="expression" dxfId="108" priority="2">
      <formula>IF(AND(COUNTIF(Месторождение,M7)=0,M7&lt;&gt;""), TRUE, FALSE)</formula>
    </cfRule>
  </conditionalFormatting>
  <conditionalFormatting sqref="L7:L1048576">
    <cfRule type="expression" dxfId="107" priority="1">
      <formula>IF(AND(COUNTIF(Месторождение,L7)=0,L7&lt;&gt;""), TRUE, FALSE)</formula>
    </cfRule>
  </conditionalFormatting>
  <dataValidations count="4">
    <dataValidation type="textLength" errorStyle="warning" allowBlank="1" showInputMessage="1" sqref="A7:A9">
      <formula1>1</formula1>
      <formula2>100</formula2>
    </dataValidation>
    <dataValidation type="list" allowBlank="1" showInputMessage="1" showErrorMessage="1" sqref="D7:D1048576">
      <formula1>INDIRECT("Субъект_РФ")</formula1>
    </dataValidation>
    <dataValidation type="list" allowBlank="1" showInputMessage="1" showErrorMessage="1" sqref="C7:C1048576">
      <formula1>INDIRECT("Тип_месторождения")</formula1>
    </dataValidation>
    <dataValidation type="list" errorStyle="warning" allowBlank="1" showInputMessage="1" sqref="B7:B1048576">
      <formula1>INDIRECT("Степень_освоения")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2" width="32.28515625" style="7" customWidth="1"/>
    <col min="3" max="3" width="32.28515625" style="56" customWidth="1"/>
    <col min="4" max="4" width="28" style="1" customWidth="1"/>
    <col min="5" max="5" width="26.7109375" style="1" customWidth="1"/>
    <col min="6" max="16384" width="9.140625" style="1"/>
  </cols>
  <sheetData>
    <row r="1" spans="1:5" ht="15.75" thickBot="1" x14ac:dyDescent="0.3">
      <c r="A1" s="1"/>
      <c r="B1" s="70" t="s">
        <v>984</v>
      </c>
      <c r="C1" s="71"/>
      <c r="D1" s="76" t="s">
        <v>0</v>
      </c>
      <c r="E1" s="163"/>
    </row>
    <row r="2" spans="1:5" ht="15.75" thickBot="1" x14ac:dyDescent="0.3">
      <c r="A2" s="1"/>
      <c r="B2" s="1"/>
      <c r="C2" s="1"/>
    </row>
    <row r="3" spans="1:5" x14ac:dyDescent="0.25">
      <c r="A3" s="82" t="s">
        <v>7</v>
      </c>
      <c r="B3" s="83"/>
      <c r="C3" s="84"/>
    </row>
    <row r="4" spans="1:5" ht="15" customHeight="1" x14ac:dyDescent="0.25">
      <c r="A4" s="85" t="s">
        <v>130</v>
      </c>
      <c r="B4" s="167" t="s">
        <v>191</v>
      </c>
      <c r="C4" s="169" t="s">
        <v>195</v>
      </c>
    </row>
    <row r="5" spans="1:5" ht="15.75" thickBot="1" x14ac:dyDescent="0.3">
      <c r="A5" s="86"/>
      <c r="B5" s="168"/>
      <c r="C5" s="170"/>
    </row>
    <row r="6" spans="1:5" x14ac:dyDescent="0.25">
      <c r="A6" s="5">
        <v>1</v>
      </c>
      <c r="B6" s="5">
        <v>2</v>
      </c>
      <c r="C6" s="5">
        <v>3</v>
      </c>
    </row>
  </sheetData>
  <mergeCells count="6">
    <mergeCell ref="D1:E1"/>
    <mergeCell ref="A3:C3"/>
    <mergeCell ref="A4:A5"/>
    <mergeCell ref="B4:B5"/>
    <mergeCell ref="C4:C5"/>
    <mergeCell ref="B1:C1"/>
  </mergeCells>
  <conditionalFormatting sqref="A7:C1048576">
    <cfRule type="expression" dxfId="106" priority="1">
      <formula>IF(AND(COUNTIF(Пласт,A7)=0,A7&lt;&gt;""), TRUE, FALSE)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5" x14ac:dyDescent="0.25"/>
  <cols>
    <col min="1" max="7" width="32.28515625" style="7" customWidth="1"/>
    <col min="8" max="10" width="32.28515625" style="56" customWidth="1"/>
    <col min="11" max="15" width="32.28515625" style="7" customWidth="1"/>
    <col min="16" max="16384" width="9.140625" style="1"/>
  </cols>
  <sheetData>
    <row r="1" spans="1:15" ht="15" customHeight="1" thickBot="1" x14ac:dyDescent="0.3">
      <c r="A1" s="1"/>
      <c r="B1" s="70" t="s">
        <v>984</v>
      </c>
      <c r="C1" s="71"/>
      <c r="D1" s="76" t="s">
        <v>0</v>
      </c>
      <c r="E1" s="163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82" t="s">
        <v>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</row>
    <row r="4" spans="1:15" ht="15" customHeight="1" x14ac:dyDescent="0.25">
      <c r="A4" s="147" t="s">
        <v>986</v>
      </c>
      <c r="B4" s="147" t="s">
        <v>196</v>
      </c>
      <c r="C4" s="72" t="s">
        <v>8</v>
      </c>
      <c r="D4" s="72" t="s">
        <v>197</v>
      </c>
      <c r="E4" s="167" t="s">
        <v>198</v>
      </c>
      <c r="F4" s="72" t="s">
        <v>199</v>
      </c>
      <c r="G4" s="155" t="s">
        <v>200</v>
      </c>
      <c r="H4" s="72" t="s">
        <v>201</v>
      </c>
      <c r="I4" s="72" t="s">
        <v>202</v>
      </c>
      <c r="J4" s="167" t="s">
        <v>203</v>
      </c>
      <c r="K4" s="167" t="s">
        <v>204</v>
      </c>
      <c r="L4" s="167" t="s">
        <v>205</v>
      </c>
      <c r="M4" s="167" t="s">
        <v>206</v>
      </c>
      <c r="N4" s="167" t="s">
        <v>207</v>
      </c>
      <c r="O4" s="165" t="s">
        <v>208</v>
      </c>
    </row>
    <row r="5" spans="1:15" ht="15.75" thickBot="1" x14ac:dyDescent="0.3">
      <c r="A5" s="148"/>
      <c r="B5" s="148"/>
      <c r="C5" s="73"/>
      <c r="D5" s="73"/>
      <c r="E5" s="168"/>
      <c r="F5" s="73"/>
      <c r="G5" s="156"/>
      <c r="H5" s="73"/>
      <c r="I5" s="73"/>
      <c r="J5" s="168"/>
      <c r="K5" s="168"/>
      <c r="L5" s="168"/>
      <c r="M5" s="168"/>
      <c r="N5" s="168"/>
      <c r="O5" s="166"/>
    </row>
    <row r="6" spans="1:15" x14ac:dyDescent="0.25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</row>
  </sheetData>
  <mergeCells count="18">
    <mergeCell ref="F4:F5"/>
    <mergeCell ref="G4:G5"/>
    <mergeCell ref="B1:C1"/>
    <mergeCell ref="D1:E1"/>
    <mergeCell ref="N4:N5"/>
    <mergeCell ref="O4:O5"/>
    <mergeCell ref="A4:A5"/>
    <mergeCell ref="A3:O3"/>
    <mergeCell ref="H4:H5"/>
    <mergeCell ref="I4:I5"/>
    <mergeCell ref="J4:J5"/>
    <mergeCell ref="K4:K5"/>
    <mergeCell ref="L4:L5"/>
    <mergeCell ref="M4:M5"/>
    <mergeCell ref="B4:B5"/>
    <mergeCell ref="C4:C5"/>
    <mergeCell ref="D4:D5"/>
    <mergeCell ref="E4:E5"/>
  </mergeCells>
  <conditionalFormatting sqref="B7:O1048576">
    <cfRule type="expression" dxfId="105" priority="4">
      <formula>IF(AND(COUNTIF(Пласт,B7)=0,B7&lt;&gt;""), TRUE, FALSE)</formula>
    </cfRule>
  </conditionalFormatting>
  <conditionalFormatting sqref="A7:A1048576">
    <cfRule type="expression" dxfId="104" priority="3">
      <formula>IF(AND(COUNTIF(Пласт,A7)=0,A7&lt;&gt;""), TRUE, FALSE)</formula>
    </cfRule>
  </conditionalFormatting>
  <dataValidations count="4">
    <dataValidation type="list" allowBlank="1" showInputMessage="1" showErrorMessage="1" sqref="F7:F1048576">
      <formula1>INDIRECT("Состояние_лицензии")</formula1>
    </dataValidation>
    <dataValidation type="list" allowBlank="1" showInputMessage="1" showErrorMessage="1" sqref="E7:E1048576">
      <formula1>INDIRECT("Статус_лицензии")</formula1>
    </dataValidation>
    <dataValidation type="list" allowBlank="1" showInputMessage="1" showErrorMessage="1" sqref="D7:D1048576">
      <formula1>INDIRECT("Тип_лицензии")</formula1>
    </dataValidation>
    <dataValidation type="list" allowBlank="1" showInputMessage="1" showErrorMessage="1" sqref="B7:B1048576">
      <formula1>INDIRECT("Серия_лицензии")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4" width="32.28515625" style="7" customWidth="1"/>
    <col min="5" max="5" width="32.28515625" style="56" customWidth="1"/>
    <col min="6" max="6" width="32.28515625" style="7" customWidth="1"/>
    <col min="7" max="7" width="32.28515625" style="56" customWidth="1"/>
    <col min="8" max="16384" width="9.140625" style="9"/>
  </cols>
  <sheetData>
    <row r="1" spans="1:7" ht="15.75" thickBot="1" x14ac:dyDescent="0.3">
      <c r="A1" s="1"/>
      <c r="B1" s="70" t="s">
        <v>984</v>
      </c>
      <c r="C1" s="71"/>
      <c r="D1" s="76" t="s">
        <v>0</v>
      </c>
      <c r="E1" s="163"/>
      <c r="F1" s="1"/>
      <c r="G1" s="1"/>
    </row>
    <row r="2" spans="1:7" ht="15.75" thickBot="1" x14ac:dyDescent="0.3">
      <c r="A2" s="1"/>
      <c r="B2" s="1"/>
      <c r="C2" s="1"/>
      <c r="D2" s="1"/>
      <c r="E2" s="1"/>
      <c r="F2" s="1"/>
      <c r="G2" s="1"/>
    </row>
    <row r="3" spans="1:7" x14ac:dyDescent="0.25">
      <c r="A3" s="82" t="s">
        <v>215</v>
      </c>
      <c r="B3" s="83"/>
      <c r="C3" s="83"/>
      <c r="D3" s="83"/>
      <c r="E3" s="83"/>
      <c r="F3" s="83"/>
      <c r="G3" s="84"/>
    </row>
    <row r="4" spans="1:7" ht="15" customHeight="1" x14ac:dyDescent="0.25">
      <c r="A4" s="85" t="s">
        <v>134</v>
      </c>
      <c r="B4" s="164" t="s">
        <v>770</v>
      </c>
      <c r="C4" s="72" t="s">
        <v>771</v>
      </c>
      <c r="D4" s="164" t="s">
        <v>211</v>
      </c>
      <c r="E4" s="155" t="s">
        <v>212</v>
      </c>
      <c r="F4" s="155" t="s">
        <v>213</v>
      </c>
      <c r="G4" s="169" t="s">
        <v>214</v>
      </c>
    </row>
    <row r="5" spans="1:7" ht="15.75" thickBot="1" x14ac:dyDescent="0.3">
      <c r="A5" s="86"/>
      <c r="B5" s="139"/>
      <c r="C5" s="73"/>
      <c r="D5" s="139"/>
      <c r="E5" s="156"/>
      <c r="F5" s="156"/>
      <c r="G5" s="170"/>
    </row>
    <row r="6" spans="1:7" x14ac:dyDescent="0.25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</row>
  </sheetData>
  <mergeCells count="10">
    <mergeCell ref="B1:C1"/>
    <mergeCell ref="D1:E1"/>
    <mergeCell ref="A3:G3"/>
    <mergeCell ref="A4:A5"/>
    <mergeCell ref="B4:B5"/>
    <mergeCell ref="C4:C5"/>
    <mergeCell ref="D4:D5"/>
    <mergeCell ref="E4:E5"/>
    <mergeCell ref="F4:F5"/>
    <mergeCell ref="G4:G5"/>
  </mergeCells>
  <conditionalFormatting sqref="A7:G1048576">
    <cfRule type="expression" dxfId="103" priority="1">
      <formula>IF(AND(COUNTIF(Пласт,A7)=0,A7&lt;&gt;""), TRUE, FALSE)</formula>
    </cfRule>
  </conditionalFormatting>
  <dataValidations count="2">
    <dataValidation type="list" allowBlank="1" showInputMessage="1" showErrorMessage="1" sqref="C7:C1048576">
      <formula1>INDIRECT("Тип_документа")</formula1>
    </dataValidation>
    <dataValidation type="list" allowBlank="1" showInputMessage="1" showErrorMessage="1" sqref="B7:B1048576">
      <formula1>INDIRECT("Статус_документа")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Залежи</vt:lpstr>
      <vt:lpstr>Характеристики</vt:lpstr>
      <vt:lpstr>Параметры</vt:lpstr>
      <vt:lpstr>Запасы</vt:lpstr>
      <vt:lpstr>Реестр - Предприятие</vt:lpstr>
      <vt:lpstr>Реестр - Месторождение</vt:lpstr>
      <vt:lpstr>Реестр - Лицензионный участок</vt:lpstr>
      <vt:lpstr>Реестр - Лицензия</vt:lpstr>
      <vt:lpstr>Реестр - Протокол ПЗ</vt:lpstr>
      <vt:lpstr>Справочник - Статус баланса</vt:lpstr>
      <vt:lpstr>Справочник - Степень освоения</vt:lpstr>
      <vt:lpstr>Справочник - Тип месторождения</vt:lpstr>
      <vt:lpstr>Справочник - Субъект РФ</vt:lpstr>
      <vt:lpstr>Справочник - Серия лицензии</vt:lpstr>
      <vt:lpstr>Справочник - Тип лицензии</vt:lpstr>
      <vt:lpstr>Справочник - Статус лицензии</vt:lpstr>
      <vt:lpstr>Справочник - Состояние лицензии</vt:lpstr>
      <vt:lpstr>Справочник - Статус документа</vt:lpstr>
      <vt:lpstr>Справочник - Тип документа</vt:lpstr>
      <vt:lpstr>Справочник - Тип ОУЗ</vt:lpstr>
      <vt:lpstr>Справочник - Тип коллектора</vt:lpstr>
      <vt:lpstr>Справочник - Стратиграфия</vt:lpstr>
      <vt:lpstr>Справочник - Фонд</vt:lpstr>
      <vt:lpstr>Справочник - Мин-ый компонент</vt:lpstr>
      <vt:lpstr>Справочник - Категория</vt:lpstr>
      <vt:lpstr>Справочник - Признак ОУЗ</vt:lpstr>
    </vt:vector>
  </TitlesOfParts>
  <Company>IT 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Медведева Мария Владимировна</dc:creator>
  <cp:lastModifiedBy>Зикиров Мелис Асилбекович</cp:lastModifiedBy>
  <dcterms:created xsi:type="dcterms:W3CDTF">2021-05-11T10:24:04Z</dcterms:created>
  <dcterms:modified xsi:type="dcterms:W3CDTF">2024-12-16T08:28:38Z</dcterms:modified>
</cp:coreProperties>
</file>