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strasb/Box Sync/Lab_Hallem/Astra/Thermotaxis/Thermosensation Setup/Large Format Thermotaxis Arena/"/>
    </mc:Choice>
  </mc:AlternateContent>
  <xr:revisionPtr revIDLastSave="0" documentId="13_ncr:1_{6DE105E5-1B31-244D-BF6F-35C881CC6611}" xr6:coauthVersionLast="45" xr6:coauthVersionMax="45" xr10:uidLastSave="{00000000-0000-0000-0000-000000000000}"/>
  <bookViews>
    <workbookView xWindow="4580" yWindow="460" windowWidth="28660" windowHeight="17180" tabRatio="500" xr2:uid="{00000000-000D-0000-FFFF-FFFF00000000}"/>
  </bookViews>
  <sheets>
    <sheet name="Large-format Thermotaxis Aren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5" i="1" l="1"/>
  <c r="H24" i="1"/>
  <c r="H16" i="1"/>
  <c r="H8" i="1"/>
  <c r="H39" i="1"/>
  <c r="H35" i="1"/>
  <c r="H34" i="1"/>
  <c r="H36" i="1"/>
  <c r="H37" i="1"/>
  <c r="H33" i="1"/>
  <c r="H32" i="1"/>
  <c r="H38" i="1"/>
</calcChain>
</file>

<file path=xl/sharedStrings.xml><?xml version="1.0" encoding="utf-8"?>
<sst xmlns="http://schemas.openxmlformats.org/spreadsheetml/2006/main" count="168" uniqueCount="136">
  <si>
    <t>What is it doing?</t>
  </si>
  <si>
    <t>Part-Number</t>
  </si>
  <si>
    <t>Company</t>
  </si>
  <si>
    <t>Description</t>
  </si>
  <si>
    <t>Cost per Item</t>
  </si>
  <si>
    <t>Total Cost</t>
  </si>
  <si>
    <t>Link</t>
  </si>
  <si>
    <t>FTX700D</t>
  </si>
  <si>
    <t>Accuthermo</t>
  </si>
  <si>
    <t>H-bridge amplifier</t>
  </si>
  <si>
    <t>http://accuthermo.com/products_6.asp?pid=12420101032578117703&amp;pname=FTX300%20H-Bridge%20Amplifier%20for%20TEC%20Temperature%20Controller%20Systems</t>
  </si>
  <si>
    <t>TEC Temp controller with URC-1020-BM Serial to USB Interface Cable</t>
  </si>
  <si>
    <t>http://accuthermo.com/products_5.asp?pid=10182009116534781386&amp;pname=ATEC302+TEC+Temperature+Controller</t>
  </si>
  <si>
    <t>LSMN-TR2252</t>
  </si>
  <si>
    <t>Thermistor</t>
  </si>
  <si>
    <t>https://www.mcmaster.com/6568t46</t>
  </si>
  <si>
    <t>SP-320-12</t>
  </si>
  <si>
    <t>Oven Industries</t>
  </si>
  <si>
    <t>Switching Power Supply</t>
  </si>
  <si>
    <t>https://www.ovenind.com/product/power-supply-320w-12v/</t>
  </si>
  <si>
    <t>MCTE1-19913L-S</t>
  </si>
  <si>
    <t>Newark</t>
  </si>
  <si>
    <t>Peliter heating elements</t>
  </si>
  <si>
    <t>http://www.newark.com/multicomp/mcte1-19913l-s/thermoelectric-module-200w/dp/08P1466?ost=1639732</t>
  </si>
  <si>
    <t>3883K24</t>
  </si>
  <si>
    <t>McMaster Carr</t>
  </si>
  <si>
    <t>https://www.mcmaster.com/3883k24</t>
  </si>
  <si>
    <t>The 14 gauge wire carries the power to the peliters</t>
  </si>
  <si>
    <t>8054T17</t>
  </si>
  <si>
    <t>McMaster-Carr</t>
  </si>
  <si>
    <t>14 Gauge Stranded Wire (Red) 25 ft</t>
  </si>
  <si>
    <t>https://www.mcmaster.com/8054t17</t>
  </si>
  <si>
    <t>14 Gauge Stranded Wire (Black) 25 ft</t>
  </si>
  <si>
    <t>8280T32</t>
  </si>
  <si>
    <t>4-Wire 22 Gauge General Purpose Wire 10 ft</t>
  </si>
  <si>
    <t>https://www.mcmaster.com/8280t32</t>
  </si>
  <si>
    <t>Main body</t>
  </si>
  <si>
    <t>9995T91</t>
  </si>
  <si>
    <t>Self-balancing mount feet 1/4"-20 thread</t>
  </si>
  <si>
    <t>https://www.mcmaster.com/9995t91</t>
  </si>
  <si>
    <t>94335A151</t>
  </si>
  <si>
    <t>Legs, 1" long, 3/4" wide, partially threaded for 1/4"-20 thread size</t>
  </si>
  <si>
    <t>https://www.mcmaster.com/94335a151</t>
  </si>
  <si>
    <t>91792A537</t>
  </si>
  <si>
    <t>18-8 Stainless steel pan head slotted screws (pack of 50) (1/4"-20 thread, 1/2" long)</t>
  </si>
  <si>
    <t>https://www.mcmaster.com/91792a537</t>
  </si>
  <si>
    <t>9434K23</t>
  </si>
  <si>
    <t>Compression springs (as spacers on the screws that attach the swiftech waterblock to the metal plate) package of 5</t>
  </si>
  <si>
    <t>https://www.mcmaster.com/9434k23</t>
  </si>
  <si>
    <t>Coolant system</t>
  </si>
  <si>
    <t>MCW820</t>
  </si>
  <si>
    <t>Switfech</t>
  </si>
  <si>
    <t>Swiftech MCW-Ramcool/A VGA Memory Waterblock</t>
  </si>
  <si>
    <t>http://www.swiftech.com/mcw82vgawaterblock.aspx</t>
  </si>
  <si>
    <t>Amazon</t>
  </si>
  <si>
    <t>Laser thermometer</t>
  </si>
  <si>
    <t>https://www.amazon.com/Etekcity-Lasergrip-774-Non-contact-Thermometer/dp/B00837ZGRY/ref=sr_1_1_sspa?s=industrial&amp;ie=UTF8&amp;qid=1538531257&amp;sr=1-1-spons&amp;keywords=laser+thermometer&amp;psc=1</t>
  </si>
  <si>
    <t>Soldering iron</t>
  </si>
  <si>
    <t>Resin core solder</t>
  </si>
  <si>
    <t>Screwdrivers, all sorts</t>
  </si>
  <si>
    <t>A25093CT-ND</t>
  </si>
  <si>
    <t>Digikey</t>
  </si>
  <si>
    <t>AMP Connector (Gold Pins female 26-30 AWG)</t>
  </si>
  <si>
    <t>https://www.digikey.com/product-detail/en/te-connectivity-amp-connectors/66424-8/A25093CT-ND/294702</t>
  </si>
  <si>
    <t>A25088CT-ND</t>
  </si>
  <si>
    <t>AMP Connector (Gold Pins male - 26-30 AWG)</t>
  </si>
  <si>
    <t>https://www.digikey.com/product-detail/en/te-connectivity-amp-connectors/66425-7/A25088CT-ND/294704</t>
  </si>
  <si>
    <t>Video Imaging</t>
  </si>
  <si>
    <t>LED lighting Array for video imaging</t>
  </si>
  <si>
    <t>Target? Amazon?</t>
  </si>
  <si>
    <t>MW122A</t>
  </si>
  <si>
    <t>LED power supply</t>
  </si>
  <si>
    <t>https://www.amazon.com/Philmore-Multi-Voltage-Regulated-Power-Supply/dp/B004M45MHQ</t>
  </si>
  <si>
    <t>8054T31</t>
  </si>
  <si>
    <t>28 Gauge Stranded Wire (Red) 25ft</t>
  </si>
  <si>
    <t>https://www.mcmaster.com/8054T31</t>
  </si>
  <si>
    <t>Number of Items Per Setup</t>
  </si>
  <si>
    <t>Thermal Compound (optional, swiftech comes with thermal compound but if you replace the peltiers at any point you'll need some</t>
  </si>
  <si>
    <t>Peltier circuit components</t>
  </si>
  <si>
    <t>CUSTOM ITEM</t>
  </si>
  <si>
    <t>Misc Equipment + Consumables</t>
  </si>
  <si>
    <t>Assay plates</t>
  </si>
  <si>
    <t>Materials for thermotaxis agar</t>
  </si>
  <si>
    <t>Coolant System</t>
  </si>
  <si>
    <t>U3-LV</t>
  </si>
  <si>
    <t>LabJack Corporation</t>
  </si>
  <si>
    <t>Low cost device for generating TTL pulses (for triggering cameras)</t>
  </si>
  <si>
    <t>ACC-CAM-DIN8</t>
  </si>
  <si>
    <t>Mightex Systems</t>
  </si>
  <si>
    <t>CCD Camera cable with 8-pin DIN connector</t>
  </si>
  <si>
    <t>M0814-MP</t>
  </si>
  <si>
    <t>Comptar 2/3" 8mm Megapixel lens with manuel iris</t>
  </si>
  <si>
    <t>https://secure.mightexsystems.com/family_info.php?cPath=285_78_79_81&amp;categories_id=81</t>
  </si>
  <si>
    <t>Matlab student license</t>
  </si>
  <si>
    <t>Mathworks</t>
  </si>
  <si>
    <t>https://labjack.com/products/u3</t>
  </si>
  <si>
    <t>BTE-BO5O-U</t>
  </si>
  <si>
    <t>Buffered 5 MP 12-bit monochrome CMOS camera, enclosed</t>
  </si>
  <si>
    <t>https://secure.mightexsystems.com/family_info.php?cPath=285_1_251_170_101&amp;categories_id=101</t>
  </si>
  <si>
    <t>https://www.mightexsystems.com/family_info.php?cPath=95_39_40&amp;categories_id=40</t>
  </si>
  <si>
    <t>25 ft</t>
  </si>
  <si>
    <t>General purpose worm-drive clamps</t>
  </si>
  <si>
    <t>1 pack of 10</t>
  </si>
  <si>
    <t xml:space="preserve">Instructions for wiring together the Peliter elements are provided by Accuthermo - see their installation guides. </t>
  </si>
  <si>
    <t>28 Gauge Stranded Wire (Brown) 25ft</t>
  </si>
  <si>
    <t>Chip-on-board Red LED strips</t>
  </si>
  <si>
    <t>https://www.amazon.com/YINTATECH-Universal-Waterproof-Daytime-Running/dp/B075XM4SLZ/ref=sr_1_cc_1?s=aps&amp;ie=UTF8&amp;qid=1543614063&amp;sr=1-1-catcorr&amp;keywords=COB+LED+red</t>
  </si>
  <si>
    <t>Picture frame to mount the LED strips on - size depends on size of plate, should be big enough to completely surround the agar plate (fits in between the agar plate and the swiftechs. If possible, use a metal one that can act as a heat sink for the LED strips.</t>
  </si>
  <si>
    <r>
      <t xml:space="preserve">see Bryant </t>
    </r>
    <r>
      <rPr>
        <i/>
        <sz val="12"/>
        <color theme="1"/>
        <rFont val="Arial"/>
      </rPr>
      <t>et al</t>
    </r>
    <r>
      <rPr>
        <sz val="12"/>
        <color theme="1"/>
        <rFont val="Arial"/>
      </rPr>
      <t xml:space="preserve"> 2018 for recipie for 3% thermotaxis agar; also Wormbook</t>
    </r>
  </si>
  <si>
    <t>ATEC302 + URC-1020-BM</t>
  </si>
  <si>
    <t>Sticky putty/tape for attaching the thermosistor to the plate</t>
  </si>
  <si>
    <t>Glycerol - as a thermal conductor between metal of the plate and the bottom of the assay plate - I use ~70% (mix 100% with water)</t>
  </si>
  <si>
    <t>Cabinet for housing the setup - you'll need it to be dark for the dark-light illumination to work.</t>
  </si>
  <si>
    <t>https://www.amazon.com/dp/B0166R5ZRS/ref=sspa_dk_detail_0?psc=1&amp;pd_rd_i=B0166R5ZRS&amp;pf_rd_m=ATVPDKIKX0DER&amp;pf_rd_p=f0dedbe2-13c8-4136-a746-4398ed93cf0f&amp;pd_rd_wg=2GpCb&amp;pf_rd_r=0JYYPHQW2M45ECBBCM9H&amp;pf_rd_s=desktop-dp-sims&amp;pf_rd_t=40701&amp;pd_rd_w=sLlbq&amp;pf_rd_i=desktop-dp-sims&amp;pd_rd_r=4d551b3b-f4f8-11e8-8576-d18d8f0f6d94</t>
  </si>
  <si>
    <t>https://www.mcmaster.com/5231k375</t>
  </si>
  <si>
    <t xml:space="preserve"> PVC tubing 1/2" ID, 3/4" OD</t>
  </si>
  <si>
    <t>5231K375</t>
  </si>
  <si>
    <t>https://www.mcmaster.com/5388k16</t>
  </si>
  <si>
    <t>5388K16</t>
  </si>
  <si>
    <t>Corning™ 245mm Square BioAssay Dishes</t>
  </si>
  <si>
    <t>http://www.fishersci.com/ecomm/servlet/fsproductdetail?storeId=10652&amp;productId=818283&amp;catalogId=29104&amp;matchedCatNo=07200134&amp;fromSearch=1&amp;searchKey=07200134&amp;highlightProductsItemsFlag=Y&amp;endecaSearchQuery=%23store%3DScientific%23nav%3D0%23rpp%3D75%23offSet%3D0%23keyWord%3D07200134%23searchType%3DPROD%23SWKeyList%3D%5B%5D&amp;xrefPartType=From&amp;savings=0.0&amp;xrefEvent=1405547473881_0&amp;searchType=PROD&amp;hasPromo=0</t>
  </si>
  <si>
    <t>$89.28 (per case)</t>
  </si>
  <si>
    <t>At least 1 case - 2 is better</t>
  </si>
  <si>
    <t>Quick-disconnect tube for 1/2" ID (female)</t>
  </si>
  <si>
    <t>Quick-disconnect tube for 1/2" ID (male)</t>
  </si>
  <si>
    <t>5385K25</t>
  </si>
  <si>
    <t>5385K55</t>
  </si>
  <si>
    <t>Matlab code for triggering camera acqusition avaliable on Github: https://github.com/HallemLab/Labjack_Camera_Trigger</t>
  </si>
  <si>
    <t>Trigger Camera Acquisition</t>
  </si>
  <si>
    <t>Matlab code avaliable on Github: https://github.com/HallemLab/FIJI_Scripts and https://github.com/HallemLab/Thermotaxis_Tracker</t>
  </si>
  <si>
    <t>Process Camera Images into X/Y coordinates using FIJI, then quantify X/Y coordinates using Matlab</t>
  </si>
  <si>
    <t>Misc equipment for mounting camera in the cabinet</t>
  </si>
  <si>
    <t>Metal top plate and reservoir blocks</t>
  </si>
  <si>
    <t>Fisher Scientific</t>
  </si>
  <si>
    <t>Isotemp Refrigetated/Heated Circulating Water Bath (exact version not necessary, just needs to hold temps between 0 and at least 60C)</t>
  </si>
  <si>
    <t>13-874-180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</si>
</sst>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15">
    <font>
      <sz val="12"/>
      <color theme="1"/>
      <name val="Calibri"/>
      <family val="2"/>
      <scheme val="minor"/>
    </font>
    <font>
      <sz val="12"/>
      <color rgb="FF000000"/>
      <name val="Arial"/>
    </font>
    <font>
      <sz val="12"/>
      <color rgb="FF333333"/>
      <name val="Arial"/>
    </font>
    <font>
      <sz val="12"/>
      <color rgb="FF222222"/>
      <name val="Arial"/>
    </font>
    <font>
      <sz val="12"/>
      <color rgb="FFFF0000"/>
      <name val="Arial"/>
    </font>
    <font>
      <u/>
      <sz val="12"/>
      <color theme="10"/>
      <name val="Calibri"/>
      <family val="2"/>
      <scheme val="minor"/>
    </font>
    <font>
      <sz val="12"/>
      <color theme="1"/>
      <name val="Arial"/>
    </font>
    <font>
      <u/>
      <sz val="12"/>
      <color theme="10"/>
      <name val="Arial"/>
    </font>
    <font>
      <sz val="12"/>
      <color rgb="FF262626"/>
      <name val="Arial"/>
    </font>
    <font>
      <b/>
      <sz val="12"/>
      <color theme="1"/>
      <name val="Arial"/>
    </font>
    <font>
      <u/>
      <sz val="12"/>
      <color theme="11"/>
      <name val="Calibri"/>
      <family val="2"/>
      <scheme val="minor"/>
    </font>
    <font>
      <b/>
      <u/>
      <sz val="12"/>
      <color rgb="FF000000"/>
      <name val="Arial"/>
    </font>
    <font>
      <b/>
      <u/>
      <sz val="12"/>
      <color theme="1"/>
      <name val="Arial"/>
    </font>
    <font>
      <sz val="12"/>
      <name val="Arial"/>
    </font>
    <font>
      <i/>
      <sz val="12"/>
      <color theme="1"/>
      <name val="Arial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26">
    <xf numFmtId="0" fontId="0" fillId="0" borderId="0"/>
    <xf numFmtId="0" fontId="5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71">
    <xf numFmtId="0" fontId="0" fillId="0" borderId="0" xfId="0"/>
    <xf numFmtId="0" fontId="6" fillId="0" borderId="0" xfId="0" applyFont="1" applyAlignment="1">
      <alignment wrapText="1"/>
    </xf>
    <xf numFmtId="0" fontId="9" fillId="0" borderId="1" xfId="0" applyFont="1" applyBorder="1" applyAlignment="1">
      <alignment wrapText="1"/>
    </xf>
    <xf numFmtId="0" fontId="9" fillId="0" borderId="0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7" fillId="0" borderId="0" xfId="1" applyFont="1" applyBorder="1" applyAlignment="1">
      <alignment wrapText="1"/>
    </xf>
    <xf numFmtId="0" fontId="3" fillId="0" borderId="0" xfId="0" applyFont="1" applyBorder="1" applyAlignment="1">
      <alignment wrapText="1"/>
    </xf>
    <xf numFmtId="0" fontId="6" fillId="6" borderId="0" xfId="0" applyFont="1" applyFill="1" applyBorder="1" applyAlignment="1">
      <alignment wrapText="1"/>
    </xf>
    <xf numFmtId="0" fontId="3" fillId="6" borderId="0" xfId="0" applyFont="1" applyFill="1" applyBorder="1" applyAlignment="1">
      <alignment wrapText="1"/>
    </xf>
    <xf numFmtId="0" fontId="1" fillId="6" borderId="0" xfId="0" applyFont="1" applyFill="1" applyBorder="1" applyAlignment="1">
      <alignment wrapText="1"/>
    </xf>
    <xf numFmtId="0" fontId="7" fillId="6" borderId="0" xfId="1" applyFont="1" applyFill="1" applyBorder="1" applyAlignment="1">
      <alignment wrapText="1"/>
    </xf>
    <xf numFmtId="0" fontId="6" fillId="6" borderId="0" xfId="0" applyFont="1" applyFill="1" applyAlignment="1">
      <alignment wrapText="1"/>
    </xf>
    <xf numFmtId="0" fontId="2" fillId="0" borderId="0" xfId="0" applyFont="1" applyBorder="1" applyAlignment="1">
      <alignment wrapText="1"/>
    </xf>
    <xf numFmtId="0" fontId="2" fillId="6" borderId="0" xfId="0" applyFont="1" applyFill="1" applyBorder="1" applyAlignment="1">
      <alignment wrapText="1"/>
    </xf>
    <xf numFmtId="0" fontId="9" fillId="0" borderId="0" xfId="0" applyFont="1" applyFill="1" applyBorder="1" applyAlignment="1">
      <alignment wrapText="1"/>
    </xf>
    <xf numFmtId="0" fontId="4" fillId="0" borderId="0" xfId="0" applyFont="1" applyBorder="1" applyAlignment="1">
      <alignment wrapText="1"/>
    </xf>
    <xf numFmtId="0" fontId="13" fillId="0" borderId="0" xfId="0" applyFont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7" fillId="0" borderId="0" xfId="1" applyFont="1" applyFill="1" applyBorder="1" applyAlignment="1">
      <alignment wrapText="1"/>
    </xf>
    <xf numFmtId="0" fontId="3" fillId="0" borderId="0" xfId="0" applyFont="1" applyFill="1" applyBorder="1" applyAlignment="1">
      <alignment wrapText="1"/>
    </xf>
    <xf numFmtId="0" fontId="6" fillId="0" borderId="0" xfId="0" applyFont="1" applyFill="1" applyBorder="1" applyAlignment="1">
      <alignment wrapText="1"/>
    </xf>
    <xf numFmtId="0" fontId="13" fillId="6" borderId="0" xfId="0" applyFont="1" applyFill="1" applyBorder="1" applyAlignment="1">
      <alignment wrapText="1"/>
    </xf>
    <xf numFmtId="4" fontId="1" fillId="0" borderId="0" xfId="0" applyNumberFormat="1" applyFont="1" applyBorder="1" applyAlignment="1">
      <alignment wrapText="1"/>
    </xf>
    <xf numFmtId="4" fontId="1" fillId="6" borderId="0" xfId="0" applyNumberFormat="1" applyFont="1" applyFill="1" applyBorder="1" applyAlignment="1">
      <alignment wrapText="1"/>
    </xf>
    <xf numFmtId="4" fontId="13" fillId="0" borderId="0" xfId="0" applyNumberFormat="1" applyFont="1" applyBorder="1" applyAlignment="1">
      <alignment wrapText="1"/>
    </xf>
    <xf numFmtId="4" fontId="13" fillId="6" borderId="0" xfId="0" applyNumberFormat="1" applyFont="1" applyFill="1" applyBorder="1" applyAlignment="1">
      <alignment wrapText="1"/>
    </xf>
    <xf numFmtId="4" fontId="6" fillId="6" borderId="0" xfId="0" applyNumberFormat="1" applyFont="1" applyFill="1" applyBorder="1" applyAlignment="1">
      <alignment wrapText="1"/>
    </xf>
    <xf numFmtId="4" fontId="6" fillId="0" borderId="0" xfId="0" applyNumberFormat="1" applyFont="1" applyBorder="1" applyAlignment="1">
      <alignment wrapText="1"/>
    </xf>
    <xf numFmtId="4" fontId="6" fillId="0" borderId="0" xfId="0" applyNumberFormat="1" applyFont="1" applyAlignment="1">
      <alignment wrapText="1"/>
    </xf>
    <xf numFmtId="4" fontId="6" fillId="0" borderId="0" xfId="0" applyNumberFormat="1" applyFont="1" applyFill="1" applyBorder="1" applyAlignment="1">
      <alignment wrapText="1"/>
    </xf>
    <xf numFmtId="4" fontId="1" fillId="0" borderId="0" xfId="0" applyNumberFormat="1" applyFont="1" applyFill="1" applyBorder="1" applyAlignment="1">
      <alignment wrapText="1"/>
    </xf>
    <xf numFmtId="0" fontId="1" fillId="0" borderId="0" xfId="0" applyFont="1" applyFill="1" applyAlignment="1">
      <alignment horizontal="center" wrapText="1"/>
    </xf>
    <xf numFmtId="0" fontId="1" fillId="0" borderId="0" xfId="0" applyFont="1" applyFill="1" applyAlignment="1">
      <alignment horizontal="left" wrapText="1"/>
    </xf>
    <xf numFmtId="0" fontId="1" fillId="0" borderId="0" xfId="0" applyFont="1" applyFill="1" applyAlignment="1">
      <alignment horizontal="left" vertical="center" wrapText="1"/>
    </xf>
    <xf numFmtId="0" fontId="1" fillId="0" borderId="0" xfId="0" applyFont="1" applyFill="1" applyAlignment="1">
      <alignment horizontal="right" wrapText="1"/>
    </xf>
    <xf numFmtId="4" fontId="1" fillId="0" borderId="0" xfId="0" applyNumberFormat="1" applyFont="1" applyFill="1" applyAlignment="1">
      <alignment horizontal="right" wrapText="1"/>
    </xf>
    <xf numFmtId="0" fontId="12" fillId="0" borderId="1" xfId="0" applyFont="1" applyFill="1" applyBorder="1" applyAlignment="1">
      <alignment vertical="center" textRotation="90" wrapText="1"/>
    </xf>
    <xf numFmtId="0" fontId="6" fillId="0" borderId="1" xfId="0" applyFont="1" applyBorder="1" applyAlignment="1">
      <alignment wrapText="1"/>
    </xf>
    <xf numFmtId="4" fontId="6" fillId="0" borderId="1" xfId="0" applyNumberFormat="1" applyFont="1" applyBorder="1" applyAlignment="1">
      <alignment wrapText="1"/>
    </xf>
    <xf numFmtId="0" fontId="6" fillId="0" borderId="3" xfId="0" applyFont="1" applyBorder="1" applyAlignment="1">
      <alignment wrapText="1"/>
    </xf>
    <xf numFmtId="0" fontId="5" fillId="0" borderId="0" xfId="1"/>
    <xf numFmtId="0" fontId="1" fillId="6" borderId="0" xfId="0" applyFont="1" applyFill="1" applyAlignment="1">
      <alignment horizontal="center" wrapText="1"/>
    </xf>
    <xf numFmtId="0" fontId="2" fillId="6" borderId="0" xfId="0" applyFont="1" applyFill="1"/>
    <xf numFmtId="0" fontId="1" fillId="6" borderId="0" xfId="0" applyFont="1" applyFill="1" applyBorder="1" applyAlignment="1">
      <alignment horizontal="right" wrapText="1"/>
    </xf>
    <xf numFmtId="4" fontId="1" fillId="6" borderId="0" xfId="0" applyNumberFormat="1" applyFont="1" applyFill="1" applyBorder="1" applyAlignment="1">
      <alignment horizontal="right" wrapText="1"/>
    </xf>
    <xf numFmtId="0" fontId="5" fillId="6" borderId="0" xfId="1" applyFill="1"/>
    <xf numFmtId="0" fontId="8" fillId="0" borderId="0" xfId="0" applyFont="1" applyFill="1" applyBorder="1" applyAlignment="1">
      <alignment wrapText="1"/>
    </xf>
    <xf numFmtId="0" fontId="6" fillId="0" borderId="0" xfId="0" applyFont="1" applyFill="1" applyAlignment="1">
      <alignment wrapText="1"/>
    </xf>
    <xf numFmtId="0" fontId="5" fillId="0" borderId="0" xfId="1" applyFill="1"/>
    <xf numFmtId="0" fontId="1" fillId="0" borderId="0" xfId="0" applyFont="1"/>
    <xf numFmtId="0" fontId="6" fillId="0" borderId="0" xfId="0" applyFont="1" applyAlignment="1">
      <alignment wrapText="1" shrinkToFit="1"/>
    </xf>
    <xf numFmtId="8" fontId="6" fillId="0" borderId="0" xfId="0" applyNumberFormat="1" applyFont="1" applyAlignment="1">
      <alignment wrapText="1"/>
    </xf>
    <xf numFmtId="0" fontId="12" fillId="5" borderId="2" xfId="0" applyFont="1" applyFill="1" applyBorder="1" applyAlignment="1">
      <alignment horizontal="center" wrapText="1"/>
    </xf>
    <xf numFmtId="4" fontId="12" fillId="5" borderId="2" xfId="0" applyNumberFormat="1" applyFont="1" applyFill="1" applyBorder="1" applyAlignment="1">
      <alignment horizontal="center" wrapText="1"/>
    </xf>
    <xf numFmtId="0" fontId="12" fillId="2" borderId="2" xfId="0" applyFont="1" applyFill="1" applyBorder="1" applyAlignment="1">
      <alignment horizontal="center" vertical="center" textRotation="90" wrapText="1"/>
    </xf>
    <xf numFmtId="0" fontId="12" fillId="2" borderId="0" xfId="0" applyFont="1" applyFill="1" applyBorder="1" applyAlignment="1">
      <alignment horizontal="center" vertical="center" textRotation="90" wrapText="1"/>
    </xf>
    <xf numFmtId="0" fontId="6" fillId="2" borderId="0" xfId="0" applyFont="1" applyFill="1" applyBorder="1" applyAlignment="1">
      <alignment horizontal="center" wrapText="1"/>
    </xf>
    <xf numFmtId="0" fontId="11" fillId="3" borderId="0" xfId="0" applyFont="1" applyFill="1" applyAlignment="1">
      <alignment horizontal="center" wrapText="1"/>
    </xf>
    <xf numFmtId="4" fontId="11" fillId="3" borderId="0" xfId="0" applyNumberFormat="1" applyFont="1" applyFill="1" applyAlignment="1">
      <alignment horizontal="center" wrapText="1"/>
    </xf>
    <xf numFmtId="0" fontId="12" fillId="2" borderId="2" xfId="0" applyFont="1" applyFill="1" applyBorder="1" applyAlignment="1">
      <alignment horizontal="center" wrapText="1"/>
    </xf>
    <xf numFmtId="0" fontId="12" fillId="4" borderId="0" xfId="0" applyFont="1" applyFill="1" applyAlignment="1">
      <alignment horizontal="center" wrapText="1"/>
    </xf>
    <xf numFmtId="4" fontId="12" fillId="4" borderId="0" xfId="0" applyNumberFormat="1" applyFont="1" applyFill="1" applyAlignment="1">
      <alignment horizontal="center" wrapText="1"/>
    </xf>
    <xf numFmtId="0" fontId="12" fillId="5" borderId="2" xfId="0" applyFont="1" applyFill="1" applyBorder="1" applyAlignment="1">
      <alignment horizontal="center" vertical="center" textRotation="90" wrapText="1"/>
    </xf>
    <xf numFmtId="0" fontId="12" fillId="5" borderId="0" xfId="0" applyFont="1" applyFill="1" applyBorder="1" applyAlignment="1">
      <alignment horizontal="center" vertical="center" textRotation="90" wrapText="1"/>
    </xf>
    <xf numFmtId="0" fontId="12" fillId="5" borderId="3" xfId="0" applyFont="1" applyFill="1" applyBorder="1" applyAlignment="1">
      <alignment horizontal="center" vertical="center" textRotation="90" wrapText="1"/>
    </xf>
    <xf numFmtId="0" fontId="12" fillId="4" borderId="0" xfId="0" applyFont="1" applyFill="1" applyBorder="1" applyAlignment="1">
      <alignment horizontal="center" vertical="center" textRotation="90" wrapText="1"/>
    </xf>
    <xf numFmtId="0" fontId="12" fillId="3" borderId="2" xfId="0" applyFont="1" applyFill="1" applyBorder="1" applyAlignment="1">
      <alignment horizontal="center" vertical="center" textRotation="90" wrapText="1"/>
    </xf>
    <xf numFmtId="0" fontId="12" fillId="3" borderId="0" xfId="0" applyFont="1" applyFill="1" applyBorder="1" applyAlignment="1">
      <alignment horizontal="center" vertical="center" textRotation="90" wrapText="1"/>
    </xf>
    <xf numFmtId="0" fontId="12" fillId="3" borderId="3" xfId="0" applyFont="1" applyFill="1" applyBorder="1" applyAlignment="1">
      <alignment horizontal="center" vertical="center" textRotation="90" wrapText="1"/>
    </xf>
    <xf numFmtId="3" fontId="0" fillId="0" borderId="0" xfId="0" applyNumberFormat="1"/>
  </cellXfs>
  <cellStyles count="26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Hyperlink" xfId="1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cmaster.com/8280t32" TargetMode="External"/><Relationship Id="rId13" Type="http://schemas.openxmlformats.org/officeDocument/2006/relationships/hyperlink" Target="http://www.swiftech.com/mcw82vgawaterblock.aspx" TargetMode="External"/><Relationship Id="rId18" Type="http://schemas.openxmlformats.org/officeDocument/2006/relationships/hyperlink" Target="https://www.mcmaster.com/8054T31" TargetMode="External"/><Relationship Id="rId3" Type="http://schemas.openxmlformats.org/officeDocument/2006/relationships/hyperlink" Target="https://www.mcmaster.com/6568t46" TargetMode="External"/><Relationship Id="rId21" Type="http://schemas.openxmlformats.org/officeDocument/2006/relationships/hyperlink" Target="https://www.mcmaster.com/5231k375" TargetMode="External"/><Relationship Id="rId7" Type="http://schemas.openxmlformats.org/officeDocument/2006/relationships/hyperlink" Target="https://www.mcmaster.com/8054t17" TargetMode="External"/><Relationship Id="rId12" Type="http://schemas.openxmlformats.org/officeDocument/2006/relationships/hyperlink" Target="https://www.mcmaster.com/9434k23" TargetMode="External"/><Relationship Id="rId17" Type="http://schemas.openxmlformats.org/officeDocument/2006/relationships/hyperlink" Target="https://www.mcmaster.com/8054T31" TargetMode="External"/><Relationship Id="rId2" Type="http://schemas.openxmlformats.org/officeDocument/2006/relationships/hyperlink" Target="http://accuthermo.com/products_5.asp?pid=10182009116534781386&amp;pname=ATEC302+TEC+Temperature+Controller" TargetMode="External"/><Relationship Id="rId16" Type="http://schemas.openxmlformats.org/officeDocument/2006/relationships/hyperlink" Target="https://www.digikey.com/product-detail/en/te-connectivity-amp-connectors/66425-7/A25088CT-ND/294704" TargetMode="External"/><Relationship Id="rId20" Type="http://schemas.openxmlformats.org/officeDocument/2006/relationships/hyperlink" Target="https://www.mcmaster.com/3883k24" TargetMode="External"/><Relationship Id="rId1" Type="http://schemas.openxmlformats.org/officeDocument/2006/relationships/hyperlink" Target="http://accuthermo.com/products_6.asp?pid=12420101032578117703&amp;pname=FTX300%20H-Bridge%20Amplifier%20for%20TEC%20Temperature%20Controller%20Systems" TargetMode="External"/><Relationship Id="rId6" Type="http://schemas.openxmlformats.org/officeDocument/2006/relationships/hyperlink" Target="https://www.mcmaster.com/8054t17" TargetMode="External"/><Relationship Id="rId11" Type="http://schemas.openxmlformats.org/officeDocument/2006/relationships/hyperlink" Target="https://www.mcmaster.com/91792a537" TargetMode="External"/><Relationship Id="rId5" Type="http://schemas.openxmlformats.org/officeDocument/2006/relationships/hyperlink" Target="http://www.newark.com/multicomp/mcte1-19913l-s/thermoelectric-module-200w/dp/08P1466?ost=1639732" TargetMode="External"/><Relationship Id="rId15" Type="http://schemas.openxmlformats.org/officeDocument/2006/relationships/hyperlink" Target="https://www.digikey.com/product-detail/en/te-connectivity-amp-connectors/66424-8/A25093CT-ND/294702" TargetMode="External"/><Relationship Id="rId10" Type="http://schemas.openxmlformats.org/officeDocument/2006/relationships/hyperlink" Target="https://www.mcmaster.com/94335a151" TargetMode="External"/><Relationship Id="rId19" Type="http://schemas.openxmlformats.org/officeDocument/2006/relationships/hyperlink" Target="https://www.mcmaster.com/3883k24" TargetMode="External"/><Relationship Id="rId4" Type="http://schemas.openxmlformats.org/officeDocument/2006/relationships/hyperlink" Target="https://www.ovenind.com/product/power-supply-320w-12v/" TargetMode="External"/><Relationship Id="rId9" Type="http://schemas.openxmlformats.org/officeDocument/2006/relationships/hyperlink" Target="https://www.mcmaster.com/9995t91" TargetMode="External"/><Relationship Id="rId14" Type="http://schemas.openxmlformats.org/officeDocument/2006/relationships/hyperlink" Target="https://www.amazon.com/Etekcity-Lasergrip-774-Non-contact-Thermometer/dp/B00837ZGRY/ref=sr_1_1_sspa?s=industrial&amp;ie=UTF8&amp;qid=1538531257&amp;sr=1-1-spons&amp;keywords=laser+thermometer&amp;psc=1" TargetMode="External"/><Relationship Id="rId22" Type="http://schemas.openxmlformats.org/officeDocument/2006/relationships/hyperlink" Target="https://www.mcmaster.com/5388k1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9"/>
  <sheetViews>
    <sheetView tabSelected="1" workbookViewId="0">
      <pane ySplit="1" topLeftCell="A2" activePane="bottomLeft" state="frozen"/>
      <selection pane="bottomLeft" activeCell="G27" sqref="G27"/>
    </sheetView>
  </sheetViews>
  <sheetFormatPr baseColWidth="10" defaultRowHeight="16"/>
  <cols>
    <col min="1" max="1" width="5.5" style="1" customWidth="1"/>
    <col min="2" max="2" width="24.6640625" style="1" customWidth="1"/>
    <col min="3" max="3" width="22.33203125" style="1" customWidth="1"/>
    <col min="4" max="4" width="19.1640625" style="1" customWidth="1"/>
    <col min="5" max="5" width="70.5" style="1" customWidth="1"/>
    <col min="6" max="6" width="18" style="1" customWidth="1"/>
    <col min="7" max="7" width="11.33203125" style="1" bestFit="1" customWidth="1"/>
    <col min="8" max="8" width="12.6640625" style="1" customWidth="1"/>
    <col min="9" max="9" width="58.5" style="1" customWidth="1"/>
    <col min="10" max="16384" width="10.83203125" style="1"/>
  </cols>
  <sheetData>
    <row r="1" spans="1:9" s="2" customFormat="1" ht="35" thickBot="1">
      <c r="B1" s="2" t="s">
        <v>0</v>
      </c>
      <c r="C1" s="2" t="s">
        <v>1</v>
      </c>
      <c r="D1" s="2" t="s">
        <v>2</v>
      </c>
      <c r="E1" s="2" t="s">
        <v>3</v>
      </c>
      <c r="F1" s="2" t="s">
        <v>76</v>
      </c>
      <c r="G1" s="2" t="s">
        <v>4</v>
      </c>
      <c r="H1" s="2" t="s">
        <v>5</v>
      </c>
      <c r="I1" s="2" t="s">
        <v>6</v>
      </c>
    </row>
    <row r="2" spans="1:9" s="3" customFormat="1" ht="15" customHeight="1">
      <c r="A2" s="55" t="s">
        <v>78</v>
      </c>
      <c r="B2" s="60" t="s">
        <v>78</v>
      </c>
      <c r="C2" s="60"/>
      <c r="D2" s="60"/>
      <c r="E2" s="60"/>
      <c r="F2" s="60"/>
      <c r="G2" s="60"/>
      <c r="H2" s="60"/>
      <c r="I2" s="60"/>
    </row>
    <row r="3" spans="1:9" s="3" customFormat="1" ht="15" customHeight="1">
      <c r="A3" s="56"/>
      <c r="B3" s="57" t="s">
        <v>103</v>
      </c>
      <c r="C3" s="57"/>
      <c r="D3" s="57"/>
      <c r="E3" s="57"/>
      <c r="F3" s="57"/>
      <c r="G3" s="57"/>
      <c r="H3" s="57"/>
      <c r="I3" s="57"/>
    </row>
    <row r="4" spans="1:9" ht="68">
      <c r="A4" s="56"/>
      <c r="B4" s="5"/>
      <c r="C4" s="5" t="s">
        <v>7</v>
      </c>
      <c r="D4" s="5" t="s">
        <v>8</v>
      </c>
      <c r="E4" s="5" t="s">
        <v>9</v>
      </c>
      <c r="F4" s="5">
        <v>2</v>
      </c>
      <c r="G4" s="23">
        <v>99</v>
      </c>
      <c r="H4" s="23">
        <v>198</v>
      </c>
      <c r="I4" s="6" t="s">
        <v>10</v>
      </c>
    </row>
    <row r="5" spans="1:9" ht="34">
      <c r="A5" s="56"/>
      <c r="B5" s="10"/>
      <c r="C5" s="10" t="s">
        <v>109</v>
      </c>
      <c r="D5" s="10" t="s">
        <v>8</v>
      </c>
      <c r="E5" s="10" t="s">
        <v>11</v>
      </c>
      <c r="F5" s="10">
        <v>2</v>
      </c>
      <c r="G5" s="24">
        <v>350</v>
      </c>
      <c r="H5" s="24">
        <v>700</v>
      </c>
      <c r="I5" s="11" t="s">
        <v>12</v>
      </c>
    </row>
    <row r="6" spans="1:9" ht="17">
      <c r="A6" s="56"/>
      <c r="B6" s="5"/>
      <c r="C6" s="5" t="s">
        <v>13</v>
      </c>
      <c r="D6" s="5" t="s">
        <v>8</v>
      </c>
      <c r="E6" s="5" t="s">
        <v>14</v>
      </c>
      <c r="F6" s="5">
        <v>2</v>
      </c>
      <c r="G6" s="23">
        <v>15</v>
      </c>
      <c r="H6" s="23">
        <v>30</v>
      </c>
      <c r="I6" s="6" t="s">
        <v>15</v>
      </c>
    </row>
    <row r="7" spans="1:9" ht="17">
      <c r="A7" s="56"/>
      <c r="B7" s="10"/>
      <c r="C7" s="10" t="s">
        <v>16</v>
      </c>
      <c r="D7" s="10" t="s">
        <v>17</v>
      </c>
      <c r="E7" s="10" t="s">
        <v>18</v>
      </c>
      <c r="F7" s="10">
        <v>2</v>
      </c>
      <c r="G7" s="24">
        <v>95.45</v>
      </c>
      <c r="H7" s="24">
        <v>190.9</v>
      </c>
      <c r="I7" s="11" t="s">
        <v>19</v>
      </c>
    </row>
    <row r="8" spans="1:9" ht="34">
      <c r="A8" s="56"/>
      <c r="B8" s="5"/>
      <c r="C8" s="13" t="s">
        <v>20</v>
      </c>
      <c r="D8" s="5" t="s">
        <v>21</v>
      </c>
      <c r="E8" s="5" t="s">
        <v>22</v>
      </c>
      <c r="F8" s="5">
        <v>4</v>
      </c>
      <c r="G8" s="23">
        <v>44</v>
      </c>
      <c r="H8" s="23">
        <f>G8*F8</f>
        <v>176</v>
      </c>
      <c r="I8" s="6" t="s">
        <v>23</v>
      </c>
    </row>
    <row r="9" spans="1:9" ht="34">
      <c r="A9" s="56"/>
      <c r="B9" s="10"/>
      <c r="C9" s="10" t="s">
        <v>24</v>
      </c>
      <c r="D9" s="10" t="s">
        <v>25</v>
      </c>
      <c r="E9" s="10" t="s">
        <v>77</v>
      </c>
      <c r="F9" s="10">
        <v>1</v>
      </c>
      <c r="G9" s="24">
        <v>16.920000000000002</v>
      </c>
      <c r="H9" s="24">
        <v>16.920000000000002</v>
      </c>
      <c r="I9" s="11" t="s">
        <v>26</v>
      </c>
    </row>
    <row r="10" spans="1:9" ht="51">
      <c r="A10" s="56"/>
      <c r="B10" s="20" t="s">
        <v>27</v>
      </c>
      <c r="C10" s="7" t="s">
        <v>28</v>
      </c>
      <c r="D10" s="5" t="s">
        <v>29</v>
      </c>
      <c r="E10" s="5" t="s">
        <v>30</v>
      </c>
      <c r="F10" s="5">
        <v>1</v>
      </c>
      <c r="G10" s="23">
        <v>11.87</v>
      </c>
      <c r="H10" s="23">
        <v>11.87</v>
      </c>
      <c r="I10" s="6" t="s">
        <v>31</v>
      </c>
    </row>
    <row r="11" spans="1:9" ht="17">
      <c r="A11" s="56"/>
      <c r="B11" s="9"/>
      <c r="C11" s="9" t="s">
        <v>28</v>
      </c>
      <c r="D11" s="10" t="s">
        <v>29</v>
      </c>
      <c r="E11" s="10" t="s">
        <v>32</v>
      </c>
      <c r="F11" s="10">
        <v>1</v>
      </c>
      <c r="G11" s="24">
        <v>11.87</v>
      </c>
      <c r="H11" s="24">
        <v>11.87</v>
      </c>
      <c r="I11" s="11" t="s">
        <v>31</v>
      </c>
    </row>
    <row r="12" spans="1:9" ht="17">
      <c r="A12" s="56"/>
      <c r="B12" s="7"/>
      <c r="C12" s="7" t="s">
        <v>33</v>
      </c>
      <c r="D12" s="5" t="s">
        <v>29</v>
      </c>
      <c r="E12" s="5" t="s">
        <v>34</v>
      </c>
      <c r="F12" s="5">
        <v>1</v>
      </c>
      <c r="G12" s="23">
        <v>7.87</v>
      </c>
      <c r="H12" s="23">
        <v>7.87</v>
      </c>
      <c r="I12" s="6" t="s">
        <v>35</v>
      </c>
    </row>
    <row r="13" spans="1:9" ht="17">
      <c r="A13" s="56"/>
      <c r="B13" s="14" t="s">
        <v>36</v>
      </c>
      <c r="C13" s="14" t="s">
        <v>37</v>
      </c>
      <c r="D13" s="10" t="s">
        <v>29</v>
      </c>
      <c r="E13" s="10" t="s">
        <v>38</v>
      </c>
      <c r="F13" s="10">
        <v>4</v>
      </c>
      <c r="G13" s="24">
        <v>5.36</v>
      </c>
      <c r="H13" s="24">
        <v>21.44</v>
      </c>
      <c r="I13" s="11" t="s">
        <v>39</v>
      </c>
    </row>
    <row r="14" spans="1:9" ht="17">
      <c r="A14" s="56"/>
      <c r="B14" s="16"/>
      <c r="C14" s="17" t="s">
        <v>40</v>
      </c>
      <c r="D14" s="17" t="s">
        <v>29</v>
      </c>
      <c r="E14" s="17" t="s">
        <v>41</v>
      </c>
      <c r="F14" s="17">
        <v>4</v>
      </c>
      <c r="G14" s="25">
        <v>5.36</v>
      </c>
      <c r="H14" s="25">
        <v>21.44</v>
      </c>
      <c r="I14" s="6" t="s">
        <v>42</v>
      </c>
    </row>
    <row r="15" spans="1:9" ht="34">
      <c r="A15" s="56"/>
      <c r="B15" s="8"/>
      <c r="C15" s="22" t="s">
        <v>43</v>
      </c>
      <c r="D15" s="22" t="s">
        <v>29</v>
      </c>
      <c r="E15" s="22" t="s">
        <v>44</v>
      </c>
      <c r="F15" s="22">
        <v>1</v>
      </c>
      <c r="G15" s="26">
        <v>7.23</v>
      </c>
      <c r="H15" s="26">
        <v>7.23</v>
      </c>
      <c r="I15" s="11" t="s">
        <v>45</v>
      </c>
    </row>
    <row r="16" spans="1:9" ht="34">
      <c r="A16" s="56"/>
      <c r="B16" s="4"/>
      <c r="C16" s="17" t="s">
        <v>46</v>
      </c>
      <c r="D16" s="17" t="s">
        <v>29</v>
      </c>
      <c r="E16" s="17" t="s">
        <v>47</v>
      </c>
      <c r="F16" s="17">
        <v>4</v>
      </c>
      <c r="G16" s="25">
        <v>4.8499999999999996</v>
      </c>
      <c r="H16" s="25">
        <f>G16*F16</f>
        <v>19.399999999999999</v>
      </c>
      <c r="I16" s="6" t="s">
        <v>48</v>
      </c>
    </row>
    <row r="17" spans="1:9" ht="34">
      <c r="A17" s="56"/>
      <c r="B17" s="8"/>
      <c r="C17" s="9" t="s">
        <v>60</v>
      </c>
      <c r="D17" s="10" t="s">
        <v>61</v>
      </c>
      <c r="E17" s="10" t="s">
        <v>62</v>
      </c>
      <c r="F17" s="10">
        <v>8</v>
      </c>
      <c r="G17" s="24">
        <v>1.08</v>
      </c>
      <c r="H17" s="27"/>
      <c r="I17" s="11" t="s">
        <v>63</v>
      </c>
    </row>
    <row r="18" spans="1:9" ht="34">
      <c r="A18" s="56"/>
      <c r="B18" s="5"/>
      <c r="C18" s="5" t="s">
        <v>64</v>
      </c>
      <c r="D18" s="5" t="s">
        <v>61</v>
      </c>
      <c r="E18" s="5" t="s">
        <v>65</v>
      </c>
      <c r="F18" s="5">
        <v>8</v>
      </c>
      <c r="G18" s="23">
        <v>0.97</v>
      </c>
      <c r="H18" s="28"/>
      <c r="I18" s="6" t="s">
        <v>66</v>
      </c>
    </row>
    <row r="19" spans="1:9" ht="17">
      <c r="A19" s="56"/>
      <c r="B19" s="8" t="s">
        <v>79</v>
      </c>
      <c r="C19" s="8"/>
      <c r="D19" s="8"/>
      <c r="E19" s="8" t="s">
        <v>132</v>
      </c>
      <c r="F19" s="8"/>
      <c r="G19" s="27"/>
      <c r="H19" s="27"/>
      <c r="I19" s="8"/>
    </row>
    <row r="20" spans="1:9" s="38" customFormat="1" ht="17" thickBot="1">
      <c r="A20" s="37"/>
      <c r="G20" s="39"/>
      <c r="H20" s="39"/>
    </row>
    <row r="21" spans="1:9" ht="15" customHeight="1">
      <c r="A21" s="67" t="s">
        <v>83</v>
      </c>
      <c r="B21" s="58" t="s">
        <v>49</v>
      </c>
      <c r="C21" s="58"/>
      <c r="D21" s="58"/>
      <c r="E21" s="58"/>
      <c r="F21" s="58"/>
      <c r="G21" s="59"/>
      <c r="H21" s="59"/>
      <c r="I21" s="58"/>
    </row>
    <row r="22" spans="1:9" ht="17">
      <c r="A22" s="68"/>
      <c r="B22" s="32"/>
      <c r="C22" s="33" t="s">
        <v>118</v>
      </c>
      <c r="D22" s="34" t="s">
        <v>29</v>
      </c>
      <c r="E22" s="33" t="s">
        <v>101</v>
      </c>
      <c r="F22" s="35" t="s">
        <v>102</v>
      </c>
      <c r="G22" s="36">
        <v>5.87</v>
      </c>
      <c r="H22" s="36">
        <v>5.87</v>
      </c>
      <c r="I22" s="41" t="s">
        <v>117</v>
      </c>
    </row>
    <row r="23" spans="1:9" ht="17">
      <c r="A23" s="68"/>
      <c r="B23" s="42"/>
      <c r="C23" s="43" t="s">
        <v>116</v>
      </c>
      <c r="D23" s="10" t="s">
        <v>29</v>
      </c>
      <c r="E23" s="10" t="s">
        <v>115</v>
      </c>
      <c r="F23" s="44" t="s">
        <v>100</v>
      </c>
      <c r="G23" s="45"/>
      <c r="H23" s="45"/>
      <c r="I23" s="46" t="s">
        <v>114</v>
      </c>
    </row>
    <row r="24" spans="1:9">
      <c r="A24" s="68"/>
      <c r="B24" s="32"/>
      <c r="C24" t="s">
        <v>125</v>
      </c>
      <c r="D24" t="s">
        <v>29</v>
      </c>
      <c r="E24" t="s">
        <v>123</v>
      </c>
      <c r="F24">
        <v>2</v>
      </c>
      <c r="G24">
        <v>21.08</v>
      </c>
      <c r="H24">
        <f t="shared" ref="H24:H25" si="0">G24*F24</f>
        <v>42.16</v>
      </c>
      <c r="I24" s="49"/>
    </row>
    <row r="25" spans="1:9">
      <c r="A25" s="68"/>
      <c r="B25" s="42"/>
      <c r="C25" t="s">
        <v>126</v>
      </c>
      <c r="D25" t="s">
        <v>29</v>
      </c>
      <c r="E25" t="s">
        <v>124</v>
      </c>
      <c r="F25">
        <v>2</v>
      </c>
      <c r="G25">
        <v>16.420000000000002</v>
      </c>
      <c r="H25">
        <f t="shared" si="0"/>
        <v>32.840000000000003</v>
      </c>
      <c r="I25" s="46"/>
    </row>
    <row r="26" spans="1:9">
      <c r="A26" s="68"/>
      <c r="B26" s="42"/>
      <c r="C26" t="s">
        <v>135</v>
      </c>
      <c r="D26" t="s">
        <v>133</v>
      </c>
      <c r="E26" t="s">
        <v>134</v>
      </c>
      <c r="F26" t="s">
        <v>102</v>
      </c>
      <c r="G26" s="70">
        <v>1900</v>
      </c>
      <c r="H26" s="70">
        <v>1900</v>
      </c>
      <c r="I26" s="46"/>
    </row>
    <row r="27" spans="1:9" s="48" customFormat="1" ht="30" customHeight="1">
      <c r="A27" s="69"/>
      <c r="B27" s="21"/>
      <c r="C27" s="21" t="s">
        <v>50</v>
      </c>
      <c r="D27" s="18" t="s">
        <v>51</v>
      </c>
      <c r="E27" s="47" t="s">
        <v>52</v>
      </c>
      <c r="F27" s="18">
        <v>2</v>
      </c>
      <c r="G27" s="31">
        <v>56.95</v>
      </c>
      <c r="H27" s="31">
        <v>113.9</v>
      </c>
      <c r="I27" s="19" t="s">
        <v>53</v>
      </c>
    </row>
    <row r="28" spans="1:9" s="38" customFormat="1" ht="17" thickBot="1">
      <c r="A28" s="37"/>
      <c r="G28" s="39"/>
      <c r="H28" s="39"/>
    </row>
    <row r="29" spans="1:9" ht="15" customHeight="1">
      <c r="A29" s="66" t="s">
        <v>67</v>
      </c>
      <c r="B29" s="61" t="s">
        <v>67</v>
      </c>
      <c r="C29" s="61"/>
      <c r="D29" s="61"/>
      <c r="E29" s="61"/>
      <c r="F29" s="61"/>
      <c r="G29" s="62"/>
      <c r="H29" s="62"/>
      <c r="I29" s="61"/>
    </row>
    <row r="30" spans="1:9" ht="68">
      <c r="A30" s="66"/>
      <c r="B30" s="8" t="s">
        <v>68</v>
      </c>
      <c r="C30" s="8"/>
      <c r="D30" s="8" t="s">
        <v>54</v>
      </c>
      <c r="E30" s="10" t="s">
        <v>105</v>
      </c>
      <c r="F30" s="8"/>
      <c r="G30" s="27"/>
      <c r="H30" s="27"/>
      <c r="I30" s="8" t="s">
        <v>106</v>
      </c>
    </row>
    <row r="31" spans="1:9" ht="60" customHeight="1">
      <c r="A31" s="66"/>
      <c r="B31" s="21"/>
      <c r="C31" s="21"/>
      <c r="D31" s="21" t="s">
        <v>69</v>
      </c>
      <c r="E31" s="21" t="s">
        <v>107</v>
      </c>
      <c r="F31" s="21"/>
      <c r="G31" s="30"/>
      <c r="H31" s="30"/>
      <c r="I31" s="21"/>
    </row>
    <row r="32" spans="1:9" ht="34">
      <c r="A32" s="66"/>
      <c r="B32" s="10"/>
      <c r="C32" s="10" t="s">
        <v>70</v>
      </c>
      <c r="D32" s="10" t="s">
        <v>54</v>
      </c>
      <c r="E32" s="10" t="s">
        <v>71</v>
      </c>
      <c r="F32" s="10">
        <v>1</v>
      </c>
      <c r="G32" s="24">
        <v>45.5</v>
      </c>
      <c r="H32" s="27">
        <f t="shared" ref="H32" si="1">G32*F32</f>
        <v>45.5</v>
      </c>
      <c r="I32" s="11" t="s">
        <v>72</v>
      </c>
    </row>
    <row r="33" spans="1:9" ht="34">
      <c r="A33" s="66"/>
      <c r="C33" s="1" t="s">
        <v>96</v>
      </c>
      <c r="D33" s="1" t="s">
        <v>88</v>
      </c>
      <c r="E33" s="1" t="s">
        <v>97</v>
      </c>
      <c r="F33" s="5">
        <v>1</v>
      </c>
      <c r="G33" s="23">
        <v>389</v>
      </c>
      <c r="H33" s="30">
        <f>G33*F33</f>
        <v>389</v>
      </c>
      <c r="I33" s="6" t="s">
        <v>98</v>
      </c>
    </row>
    <row r="34" spans="1:9" ht="34">
      <c r="A34" s="66"/>
      <c r="B34" s="10"/>
      <c r="C34" s="10" t="s">
        <v>87</v>
      </c>
      <c r="D34" s="10" t="s">
        <v>88</v>
      </c>
      <c r="E34" s="10" t="s">
        <v>89</v>
      </c>
      <c r="F34" s="8">
        <v>1</v>
      </c>
      <c r="G34" s="27">
        <v>12</v>
      </c>
      <c r="H34" s="27">
        <f t="shared" ref="H34:H37" si="2">G34*F34</f>
        <v>12</v>
      </c>
      <c r="I34" s="8" t="s">
        <v>99</v>
      </c>
    </row>
    <row r="35" spans="1:9" ht="34">
      <c r="A35" s="66"/>
      <c r="B35" s="18"/>
      <c r="C35" s="18" t="s">
        <v>90</v>
      </c>
      <c r="D35" s="18" t="s">
        <v>88</v>
      </c>
      <c r="E35" s="18" t="s">
        <v>91</v>
      </c>
      <c r="F35" s="21">
        <v>1</v>
      </c>
      <c r="G35" s="30">
        <v>165</v>
      </c>
      <c r="H35" s="30">
        <f>G35*F35</f>
        <v>165</v>
      </c>
      <c r="I35" s="21" t="s">
        <v>92</v>
      </c>
    </row>
    <row r="36" spans="1:9" ht="17">
      <c r="A36" s="66"/>
      <c r="B36" s="9"/>
      <c r="C36" s="9" t="s">
        <v>73</v>
      </c>
      <c r="D36" s="10" t="s">
        <v>29</v>
      </c>
      <c r="E36" s="18" t="s">
        <v>74</v>
      </c>
      <c r="F36" s="10">
        <v>1</v>
      </c>
      <c r="G36" s="24">
        <v>2.82</v>
      </c>
      <c r="H36" s="27">
        <f t="shared" si="2"/>
        <v>2.82</v>
      </c>
      <c r="I36" s="11" t="s">
        <v>75</v>
      </c>
    </row>
    <row r="37" spans="1:9" ht="17">
      <c r="A37" s="66"/>
      <c r="B37" s="20"/>
      <c r="C37" s="20" t="s">
        <v>73</v>
      </c>
      <c r="D37" s="18" t="s">
        <v>29</v>
      </c>
      <c r="E37" s="18" t="s">
        <v>104</v>
      </c>
      <c r="F37" s="18">
        <v>1</v>
      </c>
      <c r="G37" s="31">
        <v>2.82</v>
      </c>
      <c r="H37" s="30">
        <f t="shared" si="2"/>
        <v>2.82</v>
      </c>
      <c r="I37" s="19" t="s">
        <v>75</v>
      </c>
    </row>
    <row r="38" spans="1:9" ht="34">
      <c r="A38" s="66"/>
      <c r="B38" s="8"/>
      <c r="C38" s="8" t="s">
        <v>84</v>
      </c>
      <c r="D38" s="8" t="s">
        <v>85</v>
      </c>
      <c r="E38" s="8" t="s">
        <v>86</v>
      </c>
      <c r="F38" s="8">
        <v>1</v>
      </c>
      <c r="G38" s="27">
        <v>108</v>
      </c>
      <c r="H38" s="27">
        <f>G38*F38</f>
        <v>108</v>
      </c>
      <c r="I38" s="8" t="s">
        <v>95</v>
      </c>
    </row>
    <row r="39" spans="1:9" ht="17">
      <c r="A39" s="66"/>
      <c r="B39" s="4"/>
      <c r="C39" s="4"/>
      <c r="D39" s="4" t="s">
        <v>94</v>
      </c>
      <c r="E39" s="4" t="s">
        <v>93</v>
      </c>
      <c r="F39" s="4">
        <v>1</v>
      </c>
      <c r="G39" s="28">
        <v>49</v>
      </c>
      <c r="H39" s="28">
        <f>G39*F39</f>
        <v>49</v>
      </c>
      <c r="I39" s="4"/>
    </row>
    <row r="40" spans="1:9" ht="119">
      <c r="A40" s="66"/>
      <c r="B40" s="12"/>
      <c r="C40" s="12"/>
      <c r="D40" s="12" t="s">
        <v>54</v>
      </c>
      <c r="E40" s="12" t="s">
        <v>112</v>
      </c>
      <c r="F40" s="12">
        <v>1</v>
      </c>
      <c r="G40" s="12">
        <v>140.69</v>
      </c>
      <c r="H40" s="12">
        <v>140.69</v>
      </c>
      <c r="I40" s="12" t="s">
        <v>113</v>
      </c>
    </row>
    <row r="41" spans="1:9" s="38" customFormat="1" ht="18" thickBot="1">
      <c r="A41" s="66"/>
      <c r="B41" s="1"/>
      <c r="C41" s="1"/>
      <c r="D41" s="1"/>
      <c r="E41" s="1" t="s">
        <v>131</v>
      </c>
      <c r="F41" s="1"/>
      <c r="G41" s="1"/>
      <c r="H41" s="1"/>
      <c r="I41" s="1"/>
    </row>
    <row r="42" spans="1:9" s="8" customFormat="1" ht="85">
      <c r="A42" s="66"/>
      <c r="B42" s="12" t="s">
        <v>130</v>
      </c>
      <c r="C42" s="12"/>
      <c r="D42" s="12"/>
      <c r="E42" s="12" t="s">
        <v>129</v>
      </c>
      <c r="F42" s="12"/>
      <c r="G42" s="12"/>
      <c r="H42" s="12"/>
      <c r="I42" s="12"/>
    </row>
    <row r="43" spans="1:9" s="48" customFormat="1" ht="15" customHeight="1">
      <c r="A43" s="66"/>
      <c r="B43" s="48" t="s">
        <v>128</v>
      </c>
      <c r="E43" s="48" t="s">
        <v>127</v>
      </c>
    </row>
    <row r="44" spans="1:9" ht="15" customHeight="1" thickBot="1">
      <c r="A44" s="37"/>
      <c r="B44" s="38"/>
      <c r="C44" s="38"/>
      <c r="D44" s="38"/>
      <c r="E44" s="38"/>
      <c r="F44" s="38"/>
      <c r="G44" s="39"/>
      <c r="H44" s="39"/>
      <c r="I44" s="38"/>
    </row>
    <row r="45" spans="1:9" ht="22" customHeight="1">
      <c r="A45" s="63" t="s">
        <v>80</v>
      </c>
      <c r="B45" s="53" t="s">
        <v>80</v>
      </c>
      <c r="C45" s="53"/>
      <c r="D45" s="53"/>
      <c r="E45" s="53"/>
      <c r="F45" s="53"/>
      <c r="G45" s="54"/>
      <c r="H45" s="54"/>
      <c r="I45" s="53"/>
    </row>
    <row r="46" spans="1:9" ht="15" customHeight="1">
      <c r="A46" s="64"/>
      <c r="B46" s="4"/>
      <c r="C46" s="4"/>
      <c r="D46" s="5" t="s">
        <v>57</v>
      </c>
      <c r="E46" s="4"/>
      <c r="F46" s="4"/>
      <c r="G46" s="28"/>
      <c r="H46" s="28"/>
      <c r="I46" s="4"/>
    </row>
    <row r="47" spans="1:9" ht="17">
      <c r="A47" s="64"/>
      <c r="B47" s="8"/>
      <c r="C47" s="8"/>
      <c r="D47" s="10" t="s">
        <v>58</v>
      </c>
      <c r="E47" s="8"/>
      <c r="F47" s="8"/>
      <c r="G47" s="27"/>
      <c r="H47" s="27"/>
      <c r="I47" s="8"/>
    </row>
    <row r="48" spans="1:9" ht="34">
      <c r="A48" s="64"/>
      <c r="B48" s="4"/>
      <c r="C48" s="4"/>
      <c r="D48" s="5" t="s">
        <v>59</v>
      </c>
      <c r="E48" s="4"/>
      <c r="F48" s="4"/>
      <c r="G48" s="28"/>
      <c r="H48" s="28"/>
      <c r="I48" s="4"/>
    </row>
    <row r="49" spans="1:9" ht="34">
      <c r="A49" s="64"/>
      <c r="B49" s="10"/>
      <c r="C49" s="10" t="s">
        <v>24</v>
      </c>
      <c r="D49" s="10" t="s">
        <v>25</v>
      </c>
      <c r="E49" s="10" t="s">
        <v>77</v>
      </c>
      <c r="F49" s="10">
        <v>1</v>
      </c>
      <c r="G49" s="24">
        <v>16.920000000000002</v>
      </c>
      <c r="H49" s="24">
        <v>16.920000000000002</v>
      </c>
      <c r="I49" s="11" t="s">
        <v>26</v>
      </c>
    </row>
    <row r="50" spans="1:9" ht="136">
      <c r="A50" s="64"/>
      <c r="B50" s="4"/>
      <c r="C50" s="4"/>
      <c r="D50" s="4" t="s">
        <v>81</v>
      </c>
      <c r="E50" s="50" t="s">
        <v>119</v>
      </c>
      <c r="F50" s="4" t="s">
        <v>122</v>
      </c>
      <c r="G50" s="52" t="s">
        <v>121</v>
      </c>
      <c r="H50" s="28"/>
      <c r="I50" s="51" t="s">
        <v>120</v>
      </c>
    </row>
    <row r="51" spans="1:9" ht="34">
      <c r="A51" s="64"/>
      <c r="B51" s="8"/>
      <c r="C51" s="8"/>
      <c r="D51" s="8" t="s">
        <v>82</v>
      </c>
      <c r="E51" s="8" t="s">
        <v>108</v>
      </c>
      <c r="F51" s="8"/>
      <c r="G51" s="27"/>
      <c r="H51" s="27"/>
      <c r="I51" s="8"/>
    </row>
    <row r="52" spans="1:9" s="40" customFormat="1" ht="68">
      <c r="A52" s="64"/>
      <c r="B52" s="15"/>
      <c r="C52" s="3"/>
      <c r="D52" s="4" t="s">
        <v>54</v>
      </c>
      <c r="E52" s="4" t="s">
        <v>55</v>
      </c>
      <c r="F52" s="4">
        <v>1</v>
      </c>
      <c r="G52" s="28">
        <v>15.99</v>
      </c>
      <c r="H52" s="28">
        <v>15.99</v>
      </c>
      <c r="I52" s="6" t="s">
        <v>56</v>
      </c>
    </row>
    <row r="53" spans="1:9" ht="34">
      <c r="A53" s="64"/>
      <c r="B53" s="8"/>
      <c r="C53" s="8"/>
      <c r="D53" s="8"/>
      <c r="E53" s="8" t="s">
        <v>111</v>
      </c>
      <c r="F53" s="8"/>
      <c r="G53" s="8"/>
      <c r="H53" s="8"/>
      <c r="I53" s="8"/>
    </row>
    <row r="54" spans="1:9" ht="17">
      <c r="A54" s="65"/>
      <c r="B54" s="40"/>
      <c r="C54" s="40"/>
      <c r="D54" s="40"/>
      <c r="E54" s="40" t="s">
        <v>110</v>
      </c>
      <c r="F54" s="40"/>
      <c r="G54" s="40"/>
      <c r="H54" s="40"/>
      <c r="I54" s="40"/>
    </row>
    <row r="59" spans="1:9">
      <c r="H59" s="29"/>
      <c r="I59" s="29"/>
    </row>
  </sheetData>
  <mergeCells count="9">
    <mergeCell ref="B45:I45"/>
    <mergeCell ref="A2:A19"/>
    <mergeCell ref="B3:I3"/>
    <mergeCell ref="B21:I21"/>
    <mergeCell ref="B2:I2"/>
    <mergeCell ref="B29:I29"/>
    <mergeCell ref="A45:A54"/>
    <mergeCell ref="A29:A43"/>
    <mergeCell ref="A21:A27"/>
  </mergeCells>
  <hyperlinks>
    <hyperlink ref="I4" r:id="rId1" xr:uid="{00000000-0004-0000-0000-000000000000}"/>
    <hyperlink ref="I5" r:id="rId2" xr:uid="{00000000-0004-0000-0000-000001000000}"/>
    <hyperlink ref="I6" r:id="rId3" xr:uid="{00000000-0004-0000-0000-000002000000}"/>
    <hyperlink ref="I7" r:id="rId4" xr:uid="{00000000-0004-0000-0000-000003000000}"/>
    <hyperlink ref="I8" r:id="rId5" xr:uid="{00000000-0004-0000-0000-000004000000}"/>
    <hyperlink ref="I10" r:id="rId6" xr:uid="{00000000-0004-0000-0000-000005000000}"/>
    <hyperlink ref="I11" r:id="rId7" xr:uid="{00000000-0004-0000-0000-000006000000}"/>
    <hyperlink ref="I12" r:id="rId8" xr:uid="{00000000-0004-0000-0000-000007000000}"/>
    <hyperlink ref="I13" r:id="rId9" xr:uid="{00000000-0004-0000-0000-000008000000}"/>
    <hyperlink ref="I14" r:id="rId10" xr:uid="{00000000-0004-0000-0000-000009000000}"/>
    <hyperlink ref="I15" r:id="rId11" xr:uid="{00000000-0004-0000-0000-00000A000000}"/>
    <hyperlink ref="I16" r:id="rId12" xr:uid="{00000000-0004-0000-0000-00000B000000}"/>
    <hyperlink ref="I27" r:id="rId13" xr:uid="{00000000-0004-0000-0000-00000C000000}"/>
    <hyperlink ref="I52" r:id="rId14" xr:uid="{00000000-0004-0000-0000-00000D000000}"/>
    <hyperlink ref="I17" r:id="rId15" xr:uid="{00000000-0004-0000-0000-00000E000000}"/>
    <hyperlink ref="I18" r:id="rId16" xr:uid="{00000000-0004-0000-0000-00000F000000}"/>
    <hyperlink ref="I36" r:id="rId17" xr:uid="{00000000-0004-0000-0000-000010000000}"/>
    <hyperlink ref="I37" r:id="rId18" xr:uid="{00000000-0004-0000-0000-000011000000}"/>
    <hyperlink ref="I9" r:id="rId19" xr:uid="{00000000-0004-0000-0000-000012000000}"/>
    <hyperlink ref="I49" r:id="rId20" xr:uid="{00000000-0004-0000-0000-000013000000}"/>
    <hyperlink ref="I23" r:id="rId21" xr:uid="{00000000-0004-0000-0000-000014000000}"/>
    <hyperlink ref="I22" r:id="rId22" xr:uid="{00000000-0004-0000-0000-000015000000}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Large-format Thermotaxis Arena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Astra Bryant</dc:creator>
  <cp:lastModifiedBy>Microsoft Office User</cp:lastModifiedBy>
  <dcterms:created xsi:type="dcterms:W3CDTF">2018-11-29T16:27:37Z</dcterms:created>
  <dcterms:modified xsi:type="dcterms:W3CDTF">2020-07-15T17:01:32Z</dcterms:modified>
</cp:coreProperties>
</file>