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Master Form for report"/>
    <sheet r:id="rId2" sheetId="2" name="1014"/>
    <sheet r:id="rId3" sheetId="3" name="1012"/>
    <sheet r:id="rId4" sheetId="4" name="108"/>
    <sheet r:id="rId5" sheetId="5" name="106"/>
    <sheet r:id="rId6" sheetId="6" name="105"/>
    <sheet r:id="rId7" sheetId="7" name="104"/>
    <sheet r:id="rId8" sheetId="8" name="1010-1017"/>
    <sheet r:id="rId9" sheetId="9" name="103"/>
    <sheet r:id="rId10" sheetId="10" name="102"/>
    <sheet r:id="rId11" sheetId="11" name="101"/>
    <sheet r:id="rId12" sheetId="12" name="930"/>
    <sheet r:id="rId13" sheetId="13" name="929"/>
    <sheet r:id="rId14" sheetId="14" name="928"/>
    <sheet r:id="rId15" sheetId="15" name="927"/>
    <sheet r:id="rId16" sheetId="16" name="926"/>
    <sheet r:id="rId17" sheetId="17" name="925"/>
    <sheet r:id="rId18" sheetId="18" name="924"/>
    <sheet r:id="rId19" sheetId="19" name="923"/>
    <sheet r:id="rId20" sheetId="20" name="922"/>
    <sheet r:id="rId21" sheetId="21" name="920"/>
    <sheet r:id="rId22" sheetId="22" name="918"/>
    <sheet r:id="rId23" sheetId="23" name="917"/>
    <sheet r:id="rId24" sheetId="24" name="910"/>
    <sheet r:id="rId25" sheetId="25" name="98"/>
    <sheet r:id="rId26" sheetId="26" name="97"/>
  </sheets>
  <definedNames>
    <definedName name="_xlnm._FilterDatabase" localSheetId="20">'920'!$A$3:$C$17</definedName>
  </definedNames>
  <calcPr fullCalcOnLoad="1"/>
</workbook>
</file>

<file path=xl/sharedStrings.xml><?xml version="1.0" encoding="utf-8"?>
<sst xmlns="http://schemas.openxmlformats.org/spreadsheetml/2006/main" count="298" uniqueCount="94">
  <si>
    <t>SUB-BATCH</t>
  </si>
  <si>
    <t>PHSUB-202309060855</t>
  </si>
  <si>
    <t>PAKG STATUS</t>
  </si>
  <si>
    <t>QUANTITY</t>
  </si>
  <si>
    <t>%</t>
  </si>
  <si>
    <t>TTL PAKGS</t>
  </si>
  <si>
    <t>PAKGS ANALYSIS</t>
  </si>
  <si>
    <t>1) One 199 package not at phx warehouse</t>
  </si>
  <si>
    <t>2) 4 PAKGS transfer from 211 suspicious wrong address, redeliver next day</t>
  </si>
  <si>
    <t>PHSUB-202309071025</t>
  </si>
  <si>
    <t>2) Maybe lost by agent G&amp;S</t>
  </si>
  <si>
    <t>PHSUB-202309081240</t>
  </si>
  <si>
    <t>.</t>
  </si>
  <si>
    <t>1) 1 PAKG listed IN-TRANSIT contacted agent regarding where-abouts</t>
  </si>
  <si>
    <t>2) 3 PAKG RETURN-OFFICE located with driver to return 9/13</t>
  </si>
  <si>
    <t>3) 3 PAKG SENT-TO-STORAGE wrong delivery address</t>
  </si>
  <si>
    <t>4) 1 PAKG FAILED-RETRY-1 contacted agent on PAKG status</t>
  </si>
  <si>
    <t>PHSUB-202309150933</t>
  </si>
  <si>
    <t>DO IT EVERY MORNING</t>
  </si>
  <si>
    <t>1) 5 PAKG listed IN-TRANSIT contacted agent regarding Business Close(Driver ID 7025)</t>
  </si>
  <si>
    <t>2) 8 GCU in 211 (Driver ID:7722)</t>
  </si>
  <si>
    <t>3) All 231 for Business Close</t>
  </si>
  <si>
    <t>PHSUB-202309171020</t>
  </si>
  <si>
    <t xml:space="preserve">1) </t>
  </si>
  <si>
    <t xml:space="preserve">2) </t>
  </si>
  <si>
    <t xml:space="preserve">3) </t>
  </si>
  <si>
    <t>BATCH</t>
  </si>
  <si>
    <t>PHSUB-202309192121,LAX-YE-20230918,LAX-YE-20230919,PHSUB-202309182158</t>
  </si>
  <si>
    <t>1）231 5pakgs same driver, who has emergency reason late for returning to the office, redeliver 9/23</t>
  </si>
  <si>
    <t>PHSUB-202309210857,PHSUB-202309211121,PHSUB-202309210857</t>
  </si>
  <si>
    <t>Total Finish</t>
  </si>
  <si>
    <t>1) 231 PACKAGE DRIVER MAY LOST WAITING FOR AGENT TO CONFIRM</t>
  </si>
  <si>
    <t>ASUB-202309211120,PHSUB-202309211121,PHSUB-202309220810</t>
  </si>
  <si>
    <t>Total Finish Rate</t>
  </si>
  <si>
    <t>1) one 211 for gate community with 2 attempt contact failed</t>
  </si>
  <si>
    <t>2) Three 231 for business close and gate community with no contact information</t>
  </si>
  <si>
    <t>ASUB-202309221016,LAX-YE-20230922,PHSUB-202309222237,PHSUB-202309231000</t>
  </si>
  <si>
    <t>1) One 211 is wrong address</t>
  </si>
  <si>
    <t>2) 13 231s are all business close</t>
  </si>
  <si>
    <t>ASUB-202309231117,LAX-YE-20230923,PHSUB-202309232226,PHSUB-202309240806</t>
  </si>
  <si>
    <t>1) Two 195 packages didn't receive</t>
  </si>
  <si>
    <t>ASUB-202309241058,LAX-YE-20230924,PHSUB-202309242229,PHSUB-202309250923</t>
  </si>
  <si>
    <t xml:space="preserve">2) Two 231 is unaccess community </t>
  </si>
  <si>
    <t>3) Two 199 didn't receive</t>
  </si>
  <si>
    <t>ASUB-202309251051,LAX-YE-20230925,PHSUB-202309252232,PHSUB-202309260914</t>
  </si>
  <si>
    <t xml:space="preserve">1) Eight 211 is wrong address, </t>
  </si>
  <si>
    <t>2) Seven 231 is unaccess community, business close</t>
  </si>
  <si>
    <t>3) Four 199 didn't receive</t>
  </si>
  <si>
    <t>ASUB-202309261139,LAX-YE-20230926,PHSUB-202309262007,PHSUB-202309270928</t>
  </si>
  <si>
    <t>1) Two 211s wrong address</t>
  </si>
  <si>
    <t>2) Three 213s wrong address put into storage</t>
  </si>
  <si>
    <t xml:space="preserve">3) Two 231s unaccess community </t>
  </si>
  <si>
    <t>4)7 199s pakgs not in warehouse</t>
  </si>
  <si>
    <t>ASUB-202309271200,LAX-YE-20230927,PHSUB-202309272321,PHSUB-202309280907</t>
  </si>
  <si>
    <t>Pakg Status</t>
  </si>
  <si>
    <t>Quantity</t>
  </si>
  <si>
    <t>Total Rate</t>
  </si>
  <si>
    <t>1) Two 211s, all wrong address</t>
  </si>
  <si>
    <t>2) 2 199s Unrecevied</t>
  </si>
  <si>
    <t>PHSUB-202309282240,PHSUB-202309290829,ASUB-202309281150,LAX-YE-20230928</t>
  </si>
  <si>
    <t>1) 4 199&amp;195 pakgs not in warehouse</t>
  </si>
  <si>
    <t>2) 3 202  pakgs driver 7027 got flat tire, redeliver next day</t>
  </si>
  <si>
    <t>3)9 231 5business closes during weekends, 6 no access</t>
  </si>
  <si>
    <t>4)3 wrong address pakgs</t>
  </si>
  <si>
    <t>PHSUB-202309291700,ASUB-202309291049,LAX-YE-20230929,PHSUB-202309300842</t>
  </si>
  <si>
    <t>1) 2 suspicious wrong address redeliver next day</t>
  </si>
  <si>
    <t>2)4 199 pakgs not in warehouse</t>
  </si>
  <si>
    <t>Batch</t>
  </si>
  <si>
    <t>PHX-YE-20230930,PHSUB-202309302335,LAX-YE-20230930,ASUB-202309301109</t>
  </si>
  <si>
    <t>1) 2 199 not in warehouse</t>
  </si>
  <si>
    <t xml:space="preserve">2) 2 intransit ( transfer from 211, redeliver next day) </t>
  </si>
  <si>
    <t>3) 1 211 redeliver tmr</t>
  </si>
  <si>
    <t>PHSUB-202310021021</t>
  </si>
  <si>
    <t>1) two 211s wrong address</t>
  </si>
  <si>
    <t>2) one 202s in-transit</t>
  </si>
  <si>
    <t>LAX-YE-20231002,ASUB-202310021148,PHSUB-202310021814,PHSUB-202310030831</t>
  </si>
  <si>
    <t>1)7 retrys gated community</t>
  </si>
  <si>
    <t>2)1 suspicious wrong address redeliver tmr</t>
  </si>
  <si>
    <t>1)</t>
  </si>
  <si>
    <t>2)</t>
  </si>
  <si>
    <t>3)</t>
  </si>
  <si>
    <t>ASUB-202310051002,PHSUB-202310051730,PHSUB-202310050810</t>
  </si>
  <si>
    <t>1) 10 202s In-Transit</t>
  </si>
  <si>
    <t>2) 7 199s Unrecevied</t>
  </si>
  <si>
    <t>3) 1 206s wrong address</t>
  </si>
  <si>
    <t>4) 8 211s Wrong Address</t>
  </si>
  <si>
    <t>5) 2 231s no access communicty</t>
  </si>
  <si>
    <t>PHSUB-202310070841,LAX-YE-20231007,ASUB-202310071242,PHSUB-202310071754</t>
  </si>
  <si>
    <t>1) 7 211s, new driver put business close return to the office, 6 can re-try next day</t>
  </si>
  <si>
    <t xml:space="preserve">2) 6 231s Business building colsed </t>
  </si>
  <si>
    <t>3) 18 202s, the driver got emergency (flat tire) who couldn't finish today, redeliver next day</t>
  </si>
  <si>
    <t>1) 9112 ww jeremy quit, 9111 girl can't finish</t>
  </si>
  <si>
    <t>2) 9113 ww edward 6 211 need to figure out</t>
  </si>
  <si>
    <t>Summary 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</si>
</sst>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4">
    <numFmt numFmtId="164" formatCode="#,##0.00%"/>
    <numFmt numFmtId="165" formatCode="m/d"/>
    <numFmt numFmtId="166" formatCode="#,##0.0%"/>
    <numFmt numFmtId="167" formatCode="yyyy-m-d"/>
  </numFmts>
  <fonts count="11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9"/>
      <color rgb="FF1f1f1f"/>
      <name val="&quot;Google Sans&quot;"/>
      <family val="2"/>
    </font>
    <font>
      <sz val="10"/>
      <color theme="1"/>
      <name val="Arial"/>
      <family val="2"/>
    </font>
    <font>
      <sz val="10"/>
      <color rgb="FF1f1f1f"/>
      <name val="Arial"/>
      <family val="2"/>
    </font>
    <font>
      <sz val="11"/>
      <color rgb="FF1f1f1f"/>
      <name val="&quot;Google Sans&quot;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1f2d16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92">
    <xf xfId="0" numFmtId="0" borderId="0" fontId="0" fillId="0"/>
    <xf xfId="0" numFmtId="3" applyNumberFormat="1" borderId="1" applyBorder="1" fontId="1" applyFont="1" fillId="0" applyAlignment="1">
      <alignment horizontal="left"/>
    </xf>
    <xf xfId="0" numFmtId="3" applyNumberFormat="1" borderId="1" applyBorder="1" fontId="2" applyFont="1" fillId="0" applyAlignment="1">
      <alignment horizontal="left"/>
    </xf>
    <xf xfId="0" numFmtId="164" applyNumberFormat="1" borderId="1" applyBorder="1" fontId="2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164" applyNumberFormat="1" borderId="1" applyBorder="1" fontId="1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164" applyNumberFormat="1" borderId="1" applyBorder="1" fontId="2" applyFont="1" fillId="0" applyAlignment="1">
      <alignment horizontal="right"/>
    </xf>
    <xf xfId="0" numFmtId="3" applyNumberFormat="1" borderId="2" applyBorder="1" fontId="1" applyFont="1" fillId="0" applyAlignment="1">
      <alignment horizontal="left"/>
    </xf>
    <xf xfId="0" numFmtId="3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3" applyNumberFormat="1" borderId="2" applyBorder="1" fontId="2" applyFont="1" fillId="0" applyAlignment="1">
      <alignment horizontal="left"/>
    </xf>
    <xf xfId="0" numFmtId="164" applyNumberFormat="1" borderId="2" applyBorder="1" fontId="2" applyFont="1" fillId="0" applyAlignment="1">
      <alignment horizontal="left"/>
    </xf>
    <xf xfId="0" numFmtId="0" borderId="2" applyBorder="1" fontId="2" applyFont="1" fillId="0" applyAlignment="1">
      <alignment horizontal="left"/>
    </xf>
    <xf xfId="0" numFmtId="3" applyNumberFormat="1" borderId="3" applyBorder="1" fontId="3" applyFont="1" fillId="2" applyFill="1" applyAlignment="1">
      <alignment horizontal="left"/>
    </xf>
    <xf xfId="0" numFmtId="3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164" applyNumberFormat="1" borderId="2" applyBorder="1" fontId="2" applyFont="1" fillId="0" applyAlignment="1">
      <alignment horizontal="right"/>
    </xf>
    <xf xfId="0" numFmtId="0" borderId="3" applyBorder="1" fontId="2" applyFont="1" fillId="3" applyFill="1" applyAlignment="1">
      <alignment horizontal="left"/>
    </xf>
    <xf xfId="0" numFmtId="0" borderId="1" applyBorder="1" fontId="1" applyFont="1" fillId="0" applyAlignment="1">
      <alignment horizontal="left"/>
    </xf>
    <xf xfId="0" numFmtId="3" applyNumberFormat="1" borderId="4" applyBorder="1" fontId="2" applyFont="1" fillId="0" applyAlignment="1">
      <alignment horizontal="left"/>
    </xf>
    <xf xfId="0" numFmtId="164" applyNumberFormat="1" borderId="5" applyBorder="1" fontId="4" applyFont="1" fillId="0" applyAlignment="1">
      <alignment horizontal="left"/>
    </xf>
    <xf xfId="0" numFmtId="165" applyNumberFormat="1" borderId="1" applyBorder="1" fontId="2" applyFont="1" fillId="0" applyAlignment="1">
      <alignment horizontal="left"/>
    </xf>
    <xf xfId="0" numFmtId="0" borderId="1" applyBorder="1" fontId="5" applyFont="1" fillId="2" applyFill="1" applyAlignment="1">
      <alignment horizontal="left"/>
    </xf>
    <xf xfId="0" numFmtId="166" applyNumberFormat="1" borderId="5" applyBorder="1" fontId="4" applyFont="1" fillId="0" applyAlignment="1">
      <alignment horizontal="left"/>
    </xf>
    <xf xfId="0" numFmtId="166" applyNumberFormat="1" borderId="1" applyBorder="1" fontId="2" applyFont="1" fillId="0" applyAlignment="1">
      <alignment horizontal="left"/>
    </xf>
    <xf xfId="0" numFmtId="166" applyNumberFormat="1" borderId="1" applyBorder="1" fontId="1" applyFont="1" fillId="0" applyAlignment="1">
      <alignment horizontal="left"/>
    </xf>
    <xf xfId="0" numFmtId="166" applyNumberFormat="1" borderId="1" applyBorder="1" fontId="2" applyFont="1" fillId="0" applyAlignment="1">
      <alignment horizontal="right"/>
    </xf>
    <xf xfId="0" numFmtId="166" applyNumberFormat="1" borderId="0" fontId="0" fillId="0" applyAlignment="1">
      <alignment horizontal="general"/>
    </xf>
    <xf xfId="0" numFmtId="166" applyNumberFormat="1" borderId="2" applyBorder="1" fontId="2" applyFont="1" fillId="0" applyAlignment="1">
      <alignment horizontal="left"/>
    </xf>
    <xf xfId="0" numFmtId="166" applyNumberFormat="1" borderId="0" fontId="0" fillId="0" applyAlignment="1">
      <alignment horizontal="general"/>
    </xf>
    <xf xfId="0" numFmtId="164" applyNumberFormat="1" borderId="5" applyBorder="1" fontId="2" applyFont="1" fillId="0" applyAlignment="1">
      <alignment horizontal="left"/>
    </xf>
    <xf xfId="0" numFmtId="0" borderId="2" applyBorder="1" fontId="1" applyFont="1" fillId="0" applyAlignment="1">
      <alignment horizontal="left"/>
    </xf>
    <xf xfId="0" numFmtId="164" applyNumberFormat="1" borderId="3" applyBorder="1" fontId="2" applyFont="1" fillId="2" applyFill="1" applyAlignment="1">
      <alignment horizontal="left"/>
    </xf>
    <xf xfId="0" numFmtId="0" borderId="6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center"/>
    </xf>
    <xf xfId="0" numFmtId="164" applyNumberFormat="1" borderId="1" applyBorder="1" fontId="2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164" applyNumberFormat="1" borderId="1" applyBorder="1" fontId="1" applyFont="1" fillId="0" applyAlignment="1">
      <alignment horizontal="center"/>
    </xf>
    <xf xfId="0" numFmtId="165" applyNumberFormat="1" borderId="1" applyBorder="1" fontId="1" applyFont="1" fillId="0" applyAlignment="1">
      <alignment horizontal="left"/>
    </xf>
    <xf xfId="0" numFmtId="3" applyNumberFormat="1" borderId="3" applyBorder="1" fontId="2" applyFont="1" fillId="2" applyFill="1" applyAlignment="1">
      <alignment horizontal="left"/>
    </xf>
    <xf xfId="0" numFmtId="3" applyNumberFormat="1" borderId="3" applyBorder="1" fontId="6" applyFont="1" fillId="2" applyFill="1" applyAlignment="1">
      <alignment horizontal="left"/>
    </xf>
    <xf xfId="0" numFmtId="167" applyNumberFormat="1" borderId="7" applyBorder="1" fontId="2" applyFont="1" fillId="0" applyAlignment="1">
      <alignment horizontal="left"/>
    </xf>
    <xf xfId="0" numFmtId="3" applyNumberFormat="1" borderId="0" fontId="0" fillId="0" applyAlignment="1">
      <alignment horizontal="right"/>
    </xf>
    <xf xfId="0" numFmtId="164" applyNumberFormat="1" borderId="0" fontId="0" fillId="0" applyAlignment="1">
      <alignment horizontal="right"/>
    </xf>
    <xf xfId="0" numFmtId="165" applyNumberFormat="1" borderId="4" applyBorder="1" fontId="1" applyFont="1" fillId="0" applyAlignment="1">
      <alignment horizontal="center"/>
    </xf>
    <xf xfId="0" numFmtId="3" applyNumberFormat="1" borderId="8" applyBorder="1" fontId="4" applyFont="1" fillId="0" applyAlignment="1">
      <alignment horizontal="left"/>
    </xf>
    <xf xfId="0" numFmtId="165" applyNumberFormat="1" borderId="2" applyBorder="1" fontId="2" applyFont="1" fillId="0" applyAlignment="1">
      <alignment horizontal="left"/>
    </xf>
    <xf xfId="0" numFmtId="3" applyNumberFormat="1" borderId="0" fontId="0" fillId="0" applyAlignment="1">
      <alignment horizontal="right"/>
    </xf>
    <xf xfId="0" numFmtId="164" applyNumberFormat="1" borderId="0" fontId="0" fillId="0" applyAlignment="1">
      <alignment horizontal="right"/>
    </xf>
    <xf xfId="0" numFmtId="0" borderId="4" applyBorder="1" fontId="2" applyFont="1" fillId="0" applyAlignment="1">
      <alignment horizontal="left"/>
    </xf>
    <xf xfId="0" numFmtId="0" borderId="5" applyBorder="1" fontId="4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3" applyNumberFormat="1" borderId="3" applyBorder="1" fontId="6" applyFont="1" fillId="2" applyFill="1" applyAlignment="1">
      <alignment horizontal="left" vertical="top"/>
    </xf>
    <xf xfId="0" numFmtId="0" borderId="9" applyBorder="1" fontId="4" applyFont="1" fillId="0" applyAlignment="1">
      <alignment horizontal="left"/>
    </xf>
    <xf xfId="0" numFmtId="3" applyNumberFormat="1" borderId="2" applyBorder="1" fontId="7" applyFont="1" fillId="0" applyAlignment="1">
      <alignment horizontal="left"/>
    </xf>
    <xf xfId="0" numFmtId="164" applyNumberFormat="1" borderId="2" applyBorder="1" fontId="7" applyFont="1" fillId="0" applyAlignment="1">
      <alignment horizontal="left"/>
    </xf>
    <xf xfId="0" numFmtId="3" applyNumberFormat="1" borderId="7" applyBorder="1" fontId="4" applyFont="1" fillId="0" applyAlignment="1">
      <alignment horizontal="left"/>
    </xf>
    <xf xfId="0" numFmtId="164" applyNumberFormat="1" borderId="7" applyBorder="1" fontId="4" applyFont="1" fillId="0" applyAlignment="1">
      <alignment horizontal="left"/>
    </xf>
    <xf xfId="0" numFmtId="0" borderId="10" applyBorder="1" fontId="4" applyFont="1" fillId="0" applyAlignment="1">
      <alignment horizontal="left"/>
    </xf>
    <xf xfId="0" numFmtId="3" applyNumberFormat="1" borderId="1" applyBorder="1" fontId="8" applyFont="1" fillId="0" applyAlignment="1">
      <alignment horizontal="left"/>
    </xf>
    <xf xfId="0" numFmtId="164" applyNumberFormat="1" borderId="1" applyBorder="1" fontId="8" applyFont="1" fillId="0" applyAlignment="1">
      <alignment horizontal="left"/>
    </xf>
    <xf xfId="0" numFmtId="0" borderId="1" applyBorder="1" fontId="7" applyFont="1" fillId="0" applyAlignment="1">
      <alignment horizontal="left"/>
    </xf>
    <xf xfId="0" numFmtId="3" applyNumberFormat="1" borderId="1" applyBorder="1" fontId="7" applyFont="1" fillId="0" applyAlignment="1">
      <alignment horizontal="right"/>
    </xf>
    <xf xfId="0" numFmtId="164" applyNumberFormat="1" borderId="1" applyBorder="1" fontId="7" applyFont="1" fillId="0" applyAlignment="1">
      <alignment horizontal="right"/>
    </xf>
    <xf xfId="0" numFmtId="3" applyNumberFormat="1" borderId="1" applyBorder="1" fontId="7" applyFont="1" fillId="0" applyAlignment="1">
      <alignment horizontal="left"/>
    </xf>
    <xf xfId="0" numFmtId="164" applyNumberFormat="1" borderId="2" applyBorder="1" fontId="7" applyFont="1" fillId="0" applyAlignment="1">
      <alignment horizontal="right"/>
    </xf>
    <xf xfId="0" numFmtId="3" applyNumberFormat="1" borderId="2" applyBorder="1" fontId="8" applyFont="1" fillId="0" applyAlignment="1">
      <alignment horizontal="left"/>
    </xf>
    <xf xfId="0" numFmtId="0" borderId="2" applyBorder="1" fontId="7" applyFont="1" fillId="0" applyAlignment="1">
      <alignment horizontal="left"/>
    </xf>
    <xf xfId="0" numFmtId="164" applyNumberFormat="1" borderId="2" applyBorder="1" fontId="9" applyFont="1" fillId="0" applyAlignment="1">
      <alignment horizontal="center" wrapText="1"/>
    </xf>
    <xf xfId="0" numFmtId="3" applyNumberFormat="1" borderId="2" applyBorder="1" fontId="8" applyFont="1" fillId="0" applyAlignment="1">
      <alignment horizontal="center" vertical="top"/>
    </xf>
    <xf xfId="0" numFmtId="3" applyNumberFormat="1" borderId="11" applyBorder="1" fontId="1" applyFont="1" fillId="0" applyAlignment="1">
      <alignment horizontal="left" vertical="top"/>
    </xf>
    <xf xfId="0" numFmtId="3" applyNumberFormat="1" borderId="12" applyBorder="1" fontId="4" applyFont="1" fillId="0" applyAlignment="1">
      <alignment horizontal="left"/>
    </xf>
    <xf xfId="0" numFmtId="164" applyNumberFormat="1" borderId="12" applyBorder="1" fontId="4" applyFont="1" fillId="0" applyAlignment="1">
      <alignment horizontal="left"/>
    </xf>
    <xf xfId="0" numFmtId="0" borderId="13" applyBorder="1" fontId="4" applyFont="1" fillId="0" applyAlignment="1">
      <alignment horizontal="left"/>
    </xf>
    <xf xfId="0" numFmtId="3" applyNumberFormat="1" borderId="14" applyBorder="1" fontId="4" applyFont="1" fillId="0" applyAlignment="1">
      <alignment horizontal="left"/>
    </xf>
    <xf xfId="0" numFmtId="3" applyNumberFormat="1" borderId="4" applyBorder="1" fontId="1" applyFont="1" fillId="0" applyAlignment="1">
      <alignment horizontal="center"/>
    </xf>
    <xf xfId="0" numFmtId="3" applyNumberFormat="1" borderId="15" applyBorder="1" fontId="1" applyFont="1" fillId="0" applyAlignment="1">
      <alignment horizontal="center"/>
    </xf>
    <xf xfId="0" numFmtId="3" applyNumberFormat="1" borderId="10" applyBorder="1" fontId="1" applyFont="1" fillId="0" applyAlignment="1">
      <alignment horizontal="center"/>
    </xf>
    <xf xfId="0" numFmtId="164" applyNumberFormat="1" borderId="10" applyBorder="1" fontId="1" applyFont="1" fillId="0" applyAlignment="1">
      <alignment horizontal="center"/>
    </xf>
    <xf xfId="0" numFmtId="3" applyNumberFormat="1" borderId="16" applyBorder="1" fontId="2" applyFont="1" fillId="0" applyAlignment="1">
      <alignment horizontal="right"/>
    </xf>
    <xf xfId="0" numFmtId="3" applyNumberFormat="1" borderId="9" applyBorder="1" fontId="2" applyFont="1" fillId="0" applyAlignment="1">
      <alignment horizontal="left"/>
    </xf>
    <xf xfId="0" numFmtId="164" applyNumberFormat="1" borderId="9" applyBorder="1" fontId="2" applyFont="1" fillId="0" applyAlignment="1">
      <alignment horizontal="right"/>
    </xf>
    <xf xfId="0" numFmtId="3" applyNumberFormat="1" borderId="1" applyBorder="1" fontId="10" applyFont="1" fillId="0" applyAlignment="1">
      <alignment horizontal="right"/>
    </xf>
    <xf xfId="0" numFmtId="3" applyNumberFormat="1" borderId="1" applyBorder="1" fontId="10" applyFont="1" fillId="0" applyAlignment="1">
      <alignment horizontal="left"/>
    </xf>
    <xf xfId="0" numFmtId="164" applyNumberFormat="1" borderId="1" applyBorder="1" fontId="10" applyFont="1" fillId="0" applyAlignment="1">
      <alignment horizontal="right"/>
    </xf>
    <xf xfId="0" numFmtId="3" applyNumberFormat="1" borderId="15" applyBorder="1" fontId="2" applyFont="1" fillId="0" applyAlignment="1">
      <alignment horizontal="right"/>
    </xf>
    <xf xfId="0" numFmtId="3" applyNumberFormat="1" borderId="10" applyBorder="1" fontId="2" applyFont="1" fillId="0" applyAlignment="1">
      <alignment horizontal="left"/>
    </xf>
    <xf xfId="0" numFmtId="164" applyNumberFormat="1" borderId="10" applyBorder="1" fontId="2" applyFont="1" fillId="0" applyAlignment="1">
      <alignment horizontal="right"/>
    </xf>
    <xf xfId="0" numFmtId="3" applyNumberFormat="1" borderId="10" applyBorder="1" fontId="2" applyFont="1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worksheets/sheet13.xml" Type="http://schemas.openxmlformats.org/officeDocument/2006/relationships/worksheet" Id="rId13"/><Relationship Target="worksheets/sheet14.xml" Type="http://schemas.openxmlformats.org/officeDocument/2006/relationships/worksheet" Id="rId14"/><Relationship Target="worksheets/sheet15.xml" Type="http://schemas.openxmlformats.org/officeDocument/2006/relationships/worksheet" Id="rId15"/><Relationship Target="worksheets/sheet16.xml" Type="http://schemas.openxmlformats.org/officeDocument/2006/relationships/worksheet" Id="rId16"/><Relationship Target="worksheets/sheet17.xml" Type="http://schemas.openxmlformats.org/officeDocument/2006/relationships/worksheet" Id="rId17"/><Relationship Target="worksheets/sheet18.xml" Type="http://schemas.openxmlformats.org/officeDocument/2006/relationships/worksheet" Id="rId18"/><Relationship Target="worksheets/sheet19.xml" Type="http://schemas.openxmlformats.org/officeDocument/2006/relationships/worksheet" Id="rId19"/><Relationship Target="worksheets/sheet20.xml" Type="http://schemas.openxmlformats.org/officeDocument/2006/relationships/worksheet" Id="rId20"/><Relationship Target="worksheets/sheet21.xml" Type="http://schemas.openxmlformats.org/officeDocument/2006/relationships/worksheet" Id="rId21"/><Relationship Target="worksheets/sheet22.xml" Type="http://schemas.openxmlformats.org/officeDocument/2006/relationships/worksheet" Id="rId22"/><Relationship Target="worksheets/sheet23.xml" Type="http://schemas.openxmlformats.org/officeDocument/2006/relationships/worksheet" Id="rId23"/><Relationship Target="worksheets/sheet24.xml" Type="http://schemas.openxmlformats.org/officeDocument/2006/relationships/worksheet" Id="rId24"/><Relationship Target="worksheets/sheet25.xml" Type="http://schemas.openxmlformats.org/officeDocument/2006/relationships/worksheet" Id="rId25"/><Relationship Target="worksheets/sheet26.xml" Type="http://schemas.openxmlformats.org/officeDocument/2006/relationships/worksheet" Id="rId26"/><Relationship Target="sharedStrings.xml" Type="http://schemas.openxmlformats.org/officeDocument/2006/relationships/sharedStrings" Id="rId27"/><Relationship Target="styles.xml" Type="http://schemas.openxmlformats.org/officeDocument/2006/relationships/styles" Id="rId28"/><Relationship Target="theme/theme1.xml" Type="http://schemas.openxmlformats.org/officeDocument/2006/relationships/theme" Id="rId29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90"/>
  <sheetViews>
    <sheetView workbookViewId="0" tabSelected="1"/>
  </sheetViews>
  <sheetFormatPr defaultRowHeight="15" x14ac:dyDescent="0.25"/>
  <cols>
    <col min="1" max="1" style="18" width="13.576428571428572" customWidth="1" bestFit="1"/>
    <col min="2" max="2" style="18" width="13.576428571428572" customWidth="1" bestFit="1"/>
    <col min="3" max="3" style="18" width="13.576428571428572" customWidth="1" bestFit="1"/>
    <col min="4" max="4" style="16" width="13.576428571428572" customWidth="1" bestFit="1"/>
    <col min="5" max="5" style="16" width="13.576428571428572" customWidth="1" bestFit="1"/>
    <col min="6" max="6" style="17" width="13.576428571428572" customWidth="1" bestFit="1"/>
    <col min="7" max="7" style="18" width="13.576428571428572" customWidth="1" bestFit="1"/>
    <col min="8" max="8" style="16" width="13.576428571428572" customWidth="1" bestFit="1"/>
    <col min="9" max="9" style="16" width="13.576428571428572" customWidth="1" bestFit="1"/>
    <col min="10" max="10" style="17" width="13.576428571428572" customWidth="1" bestFit="1"/>
    <col min="11" max="11" style="18" width="13.576428571428572" customWidth="1" bestFit="1"/>
    <col min="12" max="12" style="16" width="13.576428571428572" customWidth="1" bestFit="1"/>
    <col min="13" max="13" style="16" width="13.576428571428572" customWidth="1" bestFit="1"/>
    <col min="14" max="14" style="17" width="13.576428571428572" customWidth="1" bestFit="1"/>
  </cols>
  <sheetData>
    <row x14ac:dyDescent="0.25" r="1" customHeight="1" ht="18.75">
      <c r="A1" s="5"/>
      <c r="B1" s="5"/>
      <c r="C1" s="5"/>
      <c r="D1" s="10"/>
      <c r="E1" s="10"/>
      <c r="F1" s="11"/>
      <c r="G1" s="5"/>
      <c r="H1" s="10"/>
      <c r="I1" s="10"/>
      <c r="J1" s="11"/>
      <c r="K1" s="5"/>
      <c r="L1" s="10"/>
      <c r="M1" s="10"/>
      <c r="N1" s="11"/>
    </row>
    <row x14ac:dyDescent="0.25" r="2" customHeight="1" ht="18.75">
      <c r="A2" s="5"/>
      <c r="B2" s="5"/>
      <c r="C2" s="5"/>
      <c r="D2" s="10"/>
      <c r="E2" s="10"/>
      <c r="F2" s="11"/>
      <c r="G2" s="5"/>
      <c r="H2" s="10"/>
      <c r="I2" s="10"/>
      <c r="J2" s="11"/>
      <c r="K2" s="5"/>
      <c r="L2" s="10"/>
      <c r="M2" s="10"/>
      <c r="N2" s="11"/>
    </row>
    <row x14ac:dyDescent="0.25" r="3" customHeight="1" ht="18.75">
      <c r="A3" s="5"/>
      <c r="B3" s="5"/>
      <c r="C3" s="5"/>
      <c r="D3" s="78" t="s">
        <v>93</v>
      </c>
      <c r="E3" s="48"/>
      <c r="F3" s="23"/>
      <c r="G3" s="5"/>
      <c r="H3" s="78" t="s">
        <v>93</v>
      </c>
      <c r="I3" s="48"/>
      <c r="J3" s="23"/>
      <c r="K3" s="5"/>
      <c r="L3" s="78" t="s">
        <v>93</v>
      </c>
      <c r="M3" s="48"/>
      <c r="N3" s="23"/>
    </row>
    <row x14ac:dyDescent="0.25" r="4" customHeight="1" ht="18.75">
      <c r="A4" s="5"/>
      <c r="B4" s="5"/>
      <c r="C4" s="5"/>
      <c r="D4" s="79" t="s">
        <v>54</v>
      </c>
      <c r="E4" s="80" t="s">
        <v>55</v>
      </c>
      <c r="F4" s="81" t="s">
        <v>56</v>
      </c>
      <c r="G4" s="5"/>
      <c r="H4" s="79" t="s">
        <v>54</v>
      </c>
      <c r="I4" s="80" t="s">
        <v>55</v>
      </c>
      <c r="J4" s="81" t="s">
        <v>56</v>
      </c>
      <c r="K4" s="5"/>
      <c r="L4" s="79" t="s">
        <v>54</v>
      </c>
      <c r="M4" s="80" t="s">
        <v>55</v>
      </c>
      <c r="N4" s="81" t="s">
        <v>56</v>
      </c>
    </row>
    <row x14ac:dyDescent="0.25" r="5" customHeight="1" ht="18.75">
      <c r="A5" s="5"/>
      <c r="B5" s="5"/>
      <c r="C5" s="5"/>
      <c r="D5" s="82">
        <v>195</v>
      </c>
      <c r="E5" s="83"/>
      <c r="F5" s="84">
        <f>E5/E19</f>
      </c>
      <c r="G5" s="5"/>
      <c r="H5" s="82">
        <v>195</v>
      </c>
      <c r="I5" s="83"/>
      <c r="J5" s="84">
        <f>I5/I19</f>
      </c>
      <c r="K5" s="5"/>
      <c r="L5" s="82">
        <v>195</v>
      </c>
      <c r="M5" s="83"/>
      <c r="N5" s="84">
        <f>M5/M19</f>
      </c>
    </row>
    <row x14ac:dyDescent="0.25" r="6" customHeight="1" ht="18.75">
      <c r="A6" s="5"/>
      <c r="B6" s="5"/>
      <c r="C6" s="5"/>
      <c r="D6" s="85">
        <v>199</v>
      </c>
      <c r="E6" s="86"/>
      <c r="F6" s="87">
        <f>E6/E19</f>
      </c>
      <c r="G6" s="5"/>
      <c r="H6" s="85">
        <v>199</v>
      </c>
      <c r="I6" s="86"/>
      <c r="J6" s="87">
        <f>I6/I19</f>
      </c>
      <c r="K6" s="5"/>
      <c r="L6" s="85">
        <v>199</v>
      </c>
      <c r="M6" s="86"/>
      <c r="N6" s="87">
        <f>M6/M19</f>
      </c>
    </row>
    <row x14ac:dyDescent="0.25" r="7" customHeight="1" ht="19.5">
      <c r="A7" s="5"/>
      <c r="B7" s="5"/>
      <c r="C7" s="5"/>
      <c r="D7" s="85">
        <v>200</v>
      </c>
      <c r="E7" s="86"/>
      <c r="F7" s="87">
        <f>E7/E19</f>
      </c>
      <c r="G7" s="5"/>
      <c r="H7" s="85">
        <v>200</v>
      </c>
      <c r="I7" s="86"/>
      <c r="J7" s="87">
        <f>I7/I19</f>
      </c>
      <c r="K7" s="5"/>
      <c r="L7" s="85">
        <v>200</v>
      </c>
      <c r="M7" s="86"/>
      <c r="N7" s="87">
        <f>M7/M19</f>
      </c>
    </row>
    <row x14ac:dyDescent="0.25" r="8" customHeight="1" ht="18.75">
      <c r="A8" s="5"/>
      <c r="B8" s="5"/>
      <c r="C8" s="5"/>
      <c r="D8" s="88">
        <v>202</v>
      </c>
      <c r="E8" s="89"/>
      <c r="F8" s="90">
        <f>E8/E19</f>
      </c>
      <c r="G8" s="5"/>
      <c r="H8" s="88">
        <v>202</v>
      </c>
      <c r="I8" s="89"/>
      <c r="J8" s="90">
        <f>I8/I19</f>
      </c>
      <c r="K8" s="5"/>
      <c r="L8" s="88">
        <v>202</v>
      </c>
      <c r="M8" s="89"/>
      <c r="N8" s="90">
        <f>M8/M19</f>
      </c>
    </row>
    <row x14ac:dyDescent="0.25" r="9" customHeight="1" ht="18.75">
      <c r="A9" s="5"/>
      <c r="B9" s="5"/>
      <c r="C9" s="5"/>
      <c r="D9" s="88">
        <v>203</v>
      </c>
      <c r="E9" s="91"/>
      <c r="F9" s="90">
        <f>E9/E19</f>
      </c>
      <c r="G9" s="5"/>
      <c r="H9" s="88">
        <v>203</v>
      </c>
      <c r="I9" s="91"/>
      <c r="J9" s="90">
        <f>I9/I19</f>
      </c>
      <c r="K9" s="5"/>
      <c r="L9" s="88">
        <v>203</v>
      </c>
      <c r="M9" s="91"/>
      <c r="N9" s="90">
        <f>M9/M19</f>
      </c>
    </row>
    <row x14ac:dyDescent="0.25" r="10" customHeight="1" ht="18.75">
      <c r="A10" s="5"/>
      <c r="B10" s="5"/>
      <c r="C10" s="5"/>
      <c r="D10" s="88">
        <v>207</v>
      </c>
      <c r="E10" s="91"/>
      <c r="F10" s="90">
        <f>E10/E19</f>
      </c>
      <c r="G10" s="5"/>
      <c r="H10" s="88">
        <v>207</v>
      </c>
      <c r="I10" s="91"/>
      <c r="J10" s="90">
        <f>I10/I19</f>
      </c>
      <c r="K10" s="5"/>
      <c r="L10" s="88">
        <v>207</v>
      </c>
      <c r="M10" s="91"/>
      <c r="N10" s="90">
        <f>M10/M19</f>
      </c>
    </row>
    <row x14ac:dyDescent="0.25" r="11" customHeight="1" ht="18.75">
      <c r="A11" s="5"/>
      <c r="B11" s="5"/>
      <c r="C11" s="5"/>
      <c r="D11" s="88">
        <v>211</v>
      </c>
      <c r="E11" s="89"/>
      <c r="F11" s="90">
        <f>E11/E19</f>
      </c>
      <c r="G11" s="5"/>
      <c r="H11" s="88">
        <v>211</v>
      </c>
      <c r="I11" s="89"/>
      <c r="J11" s="90">
        <f>I11/I19</f>
      </c>
      <c r="K11" s="5"/>
      <c r="L11" s="88">
        <v>211</v>
      </c>
      <c r="M11" s="89"/>
      <c r="N11" s="90">
        <f>M11/M19</f>
      </c>
    </row>
    <row x14ac:dyDescent="0.25" r="12" customHeight="1" ht="18.75">
      <c r="A12" s="5"/>
      <c r="B12" s="5"/>
      <c r="C12" s="5"/>
      <c r="D12" s="88">
        <v>213</v>
      </c>
      <c r="E12" s="91"/>
      <c r="F12" s="90">
        <f>E12/E19</f>
      </c>
      <c r="G12" s="5"/>
      <c r="H12" s="88">
        <v>213</v>
      </c>
      <c r="I12" s="91"/>
      <c r="J12" s="90">
        <f>I12/I19</f>
      </c>
      <c r="K12" s="5"/>
      <c r="L12" s="88">
        <v>213</v>
      </c>
      <c r="M12" s="91"/>
      <c r="N12" s="90">
        <f>M12/M19</f>
      </c>
    </row>
    <row x14ac:dyDescent="0.25" r="13" customHeight="1" ht="18.75">
      <c r="A13" s="5"/>
      <c r="B13" s="5"/>
      <c r="C13" s="5"/>
      <c r="D13" s="88">
        <v>216</v>
      </c>
      <c r="E13" s="89"/>
      <c r="F13" s="90">
        <f>E13/E19</f>
      </c>
      <c r="G13" s="5"/>
      <c r="H13" s="88">
        <v>216</v>
      </c>
      <c r="I13" s="89"/>
      <c r="J13" s="90">
        <f>I13/I19</f>
      </c>
      <c r="K13" s="5"/>
      <c r="L13" s="88">
        <v>216</v>
      </c>
      <c r="M13" s="89"/>
      <c r="N13" s="90">
        <f>M13/M19</f>
      </c>
    </row>
    <row x14ac:dyDescent="0.25" r="14" customHeight="1" ht="18.75">
      <c r="A14" s="5"/>
      <c r="B14" s="5"/>
      <c r="C14" s="5"/>
      <c r="D14" s="88">
        <v>218</v>
      </c>
      <c r="E14" s="89"/>
      <c r="F14" s="90">
        <f>E14/E19</f>
      </c>
      <c r="G14" s="5"/>
      <c r="H14" s="88">
        <v>218</v>
      </c>
      <c r="I14" s="89"/>
      <c r="J14" s="90">
        <f>I14/I19</f>
      </c>
      <c r="K14" s="5"/>
      <c r="L14" s="88">
        <v>218</v>
      </c>
      <c r="M14" s="89"/>
      <c r="N14" s="90">
        <f>M14/M19</f>
      </c>
    </row>
    <row x14ac:dyDescent="0.25" r="15" customHeight="1" ht="18.75">
      <c r="A15" s="5"/>
      <c r="B15" s="5"/>
      <c r="C15" s="5"/>
      <c r="D15" s="88">
        <v>220</v>
      </c>
      <c r="E15" s="91"/>
      <c r="F15" s="90">
        <f>E15/E19</f>
      </c>
      <c r="G15" s="5"/>
      <c r="H15" s="88">
        <v>220</v>
      </c>
      <c r="I15" s="91"/>
      <c r="J15" s="90">
        <f>I15/I19</f>
      </c>
      <c r="K15" s="5"/>
      <c r="L15" s="88">
        <v>220</v>
      </c>
      <c r="M15" s="91"/>
      <c r="N15" s="90">
        <f>M15/M19</f>
      </c>
    </row>
    <row x14ac:dyDescent="0.25" r="16" customHeight="1" ht="18.75">
      <c r="A16" s="5"/>
      <c r="B16" s="5"/>
      <c r="C16" s="5"/>
      <c r="D16" s="7">
        <v>228</v>
      </c>
      <c r="E16" s="89"/>
      <c r="F16" s="90">
        <f>E16/E19</f>
      </c>
      <c r="G16" s="5"/>
      <c r="H16" s="7">
        <v>228</v>
      </c>
      <c r="I16" s="89"/>
      <c r="J16" s="90">
        <f>I16/I19</f>
      </c>
      <c r="K16" s="5"/>
      <c r="L16" s="7">
        <v>228</v>
      </c>
      <c r="M16" s="89"/>
      <c r="N16" s="90">
        <f>M16/M19</f>
      </c>
    </row>
    <row x14ac:dyDescent="0.25" r="17" customHeight="1" ht="18.75">
      <c r="A17" s="5"/>
      <c r="B17" s="5"/>
      <c r="C17" s="5"/>
      <c r="D17" s="88">
        <v>230</v>
      </c>
      <c r="E17" s="91">
        <v>4</v>
      </c>
      <c r="F17" s="90">
        <f>E17/E19</f>
      </c>
      <c r="G17" s="5"/>
      <c r="H17" s="88">
        <v>230</v>
      </c>
      <c r="I17" s="91">
        <v>4</v>
      </c>
      <c r="J17" s="90">
        <f>I17/I19</f>
      </c>
      <c r="K17" s="5"/>
      <c r="L17" s="88">
        <v>230</v>
      </c>
      <c r="M17" s="91">
        <v>4</v>
      </c>
      <c r="N17" s="90">
        <f>M17/M19</f>
      </c>
    </row>
    <row x14ac:dyDescent="0.25" r="18" customHeight="1" ht="18.75">
      <c r="A18" s="5"/>
      <c r="B18" s="5"/>
      <c r="C18" s="5"/>
      <c r="D18" s="88">
        <v>231</v>
      </c>
      <c r="E18" s="89"/>
      <c r="F18" s="90">
        <f>E18/E19</f>
      </c>
      <c r="G18" s="5"/>
      <c r="H18" s="88">
        <v>231</v>
      </c>
      <c r="I18" s="89"/>
      <c r="J18" s="90">
        <f>I18/I19</f>
      </c>
      <c r="K18" s="5"/>
      <c r="L18" s="88">
        <v>231</v>
      </c>
      <c r="M18" s="89"/>
      <c r="N18" s="90">
        <f>M18/M19</f>
      </c>
    </row>
    <row x14ac:dyDescent="0.25" r="19" customHeight="1" ht="18.75">
      <c r="A19" s="5"/>
      <c r="B19" s="5"/>
      <c r="C19" s="5"/>
      <c r="D19" s="79" t="s">
        <v>5</v>
      </c>
      <c r="E19" s="91">
        <f>SUM(E5:E18)</f>
      </c>
      <c r="F19" s="90">
        <f>SUM(F5:F18)</f>
      </c>
      <c r="G19" s="5"/>
      <c r="H19" s="79" t="s">
        <v>5</v>
      </c>
      <c r="I19" s="91">
        <f>SUM(I5:I18)</f>
      </c>
      <c r="J19" s="90">
        <f>SUM(J5:J18)</f>
      </c>
      <c r="K19" s="5"/>
      <c r="L19" s="79" t="s">
        <v>5</v>
      </c>
      <c r="M19" s="91">
        <f>SUM(M5:M18)</f>
      </c>
      <c r="N19" s="90">
        <f>SUM(N5:N18)</f>
      </c>
    </row>
    <row x14ac:dyDescent="0.25" r="20" customHeight="1" ht="18.75">
      <c r="A20" s="5"/>
      <c r="B20" s="5"/>
      <c r="C20" s="5"/>
      <c r="D20" s="10"/>
      <c r="E20" s="10"/>
      <c r="F20" s="11"/>
      <c r="G20" s="5"/>
      <c r="H20" s="10"/>
      <c r="I20" s="10"/>
      <c r="J20" s="11"/>
      <c r="K20" s="5"/>
      <c r="L20" s="10"/>
      <c r="M20" s="10"/>
      <c r="N20" s="11"/>
    </row>
    <row x14ac:dyDescent="0.25" r="21" customHeight="1" ht="18.75">
      <c r="A21" s="5"/>
      <c r="B21" s="5"/>
      <c r="C21" s="5"/>
      <c r="D21" s="10"/>
      <c r="E21" s="10"/>
      <c r="F21" s="11"/>
      <c r="G21" s="5"/>
      <c r="H21" s="10"/>
      <c r="I21" s="10"/>
      <c r="J21" s="11"/>
      <c r="K21" s="5"/>
      <c r="L21" s="10"/>
      <c r="M21" s="10"/>
      <c r="N21" s="11"/>
    </row>
    <row x14ac:dyDescent="0.25" r="22" customHeight="1" ht="18.75">
      <c r="A22" s="5"/>
      <c r="B22" s="5"/>
      <c r="C22" s="5"/>
      <c r="D22" s="78" t="s">
        <v>93</v>
      </c>
      <c r="E22" s="48"/>
      <c r="F22" s="23"/>
      <c r="G22" s="5"/>
      <c r="H22" s="78" t="s">
        <v>93</v>
      </c>
      <c r="I22" s="48"/>
      <c r="J22" s="23"/>
      <c r="K22" s="5"/>
      <c r="L22" s="78" t="s">
        <v>93</v>
      </c>
      <c r="M22" s="48"/>
      <c r="N22" s="23"/>
    </row>
    <row x14ac:dyDescent="0.25" r="23" customHeight="1" ht="18.75">
      <c r="A23" s="5"/>
      <c r="B23" s="5"/>
      <c r="C23" s="5"/>
      <c r="D23" s="79" t="s">
        <v>54</v>
      </c>
      <c r="E23" s="80" t="s">
        <v>55</v>
      </c>
      <c r="F23" s="81" t="s">
        <v>56</v>
      </c>
      <c r="G23" s="5"/>
      <c r="H23" s="79" t="s">
        <v>54</v>
      </c>
      <c r="I23" s="80" t="s">
        <v>55</v>
      </c>
      <c r="J23" s="81" t="s">
        <v>56</v>
      </c>
      <c r="K23" s="5"/>
      <c r="L23" s="79" t="s">
        <v>54</v>
      </c>
      <c r="M23" s="80" t="s">
        <v>55</v>
      </c>
      <c r="N23" s="81" t="s">
        <v>56</v>
      </c>
    </row>
    <row x14ac:dyDescent="0.25" r="24" customHeight="1" ht="18.75">
      <c r="A24" s="5"/>
      <c r="B24" s="5"/>
      <c r="C24" s="5"/>
      <c r="D24" s="82">
        <v>195</v>
      </c>
      <c r="E24" s="83"/>
      <c r="F24" s="84">
        <f>E24/E38</f>
      </c>
      <c r="G24" s="5"/>
      <c r="H24" s="82">
        <v>195</v>
      </c>
      <c r="I24" s="83"/>
      <c r="J24" s="84">
        <f>I24/I38</f>
      </c>
      <c r="K24" s="5"/>
      <c r="L24" s="82">
        <v>195</v>
      </c>
      <c r="M24" s="83"/>
      <c r="N24" s="84">
        <f>M24/M38</f>
      </c>
    </row>
    <row x14ac:dyDescent="0.25" r="25" customHeight="1" ht="18.75">
      <c r="A25" s="5"/>
      <c r="B25" s="5"/>
      <c r="C25" s="5"/>
      <c r="D25" s="85">
        <v>199</v>
      </c>
      <c r="E25" s="86"/>
      <c r="F25" s="87">
        <f>E25/E38</f>
      </c>
      <c r="G25" s="5"/>
      <c r="H25" s="85">
        <v>199</v>
      </c>
      <c r="I25" s="86"/>
      <c r="J25" s="87">
        <f>I25/I38</f>
      </c>
      <c r="K25" s="5"/>
      <c r="L25" s="85">
        <v>199</v>
      </c>
      <c r="M25" s="86"/>
      <c r="N25" s="87">
        <f>M25/M38</f>
      </c>
    </row>
    <row x14ac:dyDescent="0.25" r="26" customHeight="1" ht="18.75">
      <c r="A26" s="5"/>
      <c r="B26" s="5"/>
      <c r="C26" s="5"/>
      <c r="D26" s="85">
        <v>200</v>
      </c>
      <c r="E26" s="86"/>
      <c r="F26" s="87">
        <f>E26/E38</f>
      </c>
      <c r="G26" s="5"/>
      <c r="H26" s="85">
        <v>200</v>
      </c>
      <c r="I26" s="86"/>
      <c r="J26" s="87">
        <f>I26/I38</f>
      </c>
      <c r="K26" s="5"/>
      <c r="L26" s="85">
        <v>200</v>
      </c>
      <c r="M26" s="86"/>
      <c r="N26" s="87">
        <f>M26/M38</f>
      </c>
    </row>
    <row x14ac:dyDescent="0.25" r="27" customHeight="1" ht="18.75">
      <c r="A27" s="5"/>
      <c r="B27" s="5"/>
      <c r="C27" s="5"/>
      <c r="D27" s="88">
        <v>202</v>
      </c>
      <c r="E27" s="89"/>
      <c r="F27" s="90">
        <f>E27/E38</f>
      </c>
      <c r="G27" s="5"/>
      <c r="H27" s="88">
        <v>202</v>
      </c>
      <c r="I27" s="89"/>
      <c r="J27" s="90">
        <f>I27/I38</f>
      </c>
      <c r="K27" s="5"/>
      <c r="L27" s="88">
        <v>202</v>
      </c>
      <c r="M27" s="89"/>
      <c r="N27" s="90">
        <f>M27/M38</f>
      </c>
    </row>
    <row x14ac:dyDescent="0.25" r="28" customHeight="1" ht="18.75">
      <c r="A28" s="5"/>
      <c r="B28" s="5"/>
      <c r="C28" s="5"/>
      <c r="D28" s="88">
        <v>203</v>
      </c>
      <c r="E28" s="91"/>
      <c r="F28" s="90">
        <f>E28/E38</f>
      </c>
      <c r="G28" s="5"/>
      <c r="H28" s="88">
        <v>203</v>
      </c>
      <c r="I28" s="91"/>
      <c r="J28" s="90">
        <f>I28/I38</f>
      </c>
      <c r="K28" s="5"/>
      <c r="L28" s="88">
        <v>203</v>
      </c>
      <c r="M28" s="91"/>
      <c r="N28" s="90">
        <f>M28/M38</f>
      </c>
    </row>
    <row x14ac:dyDescent="0.25" r="29" customHeight="1" ht="18.75">
      <c r="A29" s="5"/>
      <c r="B29" s="5"/>
      <c r="C29" s="5"/>
      <c r="D29" s="88">
        <v>207</v>
      </c>
      <c r="E29" s="91"/>
      <c r="F29" s="90">
        <f>E29/E38</f>
      </c>
      <c r="G29" s="5"/>
      <c r="H29" s="88">
        <v>207</v>
      </c>
      <c r="I29" s="91"/>
      <c r="J29" s="90">
        <f>I29/I38</f>
      </c>
      <c r="K29" s="5"/>
      <c r="L29" s="88">
        <v>207</v>
      </c>
      <c r="M29" s="91"/>
      <c r="N29" s="90">
        <f>M29/M38</f>
      </c>
    </row>
    <row x14ac:dyDescent="0.25" r="30" customHeight="1" ht="18.75">
      <c r="A30" s="5"/>
      <c r="B30" s="5"/>
      <c r="C30" s="5"/>
      <c r="D30" s="88">
        <v>211</v>
      </c>
      <c r="E30" s="89"/>
      <c r="F30" s="90">
        <f>E30/E38</f>
      </c>
      <c r="G30" s="5"/>
      <c r="H30" s="88">
        <v>211</v>
      </c>
      <c r="I30" s="89"/>
      <c r="J30" s="90">
        <f>I30/I38</f>
      </c>
      <c r="K30" s="5"/>
      <c r="L30" s="88">
        <v>211</v>
      </c>
      <c r="M30" s="89"/>
      <c r="N30" s="90">
        <f>M30/M38</f>
      </c>
    </row>
    <row x14ac:dyDescent="0.25" r="31" customHeight="1" ht="18.75">
      <c r="A31" s="5"/>
      <c r="B31" s="5"/>
      <c r="C31" s="5"/>
      <c r="D31" s="88">
        <v>213</v>
      </c>
      <c r="E31" s="91"/>
      <c r="F31" s="90">
        <f>E31/E38</f>
      </c>
      <c r="G31" s="5"/>
      <c r="H31" s="88">
        <v>213</v>
      </c>
      <c r="I31" s="91"/>
      <c r="J31" s="90">
        <f>I31/I38</f>
      </c>
      <c r="K31" s="5"/>
      <c r="L31" s="88">
        <v>213</v>
      </c>
      <c r="M31" s="91"/>
      <c r="N31" s="90">
        <f>M31/M38</f>
      </c>
    </row>
    <row x14ac:dyDescent="0.25" r="32" customHeight="1" ht="18.75">
      <c r="A32" s="5"/>
      <c r="B32" s="5"/>
      <c r="C32" s="5"/>
      <c r="D32" s="88">
        <v>216</v>
      </c>
      <c r="E32" s="89"/>
      <c r="F32" s="90">
        <f>E32/E38</f>
      </c>
      <c r="G32" s="5"/>
      <c r="H32" s="88">
        <v>216</v>
      </c>
      <c r="I32" s="89"/>
      <c r="J32" s="90">
        <f>I32/I38</f>
      </c>
      <c r="K32" s="5"/>
      <c r="L32" s="88">
        <v>216</v>
      </c>
      <c r="M32" s="89"/>
      <c r="N32" s="90">
        <f>M32/M38</f>
      </c>
    </row>
    <row x14ac:dyDescent="0.25" r="33" customHeight="1" ht="15.75">
      <c r="A33" s="5"/>
      <c r="B33" s="5"/>
      <c r="C33" s="5"/>
      <c r="D33" s="88">
        <v>218</v>
      </c>
      <c r="E33" s="89"/>
      <c r="F33" s="90">
        <f>E33/E38</f>
      </c>
      <c r="G33" s="5"/>
      <c r="H33" s="88">
        <v>218</v>
      </c>
      <c r="I33" s="89"/>
      <c r="J33" s="90">
        <f>I33/I38</f>
      </c>
      <c r="K33" s="5"/>
      <c r="L33" s="88">
        <v>218</v>
      </c>
      <c r="M33" s="89"/>
      <c r="N33" s="90">
        <f>M33/M38</f>
      </c>
    </row>
    <row x14ac:dyDescent="0.25" r="34" customHeight="1" ht="15.75">
      <c r="A34" s="5"/>
      <c r="B34" s="5"/>
      <c r="C34" s="5"/>
      <c r="D34" s="88">
        <v>220</v>
      </c>
      <c r="E34" s="91"/>
      <c r="F34" s="90">
        <f>E34/E38</f>
      </c>
      <c r="G34" s="5"/>
      <c r="H34" s="88">
        <v>220</v>
      </c>
      <c r="I34" s="91"/>
      <c r="J34" s="90">
        <f>I34/I38</f>
      </c>
      <c r="K34" s="5"/>
      <c r="L34" s="88">
        <v>220</v>
      </c>
      <c r="M34" s="91"/>
      <c r="N34" s="90">
        <f>M34/M38</f>
      </c>
    </row>
    <row x14ac:dyDescent="0.25" r="35" customHeight="1" ht="15.75">
      <c r="A35" s="5"/>
      <c r="B35" s="5"/>
      <c r="C35" s="5"/>
      <c r="D35" s="7">
        <v>228</v>
      </c>
      <c r="E35" s="89"/>
      <c r="F35" s="90">
        <f>E35/E38</f>
      </c>
      <c r="G35" s="5"/>
      <c r="H35" s="7">
        <v>228</v>
      </c>
      <c r="I35" s="89"/>
      <c r="J35" s="90">
        <f>I35/I38</f>
      </c>
      <c r="K35" s="5"/>
      <c r="L35" s="7">
        <v>228</v>
      </c>
      <c r="M35" s="89"/>
      <c r="N35" s="90">
        <f>M35/M38</f>
      </c>
    </row>
    <row x14ac:dyDescent="0.25" r="36" customHeight="1" ht="15.75">
      <c r="A36" s="5"/>
      <c r="B36" s="5"/>
      <c r="C36" s="5"/>
      <c r="D36" s="88">
        <v>230</v>
      </c>
      <c r="E36" s="91">
        <v>4</v>
      </c>
      <c r="F36" s="90">
        <f>E36/E38</f>
      </c>
      <c r="G36" s="5"/>
      <c r="H36" s="88">
        <v>230</v>
      </c>
      <c r="I36" s="91">
        <v>4</v>
      </c>
      <c r="J36" s="90">
        <f>I36/I38</f>
      </c>
      <c r="K36" s="5"/>
      <c r="L36" s="88">
        <v>230</v>
      </c>
      <c r="M36" s="91">
        <v>4</v>
      </c>
      <c r="N36" s="90">
        <f>M36/M38</f>
      </c>
    </row>
    <row x14ac:dyDescent="0.25" r="37" customHeight="1" ht="15.75">
      <c r="A37" s="5"/>
      <c r="B37" s="5"/>
      <c r="C37" s="5"/>
      <c r="D37" s="88">
        <v>231</v>
      </c>
      <c r="E37" s="89"/>
      <c r="F37" s="90">
        <f>E37/E38</f>
      </c>
      <c r="G37" s="5"/>
      <c r="H37" s="88">
        <v>231</v>
      </c>
      <c r="I37" s="89"/>
      <c r="J37" s="90">
        <f>I37/I38</f>
      </c>
      <c r="K37" s="5"/>
      <c r="L37" s="88">
        <v>231</v>
      </c>
      <c r="M37" s="89"/>
      <c r="N37" s="90">
        <f>M37/M38</f>
      </c>
    </row>
    <row x14ac:dyDescent="0.25" r="38" customHeight="1" ht="18.75">
      <c r="A38" s="5"/>
      <c r="B38" s="5"/>
      <c r="C38" s="5"/>
      <c r="D38" s="79" t="s">
        <v>5</v>
      </c>
      <c r="E38" s="91">
        <f>SUM(E24:E37)</f>
      </c>
      <c r="F38" s="90">
        <f>SUM(F24:F37)</f>
      </c>
      <c r="G38" s="5"/>
      <c r="H38" s="79" t="s">
        <v>5</v>
      </c>
      <c r="I38" s="91">
        <f>SUM(I24:I37)</f>
      </c>
      <c r="J38" s="90">
        <f>SUM(J24:J37)</f>
      </c>
      <c r="K38" s="5"/>
      <c r="L38" s="79" t="s">
        <v>5</v>
      </c>
      <c r="M38" s="91">
        <f>SUM(M24:M37)</f>
      </c>
      <c r="N38" s="90">
        <f>SUM(N24:N37)</f>
      </c>
    </row>
    <row x14ac:dyDescent="0.25" r="39" customHeight="1" ht="18.75">
      <c r="A39" s="5"/>
      <c r="B39" s="5"/>
      <c r="C39" s="5"/>
      <c r="D39" s="10"/>
      <c r="E39" s="10"/>
      <c r="F39" s="11"/>
      <c r="G39" s="5"/>
      <c r="H39" s="10"/>
      <c r="I39" s="10"/>
      <c r="J39" s="11"/>
      <c r="K39" s="5"/>
      <c r="L39" s="10"/>
      <c r="M39" s="10"/>
      <c r="N39" s="11"/>
    </row>
    <row x14ac:dyDescent="0.25" r="40" customHeight="1" ht="18.75">
      <c r="A40" s="5"/>
      <c r="B40" s="5"/>
      <c r="C40" s="5"/>
      <c r="D40" s="10"/>
      <c r="E40" s="10"/>
      <c r="F40" s="11"/>
      <c r="G40" s="5"/>
      <c r="H40" s="10"/>
      <c r="I40" s="10"/>
      <c r="J40" s="11"/>
      <c r="K40" s="5"/>
      <c r="L40" s="10"/>
      <c r="M40" s="10"/>
      <c r="N40" s="11"/>
    </row>
    <row x14ac:dyDescent="0.25" r="41" customHeight="1" ht="18.75">
      <c r="A41" s="5"/>
      <c r="B41" s="5"/>
      <c r="C41" s="5"/>
      <c r="D41" s="10"/>
      <c r="E41" s="10"/>
      <c r="F41" s="11"/>
      <c r="G41" s="5"/>
      <c r="H41" s="10"/>
      <c r="I41" s="10"/>
      <c r="J41" s="11"/>
      <c r="K41" s="5"/>
      <c r="L41" s="10"/>
      <c r="M41" s="10"/>
      <c r="N41" s="11"/>
    </row>
    <row x14ac:dyDescent="0.25" r="42" customHeight="1" ht="18.75">
      <c r="A42" s="5"/>
      <c r="B42" s="5"/>
      <c r="C42" s="5"/>
      <c r="D42" s="10"/>
      <c r="E42" s="10"/>
      <c r="F42" s="11"/>
      <c r="G42" s="5"/>
      <c r="H42" s="10"/>
      <c r="I42" s="10"/>
      <c r="J42" s="11"/>
      <c r="K42" s="5"/>
      <c r="L42" s="10"/>
      <c r="M42" s="10"/>
      <c r="N42" s="11"/>
    </row>
    <row x14ac:dyDescent="0.25" r="43" customHeight="1" ht="18.75">
      <c r="A43" s="5"/>
      <c r="B43" s="5"/>
      <c r="C43" s="5"/>
      <c r="D43" s="10"/>
      <c r="E43" s="10"/>
      <c r="F43" s="11"/>
      <c r="G43" s="5"/>
      <c r="H43" s="10"/>
      <c r="I43" s="10"/>
      <c r="J43" s="11"/>
      <c r="K43" s="5"/>
      <c r="L43" s="10"/>
      <c r="M43" s="10"/>
      <c r="N43" s="11"/>
    </row>
    <row x14ac:dyDescent="0.25" r="44" customHeight="1" ht="18.75">
      <c r="A44" s="5"/>
      <c r="B44" s="5"/>
      <c r="C44" s="5"/>
      <c r="D44" s="10"/>
      <c r="E44" s="10"/>
      <c r="F44" s="11"/>
      <c r="G44" s="5"/>
      <c r="H44" s="10"/>
      <c r="I44" s="10"/>
      <c r="J44" s="11"/>
      <c r="K44" s="5"/>
      <c r="L44" s="10"/>
      <c r="M44" s="10"/>
      <c r="N44" s="11"/>
    </row>
    <row x14ac:dyDescent="0.25" r="45" customHeight="1" ht="18.75">
      <c r="A45" s="5"/>
      <c r="B45" s="5"/>
      <c r="C45" s="5"/>
      <c r="D45" s="10"/>
      <c r="E45" s="10"/>
      <c r="F45" s="11"/>
      <c r="G45" s="5"/>
      <c r="H45" s="10"/>
      <c r="I45" s="10"/>
      <c r="J45" s="11"/>
      <c r="K45" s="5"/>
      <c r="L45" s="10"/>
      <c r="M45" s="10"/>
      <c r="N45" s="11"/>
    </row>
    <row x14ac:dyDescent="0.25" r="46" customHeight="1" ht="18.75">
      <c r="A46" s="5"/>
      <c r="B46" s="5"/>
      <c r="C46" s="5"/>
      <c r="D46" s="10"/>
      <c r="E46" s="10"/>
      <c r="F46" s="11"/>
      <c r="G46" s="5"/>
      <c r="H46" s="10"/>
      <c r="I46" s="10"/>
      <c r="J46" s="11"/>
      <c r="K46" s="5"/>
      <c r="L46" s="10"/>
      <c r="M46" s="10"/>
      <c r="N46" s="11"/>
    </row>
    <row x14ac:dyDescent="0.25" r="47" customHeight="1" ht="18.75">
      <c r="A47" s="5"/>
      <c r="B47" s="5"/>
      <c r="C47" s="5"/>
      <c r="D47" s="10"/>
      <c r="E47" s="10"/>
      <c r="F47" s="11"/>
      <c r="G47" s="5"/>
      <c r="H47" s="10"/>
      <c r="I47" s="10"/>
      <c r="J47" s="11"/>
      <c r="K47" s="5"/>
      <c r="L47" s="10"/>
      <c r="M47" s="10"/>
      <c r="N47" s="11"/>
    </row>
    <row x14ac:dyDescent="0.25" r="48" customHeight="1" ht="18.75">
      <c r="A48" s="5"/>
      <c r="B48" s="5"/>
      <c r="C48" s="5"/>
      <c r="D48" s="10"/>
      <c r="E48" s="10"/>
      <c r="F48" s="11"/>
      <c r="G48" s="5"/>
      <c r="H48" s="10"/>
      <c r="I48" s="10"/>
      <c r="J48" s="11"/>
      <c r="K48" s="5"/>
      <c r="L48" s="10"/>
      <c r="M48" s="10"/>
      <c r="N48" s="11"/>
    </row>
    <row x14ac:dyDescent="0.25" r="49" customHeight="1" ht="18.75">
      <c r="A49" s="5"/>
      <c r="B49" s="5"/>
      <c r="C49" s="5"/>
      <c r="D49" s="10"/>
      <c r="E49" s="10"/>
      <c r="F49" s="11"/>
      <c r="G49" s="5"/>
      <c r="H49" s="10"/>
      <c r="I49" s="10"/>
      <c r="J49" s="11"/>
      <c r="K49" s="5"/>
      <c r="L49" s="10"/>
      <c r="M49" s="10"/>
      <c r="N49" s="11"/>
    </row>
    <row x14ac:dyDescent="0.25" r="50" customHeight="1" ht="18.75">
      <c r="A50" s="5"/>
      <c r="B50" s="5"/>
      <c r="C50" s="5"/>
      <c r="D50" s="10"/>
      <c r="E50" s="10"/>
      <c r="F50" s="11"/>
      <c r="G50" s="5"/>
      <c r="H50" s="10"/>
      <c r="I50" s="10"/>
      <c r="J50" s="11"/>
      <c r="K50" s="5"/>
      <c r="L50" s="10"/>
      <c r="M50" s="10"/>
      <c r="N50" s="11"/>
    </row>
    <row x14ac:dyDescent="0.25" r="51" customHeight="1" ht="18.75">
      <c r="A51" s="5"/>
      <c r="B51" s="5"/>
      <c r="C51" s="5"/>
      <c r="D51" s="10"/>
      <c r="E51" s="10"/>
      <c r="F51" s="11"/>
      <c r="G51" s="5"/>
      <c r="H51" s="10"/>
      <c r="I51" s="10"/>
      <c r="J51" s="11"/>
      <c r="K51" s="5"/>
      <c r="L51" s="10"/>
      <c r="M51" s="10"/>
      <c r="N51" s="11"/>
    </row>
    <row x14ac:dyDescent="0.25" r="52" customHeight="1" ht="18.75">
      <c r="A52" s="5"/>
      <c r="B52" s="5"/>
      <c r="C52" s="5"/>
      <c r="D52" s="10"/>
      <c r="E52" s="10"/>
      <c r="F52" s="11"/>
      <c r="G52" s="5"/>
      <c r="H52" s="10"/>
      <c r="I52" s="10"/>
      <c r="J52" s="11"/>
      <c r="K52" s="5"/>
      <c r="L52" s="10"/>
      <c r="M52" s="10"/>
      <c r="N52" s="11"/>
    </row>
    <row x14ac:dyDescent="0.25" r="53" customHeight="1" ht="18.75">
      <c r="A53" s="5"/>
      <c r="B53" s="5"/>
      <c r="C53" s="5"/>
      <c r="D53" s="10"/>
      <c r="E53" s="10"/>
      <c r="F53" s="11"/>
      <c r="G53" s="5"/>
      <c r="H53" s="10"/>
      <c r="I53" s="10"/>
      <c r="J53" s="11"/>
      <c r="K53" s="5"/>
      <c r="L53" s="10"/>
      <c r="M53" s="10"/>
      <c r="N53" s="11"/>
    </row>
    <row x14ac:dyDescent="0.25" r="54" customHeight="1" ht="18.75">
      <c r="A54" s="5"/>
      <c r="B54" s="5"/>
      <c r="C54" s="5"/>
      <c r="D54" s="10"/>
      <c r="E54" s="10"/>
      <c r="F54" s="11"/>
      <c r="G54" s="5"/>
      <c r="H54" s="10"/>
      <c r="I54" s="10"/>
      <c r="J54" s="11"/>
      <c r="K54" s="5"/>
      <c r="L54" s="10"/>
      <c r="M54" s="10"/>
      <c r="N54" s="11"/>
    </row>
    <row x14ac:dyDescent="0.25" r="55" customHeight="1" ht="18.75">
      <c r="A55" s="5"/>
      <c r="B55" s="5"/>
      <c r="C55" s="5"/>
      <c r="D55" s="10"/>
      <c r="E55" s="10"/>
      <c r="F55" s="11"/>
      <c r="G55" s="5"/>
      <c r="H55" s="10"/>
      <c r="I55" s="10"/>
      <c r="J55" s="11"/>
      <c r="K55" s="5"/>
      <c r="L55" s="10"/>
      <c r="M55" s="10"/>
      <c r="N55" s="11"/>
    </row>
    <row x14ac:dyDescent="0.25" r="56" customHeight="1" ht="18.75">
      <c r="A56" s="5"/>
      <c r="B56" s="5"/>
      <c r="C56" s="5"/>
      <c r="D56" s="10"/>
      <c r="E56" s="10"/>
      <c r="F56" s="11"/>
      <c r="G56" s="5"/>
      <c r="H56" s="10"/>
      <c r="I56" s="10"/>
      <c r="J56" s="11"/>
      <c r="K56" s="5"/>
      <c r="L56" s="10"/>
      <c r="M56" s="10"/>
      <c r="N56" s="11"/>
    </row>
    <row x14ac:dyDescent="0.25" r="57" customHeight="1" ht="18.75">
      <c r="A57" s="5"/>
      <c r="B57" s="5"/>
      <c r="C57" s="5"/>
      <c r="D57" s="10"/>
      <c r="E57" s="10"/>
      <c r="F57" s="11"/>
      <c r="G57" s="5"/>
      <c r="H57" s="10"/>
      <c r="I57" s="10"/>
      <c r="J57" s="11"/>
      <c r="K57" s="5"/>
      <c r="L57" s="10"/>
      <c r="M57" s="10"/>
      <c r="N57" s="11"/>
    </row>
    <row x14ac:dyDescent="0.25" r="58" customHeight="1" ht="18.75">
      <c r="A58" s="5"/>
      <c r="B58" s="5"/>
      <c r="C58" s="5"/>
      <c r="D58" s="10"/>
      <c r="E58" s="10"/>
      <c r="F58" s="11"/>
      <c r="G58" s="5"/>
      <c r="H58" s="10"/>
      <c r="I58" s="10"/>
      <c r="J58" s="11"/>
      <c r="K58" s="5"/>
      <c r="L58" s="10"/>
      <c r="M58" s="10"/>
      <c r="N58" s="11"/>
    </row>
    <row x14ac:dyDescent="0.25" r="59" customHeight="1" ht="18.75">
      <c r="A59" s="5"/>
      <c r="B59" s="5"/>
      <c r="C59" s="5"/>
      <c r="D59" s="10"/>
      <c r="E59" s="10"/>
      <c r="F59" s="11"/>
      <c r="G59" s="5"/>
      <c r="H59" s="10"/>
      <c r="I59" s="10"/>
      <c r="J59" s="11"/>
      <c r="K59" s="5"/>
      <c r="L59" s="10"/>
      <c r="M59" s="10"/>
      <c r="N59" s="11"/>
    </row>
    <row x14ac:dyDescent="0.25" r="60" customHeight="1" ht="18.75">
      <c r="A60" s="5"/>
      <c r="B60" s="5"/>
      <c r="C60" s="5"/>
      <c r="D60" s="10"/>
      <c r="E60" s="10"/>
      <c r="F60" s="11"/>
      <c r="G60" s="5"/>
      <c r="H60" s="10"/>
      <c r="I60" s="10"/>
      <c r="J60" s="11"/>
      <c r="K60" s="5"/>
      <c r="L60" s="10"/>
      <c r="M60" s="10"/>
      <c r="N60" s="11"/>
    </row>
    <row x14ac:dyDescent="0.25" r="61" customHeight="1" ht="18.75">
      <c r="A61" s="5"/>
      <c r="B61" s="5"/>
      <c r="C61" s="5"/>
      <c r="D61" s="10"/>
      <c r="E61" s="10"/>
      <c r="F61" s="11"/>
      <c r="G61" s="5"/>
      <c r="H61" s="10"/>
      <c r="I61" s="10"/>
      <c r="J61" s="11"/>
      <c r="K61" s="5"/>
      <c r="L61" s="10"/>
      <c r="M61" s="10"/>
      <c r="N61" s="11"/>
    </row>
    <row x14ac:dyDescent="0.25" r="62" customHeight="1" ht="18.75">
      <c r="A62" s="5"/>
      <c r="B62" s="5"/>
      <c r="C62" s="5"/>
      <c r="D62" s="10"/>
      <c r="E62" s="10"/>
      <c r="F62" s="11"/>
      <c r="G62" s="5"/>
      <c r="H62" s="10"/>
      <c r="I62" s="10"/>
      <c r="J62" s="11"/>
      <c r="K62" s="5"/>
      <c r="L62" s="10"/>
      <c r="M62" s="10"/>
      <c r="N62" s="11"/>
    </row>
    <row x14ac:dyDescent="0.25" r="63" customHeight="1" ht="18.75">
      <c r="A63" s="5"/>
      <c r="B63" s="5"/>
      <c r="C63" s="5"/>
      <c r="D63" s="10"/>
      <c r="E63" s="10"/>
      <c r="F63" s="11"/>
      <c r="G63" s="5"/>
      <c r="H63" s="10"/>
      <c r="I63" s="10"/>
      <c r="J63" s="11"/>
      <c r="K63" s="5"/>
      <c r="L63" s="10"/>
      <c r="M63" s="10"/>
      <c r="N63" s="11"/>
    </row>
    <row x14ac:dyDescent="0.25" r="64" customHeight="1" ht="18.75">
      <c r="A64" s="5"/>
      <c r="B64" s="5"/>
      <c r="C64" s="5"/>
      <c r="D64" s="10"/>
      <c r="E64" s="10"/>
      <c r="F64" s="11"/>
      <c r="G64" s="5"/>
      <c r="H64" s="10"/>
      <c r="I64" s="10"/>
      <c r="J64" s="11"/>
      <c r="K64" s="5"/>
      <c r="L64" s="10"/>
      <c r="M64" s="10"/>
      <c r="N64" s="11"/>
    </row>
    <row x14ac:dyDescent="0.25" r="65" customHeight="1" ht="18.75">
      <c r="A65" s="5"/>
      <c r="B65" s="5"/>
      <c r="C65" s="5"/>
      <c r="D65" s="10"/>
      <c r="E65" s="10"/>
      <c r="F65" s="11"/>
      <c r="G65" s="5"/>
      <c r="H65" s="10"/>
      <c r="I65" s="10"/>
      <c r="J65" s="11"/>
      <c r="K65" s="5"/>
      <c r="L65" s="10"/>
      <c r="M65" s="10"/>
      <c r="N65" s="11"/>
    </row>
    <row x14ac:dyDescent="0.25" r="66" customHeight="1" ht="18.75">
      <c r="A66" s="5"/>
      <c r="B66" s="5"/>
      <c r="C66" s="5"/>
      <c r="D66" s="10"/>
      <c r="E66" s="10"/>
      <c r="F66" s="11"/>
      <c r="G66" s="5"/>
      <c r="H66" s="10"/>
      <c r="I66" s="10"/>
      <c r="J66" s="11"/>
      <c r="K66" s="5"/>
      <c r="L66" s="10"/>
      <c r="M66" s="10"/>
      <c r="N66" s="11"/>
    </row>
    <row x14ac:dyDescent="0.25" r="67" customHeight="1" ht="18.75">
      <c r="A67" s="5"/>
      <c r="B67" s="5"/>
      <c r="C67" s="5"/>
      <c r="D67" s="10"/>
      <c r="E67" s="10"/>
      <c r="F67" s="11"/>
      <c r="G67" s="5"/>
      <c r="H67" s="10"/>
      <c r="I67" s="10"/>
      <c r="J67" s="11"/>
      <c r="K67" s="5"/>
      <c r="L67" s="10"/>
      <c r="M67" s="10"/>
      <c r="N67" s="11"/>
    </row>
    <row x14ac:dyDescent="0.25" r="68" customHeight="1" ht="18.75">
      <c r="A68" s="5"/>
      <c r="B68" s="5"/>
      <c r="C68" s="5"/>
      <c r="D68" s="10"/>
      <c r="E68" s="10"/>
      <c r="F68" s="11"/>
      <c r="G68" s="5"/>
      <c r="H68" s="10"/>
      <c r="I68" s="10"/>
      <c r="J68" s="11"/>
      <c r="K68" s="5"/>
      <c r="L68" s="10"/>
      <c r="M68" s="10"/>
      <c r="N68" s="11"/>
    </row>
    <row x14ac:dyDescent="0.25" r="69" customHeight="1" ht="18.75">
      <c r="A69" s="5"/>
      <c r="B69" s="5"/>
      <c r="C69" s="5"/>
      <c r="D69" s="10"/>
      <c r="E69" s="10"/>
      <c r="F69" s="11"/>
      <c r="G69" s="5"/>
      <c r="H69" s="10"/>
      <c r="I69" s="10"/>
      <c r="J69" s="11"/>
      <c r="K69" s="5"/>
      <c r="L69" s="10"/>
      <c r="M69" s="10"/>
      <c r="N69" s="11"/>
    </row>
    <row x14ac:dyDescent="0.25" r="70" customHeight="1" ht="18.75">
      <c r="A70" s="5"/>
      <c r="B70" s="5"/>
      <c r="C70" s="5"/>
      <c r="D70" s="10"/>
      <c r="E70" s="10"/>
      <c r="F70" s="11"/>
      <c r="G70" s="5"/>
      <c r="H70" s="10"/>
      <c r="I70" s="10"/>
      <c r="J70" s="11"/>
      <c r="K70" s="5"/>
      <c r="L70" s="10"/>
      <c r="M70" s="10"/>
      <c r="N70" s="11"/>
    </row>
    <row x14ac:dyDescent="0.25" r="71" customHeight="1" ht="18.75">
      <c r="A71" s="5"/>
      <c r="B71" s="5"/>
      <c r="C71" s="5"/>
      <c r="D71" s="10"/>
      <c r="E71" s="10"/>
      <c r="F71" s="11"/>
      <c r="G71" s="5"/>
      <c r="H71" s="10"/>
      <c r="I71" s="10"/>
      <c r="J71" s="11"/>
      <c r="K71" s="5"/>
      <c r="L71" s="10"/>
      <c r="M71" s="10"/>
      <c r="N71" s="11"/>
    </row>
    <row x14ac:dyDescent="0.25" r="72" customHeight="1" ht="18.75">
      <c r="A72" s="5"/>
      <c r="B72" s="5"/>
      <c r="C72" s="5"/>
      <c r="D72" s="10"/>
      <c r="E72" s="10"/>
      <c r="F72" s="11"/>
      <c r="G72" s="5"/>
      <c r="H72" s="10"/>
      <c r="I72" s="10"/>
      <c r="J72" s="11"/>
      <c r="K72" s="5"/>
      <c r="L72" s="10"/>
      <c r="M72" s="10"/>
      <c r="N72" s="11"/>
    </row>
    <row x14ac:dyDescent="0.25" r="73" customHeight="1" ht="18.75">
      <c r="A73" s="5"/>
      <c r="B73" s="5"/>
      <c r="C73" s="5"/>
      <c r="D73" s="10"/>
      <c r="E73" s="10"/>
      <c r="F73" s="11"/>
      <c r="G73" s="5"/>
      <c r="H73" s="10"/>
      <c r="I73" s="10"/>
      <c r="J73" s="11"/>
      <c r="K73" s="5"/>
      <c r="L73" s="10"/>
      <c r="M73" s="10"/>
      <c r="N73" s="11"/>
    </row>
    <row x14ac:dyDescent="0.25" r="74" customHeight="1" ht="18.75">
      <c r="A74" s="5"/>
      <c r="B74" s="5"/>
      <c r="C74" s="5"/>
      <c r="D74" s="10"/>
      <c r="E74" s="10"/>
      <c r="F74" s="11"/>
      <c r="G74" s="5"/>
      <c r="H74" s="10"/>
      <c r="I74" s="10"/>
      <c r="J74" s="11"/>
      <c r="K74" s="5"/>
      <c r="L74" s="10"/>
      <c r="M74" s="10"/>
      <c r="N74" s="11"/>
    </row>
    <row x14ac:dyDescent="0.25" r="75" customHeight="1" ht="18.75">
      <c r="A75" s="5"/>
      <c r="B75" s="5"/>
      <c r="C75" s="5"/>
      <c r="D75" s="10"/>
      <c r="E75" s="10"/>
      <c r="F75" s="11"/>
      <c r="G75" s="5"/>
      <c r="H75" s="10"/>
      <c r="I75" s="10"/>
      <c r="J75" s="11"/>
      <c r="K75" s="5"/>
      <c r="L75" s="10"/>
      <c r="M75" s="10"/>
      <c r="N75" s="11"/>
    </row>
    <row x14ac:dyDescent="0.25" r="76" customHeight="1" ht="18.75">
      <c r="A76" s="5"/>
      <c r="B76" s="5"/>
      <c r="C76" s="5"/>
      <c r="D76" s="10"/>
      <c r="E76" s="10"/>
      <c r="F76" s="11"/>
      <c r="G76" s="5"/>
      <c r="H76" s="10"/>
      <c r="I76" s="10"/>
      <c r="J76" s="11"/>
      <c r="K76" s="5"/>
      <c r="L76" s="10"/>
      <c r="M76" s="10"/>
      <c r="N76" s="11"/>
    </row>
    <row x14ac:dyDescent="0.25" r="77" customHeight="1" ht="18.75">
      <c r="A77" s="5"/>
      <c r="B77" s="5"/>
      <c r="C77" s="5"/>
      <c r="D77" s="10"/>
      <c r="E77" s="10"/>
      <c r="F77" s="11"/>
      <c r="G77" s="5"/>
      <c r="H77" s="10"/>
      <c r="I77" s="10"/>
      <c r="J77" s="11"/>
      <c r="K77" s="5"/>
      <c r="L77" s="10"/>
      <c r="M77" s="10"/>
      <c r="N77" s="11"/>
    </row>
    <row x14ac:dyDescent="0.25" r="78" customHeight="1" ht="18.75">
      <c r="A78" s="5"/>
      <c r="B78" s="5"/>
      <c r="C78" s="5"/>
      <c r="D78" s="10"/>
      <c r="E78" s="10"/>
      <c r="F78" s="11"/>
      <c r="G78" s="5"/>
      <c r="H78" s="10"/>
      <c r="I78" s="10"/>
      <c r="J78" s="11"/>
      <c r="K78" s="5"/>
      <c r="L78" s="10"/>
      <c r="M78" s="10"/>
      <c r="N78" s="11"/>
    </row>
    <row x14ac:dyDescent="0.25" r="79" customHeight="1" ht="18.75">
      <c r="A79" s="5"/>
      <c r="B79" s="5"/>
      <c r="C79" s="5"/>
      <c r="D79" s="10"/>
      <c r="E79" s="10"/>
      <c r="F79" s="11"/>
      <c r="G79" s="5"/>
      <c r="H79" s="10"/>
      <c r="I79" s="10"/>
      <c r="J79" s="11"/>
      <c r="K79" s="5"/>
      <c r="L79" s="10"/>
      <c r="M79" s="10"/>
      <c r="N79" s="11"/>
    </row>
    <row x14ac:dyDescent="0.25" r="80" customHeight="1" ht="18.75">
      <c r="A80" s="5"/>
      <c r="B80" s="5"/>
      <c r="C80" s="5"/>
      <c r="D80" s="10"/>
      <c r="E80" s="10"/>
      <c r="F80" s="11"/>
      <c r="G80" s="5"/>
      <c r="H80" s="10"/>
      <c r="I80" s="10"/>
      <c r="J80" s="11"/>
      <c r="K80" s="5"/>
      <c r="L80" s="10"/>
      <c r="M80" s="10"/>
      <c r="N80" s="11"/>
    </row>
    <row x14ac:dyDescent="0.25" r="81" customHeight="1" ht="18.75">
      <c r="A81" s="5"/>
      <c r="B81" s="5"/>
      <c r="C81" s="5"/>
      <c r="D81" s="10"/>
      <c r="E81" s="10"/>
      <c r="F81" s="11"/>
      <c r="G81" s="5"/>
      <c r="H81" s="10"/>
      <c r="I81" s="10"/>
      <c r="J81" s="11"/>
      <c r="K81" s="5"/>
      <c r="L81" s="10"/>
      <c r="M81" s="10"/>
      <c r="N81" s="11"/>
    </row>
    <row x14ac:dyDescent="0.25" r="82" customHeight="1" ht="18.75">
      <c r="A82" s="5"/>
      <c r="B82" s="5"/>
      <c r="C82" s="5"/>
      <c r="D82" s="10"/>
      <c r="E82" s="10"/>
      <c r="F82" s="11"/>
      <c r="G82" s="5"/>
      <c r="H82" s="10"/>
      <c r="I82" s="10"/>
      <c r="J82" s="11"/>
      <c r="K82" s="5"/>
      <c r="L82" s="10"/>
      <c r="M82" s="10"/>
      <c r="N82" s="11"/>
    </row>
    <row x14ac:dyDescent="0.25" r="83" customHeight="1" ht="18.75">
      <c r="A83" s="5"/>
      <c r="B83" s="5"/>
      <c r="C83" s="5"/>
      <c r="D83" s="10"/>
      <c r="E83" s="10"/>
      <c r="F83" s="11"/>
      <c r="G83" s="5"/>
      <c r="H83" s="10"/>
      <c r="I83" s="10"/>
      <c r="J83" s="11"/>
      <c r="K83" s="5"/>
      <c r="L83" s="10"/>
      <c r="M83" s="10"/>
      <c r="N83" s="11"/>
    </row>
    <row x14ac:dyDescent="0.25" r="84" customHeight="1" ht="18.75">
      <c r="A84" s="49"/>
      <c r="B84" s="5"/>
      <c r="C84" s="5"/>
      <c r="D84" s="10"/>
      <c r="E84" s="10"/>
      <c r="F84" s="11"/>
      <c r="G84" s="5"/>
      <c r="H84" s="10"/>
      <c r="I84" s="10"/>
      <c r="J84" s="11"/>
      <c r="K84" s="5"/>
      <c r="L84" s="10"/>
      <c r="M84" s="10"/>
      <c r="N84" s="11"/>
    </row>
    <row x14ac:dyDescent="0.25" r="85" customHeight="1" ht="18.75">
      <c r="A85" s="49"/>
      <c r="B85" s="5"/>
      <c r="C85" s="5"/>
      <c r="D85" s="10"/>
      <c r="E85" s="10"/>
      <c r="F85" s="11"/>
      <c r="G85" s="5"/>
      <c r="H85" s="10"/>
      <c r="I85" s="10"/>
      <c r="J85" s="11"/>
      <c r="K85" s="5"/>
      <c r="L85" s="10"/>
      <c r="M85" s="10"/>
      <c r="N85" s="11"/>
    </row>
    <row x14ac:dyDescent="0.25" r="86" customHeight="1" ht="18.75">
      <c r="A86" s="49"/>
      <c r="B86" s="5"/>
      <c r="C86" s="5"/>
      <c r="D86" s="10"/>
      <c r="E86" s="10"/>
      <c r="F86" s="11"/>
      <c r="G86" s="5"/>
      <c r="H86" s="10"/>
      <c r="I86" s="10"/>
      <c r="J86" s="11"/>
      <c r="K86" s="5"/>
      <c r="L86" s="10"/>
      <c r="M86" s="10"/>
      <c r="N86" s="11"/>
    </row>
    <row x14ac:dyDescent="0.25" r="87" customHeight="1" ht="18.75">
      <c r="A87" s="49"/>
      <c r="B87" s="5"/>
      <c r="C87" s="5"/>
      <c r="D87" s="10"/>
      <c r="E87" s="10"/>
      <c r="F87" s="11"/>
      <c r="G87" s="5"/>
      <c r="H87" s="10"/>
      <c r="I87" s="10"/>
      <c r="J87" s="11"/>
      <c r="K87" s="5"/>
      <c r="L87" s="10"/>
      <c r="M87" s="10"/>
      <c r="N87" s="11"/>
    </row>
    <row x14ac:dyDescent="0.25" r="88" customHeight="1" ht="18.75">
      <c r="A88" s="49"/>
      <c r="B88" s="5"/>
      <c r="C88" s="5"/>
      <c r="D88" s="10"/>
      <c r="E88" s="10"/>
      <c r="F88" s="11"/>
      <c r="G88" s="5"/>
      <c r="H88" s="10"/>
      <c r="I88" s="10"/>
      <c r="J88" s="11"/>
      <c r="K88" s="5"/>
      <c r="L88" s="10"/>
      <c r="M88" s="10"/>
      <c r="N88" s="11"/>
    </row>
    <row x14ac:dyDescent="0.25" r="89" customHeight="1" ht="18.75">
      <c r="A89" s="49"/>
      <c r="B89" s="5"/>
      <c r="C89" s="5"/>
      <c r="D89" s="10"/>
      <c r="E89" s="10"/>
      <c r="F89" s="11"/>
      <c r="G89" s="5"/>
      <c r="H89" s="10"/>
      <c r="I89" s="10"/>
      <c r="J89" s="11"/>
      <c r="K89" s="5"/>
      <c r="L89" s="10"/>
      <c r="M89" s="10"/>
      <c r="N89" s="11"/>
    </row>
    <row x14ac:dyDescent="0.25" r="90" customHeight="1" ht="18.75">
      <c r="A90" s="49"/>
      <c r="B90" s="5"/>
      <c r="C90" s="5"/>
      <c r="D90" s="10"/>
      <c r="E90" s="10"/>
      <c r="F90" s="11"/>
      <c r="G90" s="5"/>
      <c r="H90" s="10"/>
      <c r="I90" s="10"/>
      <c r="J90" s="11"/>
      <c r="K90" s="5"/>
      <c r="L90" s="10"/>
      <c r="M90" s="10"/>
      <c r="N90" s="11"/>
    </row>
  </sheetData>
  <mergeCells count="6">
    <mergeCell ref="D3:F3"/>
    <mergeCell ref="H3:J3"/>
    <mergeCell ref="L3:N3"/>
    <mergeCell ref="D22:F22"/>
    <mergeCell ref="H22:J22"/>
    <mergeCell ref="L22:N2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23"/>
  <sheetViews>
    <sheetView workbookViewId="0"/>
  </sheetViews>
  <sheetFormatPr defaultRowHeight="15" x14ac:dyDescent="0.25"/>
  <cols>
    <col min="1" max="1" style="16" width="17.005" customWidth="1" bestFit="1"/>
    <col min="2" max="2" style="16" width="13.576428571428572" customWidth="1" bestFit="1"/>
    <col min="3" max="3" style="17" width="39.29071428571429" customWidth="1" bestFit="1"/>
    <col min="4" max="4" style="18" width="15.719285714285713" customWidth="1" bestFit="1"/>
    <col min="5" max="5" style="18" width="21.290714285714284" customWidth="1" bestFit="1"/>
    <col min="6" max="6" style="18" width="13.576428571428572" customWidth="1" bestFit="1"/>
  </cols>
  <sheetData>
    <row x14ac:dyDescent="0.25" r="1" customHeight="1" ht="18.75">
      <c r="A1" s="1" t="s">
        <v>67</v>
      </c>
      <c r="B1" s="42" t="s">
        <v>68</v>
      </c>
      <c r="C1" s="33"/>
      <c r="D1" s="4"/>
      <c r="E1" s="5"/>
      <c r="F1" s="5"/>
    </row>
    <row x14ac:dyDescent="0.25" r="2" customHeight="1" ht="18.75">
      <c r="A2" s="24">
        <v>45201</v>
      </c>
      <c r="B2" s="2"/>
      <c r="C2" s="3"/>
      <c r="D2" s="4"/>
      <c r="E2" s="5"/>
      <c r="F2" s="5"/>
    </row>
    <row x14ac:dyDescent="0.25" r="3" customHeight="1" ht="18.75">
      <c r="A3" s="1" t="s">
        <v>2</v>
      </c>
      <c r="B3" s="1" t="s">
        <v>3</v>
      </c>
      <c r="C3" s="6" t="s">
        <v>4</v>
      </c>
      <c r="D3" s="4"/>
      <c r="E3" s="5"/>
      <c r="F3" s="5"/>
    </row>
    <row x14ac:dyDescent="0.25" r="4" customHeight="1" ht="18.75">
      <c r="A4" s="2"/>
      <c r="B4" s="2"/>
      <c r="C4" s="3"/>
      <c r="D4" s="4"/>
      <c r="E4" s="5"/>
      <c r="F4" s="5"/>
    </row>
    <row x14ac:dyDescent="0.25" r="5" customHeight="1" ht="18.75">
      <c r="A5" s="7">
        <v>199</v>
      </c>
      <c r="B5" s="7">
        <v>1</v>
      </c>
      <c r="C5" s="8">
        <f>B5/$B$15</f>
      </c>
      <c r="D5" s="4"/>
      <c r="E5" s="5"/>
      <c r="F5" s="5"/>
    </row>
    <row x14ac:dyDescent="0.25" r="6" customHeight="1" ht="18.75">
      <c r="A6" s="7">
        <v>202</v>
      </c>
      <c r="B6" s="2"/>
      <c r="C6" s="8"/>
      <c r="D6" s="4"/>
      <c r="E6" s="5"/>
      <c r="F6" s="5"/>
    </row>
    <row x14ac:dyDescent="0.25" r="7" customHeight="1" ht="18.75">
      <c r="A7" s="7">
        <v>203</v>
      </c>
      <c r="B7" s="7">
        <v>466</v>
      </c>
      <c r="C7" s="8">
        <f>B7/$B$15</f>
      </c>
      <c r="D7" s="4"/>
      <c r="E7" s="5"/>
      <c r="F7" s="5"/>
    </row>
    <row x14ac:dyDescent="0.25" r="8" customHeight="1" ht="18.75">
      <c r="A8" s="7">
        <v>207</v>
      </c>
      <c r="B8" s="2"/>
      <c r="C8" s="8"/>
      <c r="D8" s="4"/>
      <c r="E8" s="5"/>
      <c r="F8" s="5"/>
    </row>
    <row x14ac:dyDescent="0.25" r="9" customHeight="1" ht="18.75">
      <c r="A9" s="7">
        <v>211</v>
      </c>
      <c r="B9" s="2"/>
      <c r="C9" s="11"/>
      <c r="D9" s="4"/>
      <c r="E9" s="5"/>
      <c r="F9" s="5"/>
    </row>
    <row x14ac:dyDescent="0.25" r="10" customHeight="1" ht="18.75">
      <c r="A10" s="7">
        <v>213</v>
      </c>
      <c r="B10" s="7">
        <v>2</v>
      </c>
      <c r="C10" s="8">
        <f>B10/B15</f>
      </c>
      <c r="D10" s="4"/>
      <c r="E10" s="5"/>
      <c r="F10" s="5"/>
    </row>
    <row x14ac:dyDescent="0.25" r="11" customHeight="1" ht="18.75">
      <c r="A11" s="7">
        <v>216</v>
      </c>
      <c r="B11" s="2"/>
      <c r="C11" s="8"/>
      <c r="D11" s="4"/>
      <c r="E11" s="5"/>
      <c r="F11" s="5"/>
    </row>
    <row x14ac:dyDescent="0.25" r="12" customHeight="1" ht="18.75">
      <c r="A12" s="7">
        <v>220</v>
      </c>
      <c r="B12" s="2"/>
      <c r="C12" s="8"/>
      <c r="D12" s="4"/>
      <c r="E12" s="5"/>
      <c r="F12" s="5"/>
    </row>
    <row x14ac:dyDescent="0.25" r="13" customHeight="1" ht="18.75">
      <c r="A13" s="7">
        <v>230</v>
      </c>
      <c r="B13" s="2"/>
      <c r="C13" s="8"/>
      <c r="D13" s="4"/>
      <c r="E13" s="5"/>
      <c r="F13" s="5"/>
    </row>
    <row x14ac:dyDescent="0.25" r="14" customHeight="1" ht="18.75">
      <c r="A14" s="7">
        <v>231</v>
      </c>
      <c r="B14" s="2"/>
      <c r="C14" s="8"/>
      <c r="D14" s="4"/>
      <c r="E14" s="5"/>
      <c r="F14" s="5"/>
    </row>
    <row x14ac:dyDescent="0.25" r="15" customHeight="1" ht="18.75">
      <c r="A15" s="7" t="s">
        <v>5</v>
      </c>
      <c r="B15" s="7">
        <v>469</v>
      </c>
      <c r="C15" s="8">
        <f>B15/B15</f>
      </c>
      <c r="D15" s="4"/>
      <c r="E15" s="4"/>
      <c r="F15" s="19"/>
    </row>
    <row x14ac:dyDescent="0.25" r="16" customHeight="1" ht="18.75">
      <c r="A16" s="9" t="s">
        <v>6</v>
      </c>
      <c r="B16" s="10"/>
      <c r="C16" s="11"/>
      <c r="D16" s="5"/>
      <c r="E16" s="5"/>
      <c r="F16" s="5"/>
    </row>
    <row x14ac:dyDescent="0.25" r="17" customHeight="1" ht="18.75">
      <c r="A17" s="12" t="s">
        <v>69</v>
      </c>
      <c r="B17" s="10"/>
      <c r="C17" s="11"/>
      <c r="D17" s="5"/>
      <c r="E17" s="5"/>
      <c r="F17" s="5"/>
    </row>
    <row x14ac:dyDescent="0.25" r="18" customHeight="1" ht="18.75">
      <c r="A18" s="12" t="s">
        <v>70</v>
      </c>
      <c r="B18" s="10"/>
      <c r="C18" s="13"/>
      <c r="D18" s="14"/>
      <c r="E18" s="14"/>
      <c r="F18" s="5"/>
    </row>
    <row x14ac:dyDescent="0.25" r="19" customHeight="1" ht="18.75">
      <c r="A19" s="12" t="s">
        <v>71</v>
      </c>
      <c r="B19" s="12"/>
      <c r="C19" s="13"/>
      <c r="D19" s="14"/>
      <c r="E19" s="14"/>
      <c r="F19" s="5"/>
    </row>
    <row x14ac:dyDescent="0.25" r="20" customHeight="1" ht="18.75">
      <c r="A20" s="10"/>
      <c r="B20" s="12"/>
      <c r="C20" s="11"/>
      <c r="D20" s="14"/>
      <c r="E20" s="14"/>
      <c r="F20" s="5"/>
    </row>
    <row x14ac:dyDescent="0.25" r="21" customHeight="1" ht="18.75">
      <c r="A21" s="10"/>
      <c r="B21" s="12"/>
      <c r="C21" s="11"/>
      <c r="D21" s="14"/>
      <c r="E21" s="14"/>
      <c r="F21" s="5"/>
    </row>
    <row x14ac:dyDescent="0.25" r="22" customHeight="1" ht="18.75">
      <c r="A22" s="10"/>
      <c r="B22" s="12"/>
      <c r="C22" s="11"/>
      <c r="D22" s="14"/>
      <c r="E22" s="14"/>
      <c r="F22" s="5"/>
    </row>
    <row x14ac:dyDescent="0.25" r="23" customHeight="1" ht="18.75">
      <c r="A23" s="10"/>
      <c r="B23" s="12"/>
      <c r="C23" s="13"/>
      <c r="D23" s="14"/>
      <c r="E23" s="14"/>
      <c r="F23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30"/>
  <sheetViews>
    <sheetView workbookViewId="0"/>
  </sheetViews>
  <sheetFormatPr defaultRowHeight="15" x14ac:dyDescent="0.25"/>
  <cols>
    <col min="1" max="1" style="16" width="13.576428571428572" customWidth="1" bestFit="1"/>
    <col min="2" max="2" style="16" width="13.576428571428572" customWidth="1" bestFit="1"/>
    <col min="3" max="3" style="17" width="13.576428571428572" customWidth="1" bestFit="1"/>
    <col min="4" max="4" style="18" width="13.576428571428572" customWidth="1" bestFit="1"/>
    <col min="5" max="5" style="18" width="16.290714285714284" customWidth="1" bestFit="1"/>
    <col min="6" max="6" style="18" width="13.576428571428572" customWidth="1" bestFit="1"/>
  </cols>
  <sheetData>
    <row x14ac:dyDescent="0.25" r="1" customHeight="1" ht="18.75">
      <c r="A1" s="2" t="s">
        <v>64</v>
      </c>
      <c r="B1" s="2"/>
      <c r="C1" s="3"/>
      <c r="D1" s="4"/>
      <c r="E1" s="5"/>
      <c r="F1" s="5"/>
    </row>
    <row x14ac:dyDescent="0.25" r="2" customHeight="1" ht="18.75">
      <c r="A2" s="41">
        <v>45200</v>
      </c>
      <c r="B2" s="1"/>
      <c r="C2" s="6"/>
      <c r="D2" s="4"/>
      <c r="E2" s="5"/>
      <c r="F2" s="5"/>
    </row>
    <row x14ac:dyDescent="0.25" r="3" customHeight="1" ht="18.75">
      <c r="A3" s="1" t="s">
        <v>2</v>
      </c>
      <c r="B3" s="1" t="s">
        <v>3</v>
      </c>
      <c r="C3" s="6" t="s">
        <v>4</v>
      </c>
      <c r="D3" s="4"/>
      <c r="E3" s="5"/>
      <c r="F3" s="5"/>
    </row>
    <row x14ac:dyDescent="0.25" r="4" customHeight="1" ht="18.75">
      <c r="A4" s="7">
        <v>199</v>
      </c>
      <c r="B4" s="7">
        <v>3</v>
      </c>
      <c r="C4" s="8">
        <f>B4/$B$14</f>
      </c>
      <c r="D4" s="4"/>
      <c r="E4" s="5"/>
      <c r="F4" s="5"/>
    </row>
    <row x14ac:dyDescent="0.25" r="5" customHeight="1" ht="18.75">
      <c r="A5" s="7">
        <v>202</v>
      </c>
      <c r="B5" s="2"/>
      <c r="C5" s="8"/>
      <c r="D5" s="4"/>
      <c r="E5" s="5"/>
      <c r="F5" s="5"/>
    </row>
    <row x14ac:dyDescent="0.25" r="6" customHeight="1" ht="18.75">
      <c r="A6" s="7">
        <v>203</v>
      </c>
      <c r="B6" s="7">
        <v>213</v>
      </c>
      <c r="C6" s="8">
        <f>B6/$B$14</f>
      </c>
      <c r="D6" s="4"/>
      <c r="E6" s="5"/>
      <c r="F6" s="5"/>
    </row>
    <row x14ac:dyDescent="0.25" r="7" customHeight="1" ht="18.75">
      <c r="A7" s="7">
        <v>207</v>
      </c>
      <c r="B7" s="2"/>
      <c r="C7" s="8"/>
      <c r="D7" s="4"/>
      <c r="E7" s="5"/>
      <c r="F7" s="5"/>
    </row>
    <row x14ac:dyDescent="0.25" r="8" customHeight="1" ht="18.75">
      <c r="A8" s="7">
        <v>211</v>
      </c>
      <c r="B8" s="2"/>
      <c r="C8" s="8"/>
      <c r="D8" s="4"/>
      <c r="E8" s="5"/>
      <c r="F8" s="5"/>
    </row>
    <row x14ac:dyDescent="0.25" r="9" customHeight="1" ht="18.75">
      <c r="A9" s="7">
        <v>213</v>
      </c>
      <c r="B9" s="7">
        <v>2</v>
      </c>
      <c r="C9" s="8">
        <f>B9/$B$14</f>
      </c>
      <c r="D9" s="4"/>
      <c r="E9" s="5"/>
      <c r="F9" s="5"/>
    </row>
    <row x14ac:dyDescent="0.25" r="10" customHeight="1" ht="18.75">
      <c r="A10" s="7">
        <v>216</v>
      </c>
      <c r="B10" s="2"/>
      <c r="C10" s="8"/>
      <c r="D10" s="4"/>
      <c r="E10" s="5"/>
      <c r="F10" s="5"/>
    </row>
    <row x14ac:dyDescent="0.25" r="11" customHeight="1" ht="18.75">
      <c r="A11" s="7">
        <v>220</v>
      </c>
      <c r="B11" s="2"/>
      <c r="C11" s="8"/>
      <c r="D11" s="4"/>
      <c r="E11" s="5"/>
      <c r="F11" s="5"/>
    </row>
    <row x14ac:dyDescent="0.25" r="12" customHeight="1" ht="18.75">
      <c r="A12" s="7">
        <v>230</v>
      </c>
      <c r="B12" s="2"/>
      <c r="C12" s="8"/>
      <c r="D12" s="4"/>
      <c r="E12" s="5"/>
      <c r="F12" s="5"/>
    </row>
    <row x14ac:dyDescent="0.25" r="13" customHeight="1" ht="18.75">
      <c r="A13" s="7">
        <v>231</v>
      </c>
      <c r="B13" s="2"/>
      <c r="C13" s="8"/>
      <c r="D13" s="4"/>
      <c r="E13" s="4"/>
      <c r="F13" s="4"/>
    </row>
    <row x14ac:dyDescent="0.25" r="14" customHeight="1" ht="18.75">
      <c r="A14" s="7" t="s">
        <v>5</v>
      </c>
      <c r="B14" s="7">
        <v>218</v>
      </c>
      <c r="C14" s="8">
        <f>B14/$B$14</f>
      </c>
      <c r="D14" s="4"/>
      <c r="E14" s="4"/>
      <c r="F14" s="8"/>
    </row>
    <row x14ac:dyDescent="0.25" r="15" customHeight="1" ht="18.75">
      <c r="A15" s="9" t="s">
        <v>6</v>
      </c>
      <c r="B15" s="10"/>
      <c r="C15" s="11"/>
      <c r="D15" s="5"/>
      <c r="E15" s="5"/>
      <c r="F15" s="5"/>
    </row>
    <row x14ac:dyDescent="0.25" r="16" customHeight="1" ht="18.75">
      <c r="A16" s="12" t="s">
        <v>65</v>
      </c>
      <c r="B16" s="10"/>
      <c r="C16" s="11"/>
      <c r="D16" s="5"/>
      <c r="E16" s="5"/>
      <c r="F16" s="5"/>
    </row>
    <row x14ac:dyDescent="0.25" r="17" customHeight="1" ht="18.75">
      <c r="A17" s="12" t="s">
        <v>66</v>
      </c>
      <c r="B17" s="10"/>
      <c r="C17" s="13"/>
      <c r="D17" s="14"/>
      <c r="E17" s="14"/>
      <c r="F17" s="5"/>
    </row>
    <row x14ac:dyDescent="0.25" r="18" customHeight="1" ht="18.75">
      <c r="A18" s="10"/>
      <c r="B18" s="10"/>
      <c r="C18" s="11"/>
      <c r="D18" s="5"/>
      <c r="E18" s="5"/>
      <c r="F18" s="5"/>
    </row>
    <row x14ac:dyDescent="0.25" r="19" customHeight="1" ht="18.75">
      <c r="A19" s="10"/>
      <c r="B19" s="10"/>
      <c r="C19" s="11"/>
      <c r="D19" s="5"/>
      <c r="E19" s="5"/>
      <c r="F19" s="5"/>
    </row>
    <row x14ac:dyDescent="0.25" r="20" customHeight="1" ht="18.75">
      <c r="A20" s="10"/>
      <c r="B20" s="10"/>
      <c r="C20" s="11"/>
      <c r="D20" s="5"/>
      <c r="E20" s="5"/>
      <c r="F20" s="5"/>
    </row>
    <row x14ac:dyDescent="0.25" r="21" customHeight="1" ht="18.75">
      <c r="A21" s="10"/>
      <c r="B21" s="10"/>
      <c r="C21" s="11"/>
      <c r="D21" s="5"/>
      <c r="E21" s="5"/>
      <c r="F21" s="5"/>
    </row>
    <row x14ac:dyDescent="0.25" r="22" customHeight="1" ht="18.75">
      <c r="A22" s="10"/>
      <c r="B22" s="10"/>
      <c r="C22" s="11"/>
      <c r="D22" s="5"/>
      <c r="E22" s="5"/>
      <c r="F22" s="5"/>
    </row>
    <row x14ac:dyDescent="0.25" r="23" customHeight="1" ht="18.75">
      <c r="A23" s="10"/>
      <c r="B23" s="10"/>
      <c r="C23" s="11"/>
      <c r="D23" s="5"/>
      <c r="E23" s="5"/>
      <c r="F23" s="5"/>
    </row>
    <row x14ac:dyDescent="0.25" r="24" customHeight="1" ht="18.75">
      <c r="A24" s="10"/>
      <c r="B24" s="10"/>
      <c r="C24" s="11"/>
      <c r="D24" s="5"/>
      <c r="E24" s="5"/>
      <c r="F24" s="5"/>
    </row>
    <row x14ac:dyDescent="0.25" r="25" customHeight="1" ht="18.75">
      <c r="A25" s="10"/>
      <c r="B25" s="10"/>
      <c r="C25" s="11"/>
      <c r="D25" s="5"/>
      <c r="E25" s="5"/>
      <c r="F25" s="5"/>
    </row>
    <row x14ac:dyDescent="0.25" r="26" customHeight="1" ht="18.75">
      <c r="A26" s="10"/>
      <c r="B26" s="10"/>
      <c r="C26" s="11"/>
      <c r="D26" s="5"/>
      <c r="E26" s="5"/>
      <c r="F26" s="5"/>
    </row>
    <row x14ac:dyDescent="0.25" r="27" customHeight="1" ht="18.75">
      <c r="A27" s="10"/>
      <c r="B27" s="10"/>
      <c r="C27" s="11"/>
      <c r="D27" s="5"/>
      <c r="E27" s="5"/>
      <c r="F27" s="5"/>
    </row>
    <row x14ac:dyDescent="0.25" r="28" customHeight="1" ht="18.75">
      <c r="A28" s="10"/>
      <c r="B28" s="10"/>
      <c r="C28" s="11"/>
      <c r="D28" s="5"/>
      <c r="E28" s="5"/>
      <c r="F28" s="5"/>
    </row>
    <row x14ac:dyDescent="0.25" r="29" customHeight="1" ht="18.75">
      <c r="A29" s="10"/>
      <c r="B29" s="10"/>
      <c r="C29" s="11"/>
      <c r="D29" s="5"/>
      <c r="E29" s="5"/>
      <c r="F29" s="5"/>
    </row>
    <row x14ac:dyDescent="0.25" r="30" customHeight="1" ht="18.75">
      <c r="A30" s="10"/>
      <c r="B30" s="10"/>
      <c r="C30" s="11"/>
      <c r="D30" s="5"/>
      <c r="E30" s="14" t="s">
        <v>64</v>
      </c>
      <c r="F30" s="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23"/>
  <sheetViews>
    <sheetView workbookViewId="0"/>
  </sheetViews>
  <sheetFormatPr defaultRowHeight="15" x14ac:dyDescent="0.25"/>
  <cols>
    <col min="1" max="1" style="16" width="17.005" customWidth="1" bestFit="1"/>
    <col min="2" max="2" style="16" width="13.576428571428572" customWidth="1" bestFit="1"/>
    <col min="3" max="3" style="17" width="12.719285714285713" customWidth="1" bestFit="1"/>
    <col min="4" max="4" style="18" width="13.576428571428572" customWidth="1" bestFit="1"/>
    <col min="5" max="5" style="18" width="21.290714285714284" customWidth="1" bestFit="1"/>
    <col min="6" max="6" style="18" width="18.433571428571426" customWidth="1" bestFit="1"/>
    <col min="7" max="7" style="18" width="13.576428571428572" customWidth="1" bestFit="1"/>
    <col min="8" max="8" style="18" width="13.576428571428572" customWidth="1" bestFit="1"/>
    <col min="9" max="9" style="18" width="13.576428571428572" customWidth="1" bestFit="1"/>
  </cols>
  <sheetData>
    <row x14ac:dyDescent="0.25" r="1" customHeight="1" ht="18.75">
      <c r="A1" s="1" t="s">
        <v>26</v>
      </c>
      <c r="B1" s="22" t="s">
        <v>59</v>
      </c>
      <c r="C1" s="33"/>
      <c r="D1" s="4"/>
      <c r="E1" s="5"/>
      <c r="F1" s="5"/>
      <c r="G1" s="5"/>
      <c r="H1" s="5"/>
      <c r="I1" s="5"/>
    </row>
    <row x14ac:dyDescent="0.25" r="2" customHeight="1" ht="18.75">
      <c r="A2" s="24">
        <v>45199</v>
      </c>
      <c r="B2" s="2"/>
      <c r="C2" s="3"/>
      <c r="D2" s="4"/>
      <c r="E2" s="5"/>
      <c r="F2" s="5"/>
      <c r="G2" s="5"/>
      <c r="H2" s="34"/>
      <c r="I2" s="34"/>
    </row>
    <row x14ac:dyDescent="0.25" r="3" customHeight="1" ht="18.75">
      <c r="A3" s="1" t="s">
        <v>2</v>
      </c>
      <c r="B3" s="1" t="s">
        <v>3</v>
      </c>
      <c r="C3" s="6" t="s">
        <v>4</v>
      </c>
      <c r="D3" s="4"/>
      <c r="E3" s="5"/>
      <c r="F3" s="5"/>
      <c r="G3" s="5"/>
      <c r="H3" s="14"/>
      <c r="I3" s="5"/>
    </row>
    <row x14ac:dyDescent="0.25" r="4" customHeight="1" ht="18.75">
      <c r="A4" s="7">
        <v>199</v>
      </c>
      <c r="B4" s="7">
        <v>1</v>
      </c>
      <c r="C4" s="8">
        <f>B4/$B$15</f>
      </c>
      <c r="D4" s="4"/>
      <c r="E4" s="5"/>
      <c r="F4" s="5"/>
      <c r="G4" s="5"/>
      <c r="H4" s="14"/>
      <c r="I4" s="5"/>
    </row>
    <row x14ac:dyDescent="0.25" r="5" customHeight="1" ht="18.75">
      <c r="A5" s="7">
        <v>195</v>
      </c>
      <c r="B5" s="2"/>
      <c r="C5" s="8"/>
      <c r="D5" s="4"/>
      <c r="E5" s="5"/>
      <c r="F5" s="5"/>
      <c r="G5" s="5"/>
      <c r="H5" s="5"/>
      <c r="I5" s="5"/>
    </row>
    <row x14ac:dyDescent="0.25" r="6" customHeight="1" ht="18.75">
      <c r="A6" s="7">
        <v>202</v>
      </c>
      <c r="B6" s="2"/>
      <c r="C6" s="8"/>
      <c r="D6" s="4"/>
      <c r="E6" s="5"/>
      <c r="F6" s="5"/>
      <c r="G6" s="5"/>
      <c r="H6" s="5"/>
      <c r="I6" s="5"/>
    </row>
    <row x14ac:dyDescent="0.25" r="7" customHeight="1" ht="18.75">
      <c r="A7" s="7">
        <v>203</v>
      </c>
      <c r="B7" s="7">
        <v>454</v>
      </c>
      <c r="C7" s="8">
        <f>B7/$B$15</f>
      </c>
      <c r="D7" s="4"/>
      <c r="E7" s="5"/>
      <c r="F7" s="5"/>
      <c r="G7" s="5"/>
      <c r="H7" s="5"/>
      <c r="I7" s="5"/>
    </row>
    <row x14ac:dyDescent="0.25" r="8" customHeight="1" ht="18.75">
      <c r="A8" s="7">
        <v>207</v>
      </c>
      <c r="B8" s="2"/>
      <c r="C8" s="8"/>
      <c r="D8" s="4"/>
      <c r="E8" s="5"/>
      <c r="F8" s="5"/>
      <c r="G8" s="5"/>
      <c r="H8" s="5"/>
      <c r="I8" s="5"/>
    </row>
    <row x14ac:dyDescent="0.25" r="9" customHeight="1" ht="18.75">
      <c r="A9" s="7">
        <v>211</v>
      </c>
      <c r="B9" s="2"/>
      <c r="C9" s="8"/>
      <c r="D9" s="4"/>
      <c r="E9" s="5"/>
      <c r="F9" s="5"/>
      <c r="G9" s="5"/>
      <c r="H9" s="5"/>
      <c r="I9" s="5"/>
    </row>
    <row x14ac:dyDescent="0.25" r="10" customHeight="1" ht="18.75">
      <c r="A10" s="7">
        <v>213</v>
      </c>
      <c r="B10" s="7">
        <v>2</v>
      </c>
      <c r="C10" s="8">
        <f>B10/$B$15</f>
      </c>
      <c r="D10" s="4"/>
      <c r="E10" s="5"/>
      <c r="F10" s="5"/>
      <c r="G10" s="5"/>
      <c r="H10" s="5"/>
      <c r="I10" s="5"/>
    </row>
    <row x14ac:dyDescent="0.25" r="11" customHeight="1" ht="18.75">
      <c r="A11" s="7">
        <v>216</v>
      </c>
      <c r="B11" s="2"/>
      <c r="C11" s="8"/>
      <c r="D11" s="4"/>
      <c r="E11" s="5"/>
      <c r="F11" s="5"/>
      <c r="G11" s="5"/>
      <c r="H11" s="5"/>
      <c r="I11" s="5"/>
    </row>
    <row x14ac:dyDescent="0.25" r="12" customHeight="1" ht="18.75">
      <c r="A12" s="7">
        <v>220</v>
      </c>
      <c r="B12" s="2"/>
      <c r="C12" s="8"/>
      <c r="D12" s="4"/>
      <c r="E12" s="5"/>
      <c r="F12" s="5"/>
      <c r="G12" s="5"/>
      <c r="H12" s="5"/>
      <c r="I12" s="5"/>
    </row>
    <row x14ac:dyDescent="0.25" r="13" customHeight="1" ht="18.75">
      <c r="A13" s="7">
        <v>230</v>
      </c>
      <c r="B13" s="2"/>
      <c r="C13" s="8"/>
      <c r="D13" s="4"/>
      <c r="E13" s="5"/>
      <c r="F13" s="5"/>
      <c r="G13" s="5"/>
      <c r="H13" s="5"/>
      <c r="I13" s="5"/>
    </row>
    <row x14ac:dyDescent="0.25" r="14" customHeight="1" ht="18.75">
      <c r="A14" s="7">
        <v>231</v>
      </c>
      <c r="B14" s="2"/>
      <c r="C14" s="8"/>
      <c r="D14" s="4"/>
      <c r="E14" s="4"/>
      <c r="F14" s="4"/>
      <c r="G14" s="5"/>
      <c r="H14" s="5"/>
      <c r="I14" s="5"/>
    </row>
    <row x14ac:dyDescent="0.25" r="15" customHeight="1" ht="18.75">
      <c r="A15" s="7" t="s">
        <v>5</v>
      </c>
      <c r="B15" s="7">
        <v>457</v>
      </c>
      <c r="C15" s="8">
        <f>B15/$B$15</f>
      </c>
      <c r="D15" s="4"/>
      <c r="E15" s="4"/>
      <c r="F15" s="8"/>
      <c r="G15" s="5"/>
      <c r="H15" s="5"/>
      <c r="I15" s="5"/>
    </row>
    <row x14ac:dyDescent="0.25" r="16" customHeight="1" ht="18.75">
      <c r="A16" s="9" t="s">
        <v>6</v>
      </c>
      <c r="B16" s="10"/>
      <c r="C16" s="11"/>
      <c r="D16" s="5"/>
      <c r="E16" s="5"/>
      <c r="F16" s="5"/>
      <c r="G16" s="5"/>
      <c r="H16" s="5"/>
      <c r="I16" s="5"/>
    </row>
    <row x14ac:dyDescent="0.25" r="17" customHeight="1" ht="18.75">
      <c r="A17" s="12" t="s">
        <v>60</v>
      </c>
      <c r="B17" s="10"/>
      <c r="C17" s="11"/>
      <c r="D17" s="5"/>
      <c r="E17" s="5"/>
      <c r="F17" s="5"/>
      <c r="G17" s="5"/>
      <c r="H17" s="5"/>
      <c r="I17" s="5"/>
    </row>
    <row x14ac:dyDescent="0.25" r="18" customHeight="1" ht="18.75">
      <c r="A18" s="12" t="s">
        <v>61</v>
      </c>
      <c r="B18" s="10"/>
      <c r="C18" s="13"/>
      <c r="D18" s="14"/>
      <c r="E18" s="14"/>
      <c r="F18" s="5"/>
      <c r="G18" s="5"/>
      <c r="H18" s="5"/>
      <c r="I18" s="5"/>
    </row>
    <row x14ac:dyDescent="0.25" r="19" customHeight="1" ht="18.75">
      <c r="A19" s="12" t="s">
        <v>62</v>
      </c>
      <c r="B19" s="12"/>
      <c r="C19" s="13"/>
      <c r="D19" s="14"/>
      <c r="E19" s="14"/>
      <c r="F19" s="5"/>
      <c r="G19" s="5"/>
      <c r="H19" s="5"/>
      <c r="I19" s="5"/>
    </row>
    <row x14ac:dyDescent="0.25" r="20" customHeight="1" ht="18.75">
      <c r="A20" s="12" t="s">
        <v>63</v>
      </c>
      <c r="B20" s="12"/>
      <c r="C20" s="13"/>
      <c r="D20" s="14"/>
      <c r="E20" s="14"/>
      <c r="F20" s="5"/>
      <c r="G20" s="5"/>
      <c r="H20" s="5"/>
      <c r="I20" s="5"/>
    </row>
    <row x14ac:dyDescent="0.25" r="21" customHeight="1" ht="18.75">
      <c r="A21" s="10"/>
      <c r="B21" s="12"/>
      <c r="C21" s="13"/>
      <c r="D21" s="14"/>
      <c r="E21" s="14"/>
      <c r="F21" s="5"/>
      <c r="G21" s="5"/>
      <c r="H21" s="5"/>
      <c r="I21" s="5"/>
    </row>
    <row x14ac:dyDescent="0.25" r="22" customHeight="1" ht="18.75">
      <c r="A22" s="10"/>
      <c r="B22" s="12"/>
      <c r="C22" s="13"/>
      <c r="D22" s="14"/>
      <c r="E22" s="14"/>
      <c r="F22" s="5"/>
      <c r="G22" s="5"/>
      <c r="H22" s="5"/>
      <c r="I22" s="5"/>
    </row>
    <row x14ac:dyDescent="0.25" r="23" customHeight="1" ht="18.75">
      <c r="A23" s="10"/>
      <c r="B23" s="12"/>
      <c r="C23" s="13"/>
      <c r="D23" s="14"/>
      <c r="E23" s="14"/>
      <c r="F23" s="5"/>
      <c r="G23" s="5"/>
      <c r="H23" s="5"/>
      <c r="I23" s="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23"/>
  <sheetViews>
    <sheetView workbookViewId="0"/>
  </sheetViews>
  <sheetFormatPr defaultRowHeight="15" x14ac:dyDescent="0.25"/>
  <cols>
    <col min="1" max="1" style="16" width="17.005" customWidth="1" bestFit="1"/>
    <col min="2" max="2" style="16" width="13.576428571428572" customWidth="1" bestFit="1"/>
    <col min="3" max="3" style="17" width="19.290714285714284" customWidth="1" bestFit="1"/>
    <col min="4" max="4" style="18" width="13.862142857142858" customWidth="1" bestFit="1"/>
    <col min="5" max="5" style="18" width="21.290714285714284" customWidth="1" bestFit="1"/>
    <col min="6" max="6" style="18" width="13.576428571428572" customWidth="1" bestFit="1"/>
    <col min="7" max="7" style="18" width="13.576428571428572" customWidth="1" bestFit="1"/>
    <col min="8" max="8" style="18" width="13.576428571428572" customWidth="1" bestFit="1"/>
    <col min="9" max="9" style="18" width="13.576428571428572" customWidth="1" bestFit="1"/>
  </cols>
  <sheetData>
    <row x14ac:dyDescent="0.25" r="1" customHeight="1" ht="18.75">
      <c r="A1" s="1" t="s">
        <v>0</v>
      </c>
      <c r="B1" s="22" t="s">
        <v>53</v>
      </c>
      <c r="C1" s="33"/>
      <c r="D1" s="36"/>
      <c r="E1" s="5"/>
      <c r="F1" s="5"/>
      <c r="G1" s="5"/>
      <c r="H1" s="5"/>
      <c r="I1" s="5"/>
    </row>
    <row x14ac:dyDescent="0.25" r="2" customHeight="1" ht="18.75">
      <c r="A2" s="24">
        <v>45198</v>
      </c>
      <c r="B2" s="37"/>
      <c r="C2" s="38"/>
      <c r="D2" s="5"/>
      <c r="E2" s="5"/>
      <c r="F2" s="5"/>
      <c r="G2" s="34"/>
      <c r="H2" s="34"/>
      <c r="I2" s="34"/>
    </row>
    <row x14ac:dyDescent="0.25" r="3" customHeight="1" ht="18.75">
      <c r="A3" s="39" t="s">
        <v>54</v>
      </c>
      <c r="B3" s="39" t="s">
        <v>55</v>
      </c>
      <c r="C3" s="40" t="s">
        <v>56</v>
      </c>
      <c r="D3" s="5"/>
      <c r="E3" s="4"/>
      <c r="F3" s="4"/>
      <c r="G3" s="5"/>
      <c r="H3" s="5"/>
      <c r="I3" s="5"/>
    </row>
    <row x14ac:dyDescent="0.25" r="4" customHeight="1" ht="18.75">
      <c r="A4" s="7">
        <v>199</v>
      </c>
      <c r="B4" s="7">
        <v>1</v>
      </c>
      <c r="C4" s="8">
        <f>B4/$B$15</f>
      </c>
      <c r="D4" s="5"/>
      <c r="E4" s="4"/>
      <c r="F4" s="8"/>
      <c r="G4" s="5"/>
      <c r="H4" s="5"/>
      <c r="I4" s="5"/>
    </row>
    <row x14ac:dyDescent="0.25" r="5" customHeight="1" ht="18.75">
      <c r="A5" s="7">
        <v>195</v>
      </c>
      <c r="B5" s="2"/>
      <c r="C5" s="8"/>
      <c r="D5" s="5"/>
      <c r="E5" s="5"/>
      <c r="F5" s="5"/>
      <c r="G5" s="5"/>
      <c r="H5" s="5"/>
      <c r="I5" s="5"/>
    </row>
    <row x14ac:dyDescent="0.25" r="6" customHeight="1" ht="18.75">
      <c r="A6" s="7">
        <v>202</v>
      </c>
      <c r="B6" s="2"/>
      <c r="C6" s="8"/>
      <c r="D6" s="5"/>
      <c r="E6" s="5"/>
      <c r="F6" s="5"/>
      <c r="G6" s="5"/>
      <c r="H6" s="5"/>
      <c r="I6" s="5"/>
    </row>
    <row x14ac:dyDescent="0.25" r="7" customHeight="1" ht="18.75">
      <c r="A7" s="7">
        <v>203</v>
      </c>
      <c r="B7" s="7">
        <v>174</v>
      </c>
      <c r="C7" s="8">
        <f>B7/$B$15</f>
      </c>
      <c r="D7" s="5"/>
      <c r="E7" s="5"/>
      <c r="F7" s="5"/>
      <c r="G7" s="5"/>
      <c r="H7" s="5"/>
      <c r="I7" s="5"/>
    </row>
    <row x14ac:dyDescent="0.25" r="8" customHeight="1" ht="18.75">
      <c r="A8" s="7">
        <v>207</v>
      </c>
      <c r="B8" s="2"/>
      <c r="C8" s="8"/>
      <c r="D8" s="5"/>
      <c r="E8" s="5"/>
      <c r="F8" s="5"/>
      <c r="G8" s="5"/>
      <c r="H8" s="5"/>
      <c r="I8" s="5"/>
    </row>
    <row x14ac:dyDescent="0.25" r="9" customHeight="1" ht="18.75">
      <c r="A9" s="7">
        <v>211</v>
      </c>
      <c r="B9" s="2"/>
      <c r="C9" s="8"/>
      <c r="D9" s="5"/>
      <c r="E9" s="5"/>
      <c r="F9" s="5"/>
      <c r="G9" s="5"/>
      <c r="H9" s="5"/>
      <c r="I9" s="5"/>
    </row>
    <row x14ac:dyDescent="0.25" r="10" customHeight="1" ht="18.75">
      <c r="A10" s="7">
        <v>213</v>
      </c>
      <c r="B10" s="7">
        <v>4</v>
      </c>
      <c r="C10" s="8">
        <f>B10/$B$15</f>
      </c>
      <c r="D10" s="5"/>
      <c r="E10" s="5"/>
      <c r="F10" s="5"/>
      <c r="G10" s="5"/>
      <c r="H10" s="5"/>
      <c r="I10" s="5"/>
    </row>
    <row x14ac:dyDescent="0.25" r="11" customHeight="1" ht="18.75">
      <c r="A11" s="7">
        <v>216</v>
      </c>
      <c r="B11" s="2"/>
      <c r="C11" s="8"/>
      <c r="D11" s="5"/>
      <c r="E11" s="5"/>
      <c r="F11" s="5"/>
      <c r="G11" s="5"/>
      <c r="H11" s="5"/>
      <c r="I11" s="5"/>
    </row>
    <row x14ac:dyDescent="0.25" r="12" customHeight="1" ht="18.75">
      <c r="A12" s="7">
        <v>220</v>
      </c>
      <c r="B12" s="2"/>
      <c r="C12" s="8"/>
      <c r="D12" s="5"/>
      <c r="E12" s="5"/>
      <c r="F12" s="5"/>
      <c r="G12" s="5"/>
      <c r="H12" s="5"/>
      <c r="I12" s="5"/>
    </row>
    <row x14ac:dyDescent="0.25" r="13" customHeight="1" ht="18.75">
      <c r="A13" s="7">
        <v>230</v>
      </c>
      <c r="B13" s="2"/>
      <c r="C13" s="8"/>
      <c r="D13" s="5"/>
      <c r="E13" s="5"/>
      <c r="F13" s="5"/>
      <c r="G13" s="5"/>
      <c r="H13" s="5"/>
      <c r="I13" s="5"/>
    </row>
    <row x14ac:dyDescent="0.25" r="14" customHeight="1" ht="18.75">
      <c r="A14" s="7">
        <v>231</v>
      </c>
      <c r="B14" s="2"/>
      <c r="C14" s="8"/>
      <c r="D14" s="5"/>
      <c r="E14" s="5"/>
      <c r="F14" s="5"/>
      <c r="G14" s="5"/>
      <c r="H14" s="5"/>
      <c r="I14" s="5"/>
    </row>
    <row x14ac:dyDescent="0.25" r="15" customHeight="1" ht="18.75">
      <c r="A15" s="7" t="s">
        <v>5</v>
      </c>
      <c r="B15" s="7">
        <f>SUM(B4:B14)</f>
      </c>
      <c r="C15" s="8">
        <f>SUM(C4:C14)</f>
      </c>
      <c r="D15" s="5"/>
      <c r="E15" s="5"/>
      <c r="F15" s="5"/>
      <c r="G15" s="5"/>
      <c r="H15" s="5"/>
      <c r="I15" s="5"/>
    </row>
    <row x14ac:dyDescent="0.25" r="16" customHeight="1" ht="18.75">
      <c r="A16" s="9" t="s">
        <v>6</v>
      </c>
      <c r="B16" s="10"/>
      <c r="C16" s="11"/>
      <c r="D16" s="5"/>
      <c r="E16" s="5"/>
      <c r="F16" s="5"/>
      <c r="G16" s="5"/>
      <c r="H16" s="5"/>
      <c r="I16" s="5"/>
    </row>
    <row x14ac:dyDescent="0.25" r="17" customHeight="1" ht="18.75">
      <c r="A17" s="12" t="s">
        <v>57</v>
      </c>
      <c r="B17" s="10"/>
      <c r="C17" s="11"/>
      <c r="D17" s="5"/>
      <c r="E17" s="5"/>
      <c r="F17" s="5"/>
      <c r="G17" s="5"/>
      <c r="H17" s="5"/>
      <c r="I17" s="5"/>
    </row>
    <row x14ac:dyDescent="0.25" r="18" customHeight="1" ht="18.75">
      <c r="A18" s="12" t="s">
        <v>58</v>
      </c>
      <c r="B18" s="10"/>
      <c r="C18" s="13"/>
      <c r="D18" s="5"/>
      <c r="E18" s="5"/>
      <c r="F18" s="5"/>
      <c r="G18" s="5"/>
      <c r="H18" s="5"/>
      <c r="I18" s="5"/>
    </row>
    <row x14ac:dyDescent="0.25" r="19" customHeight="1" ht="18.75">
      <c r="A19" s="10"/>
      <c r="B19" s="12"/>
      <c r="C19" s="13"/>
      <c r="D19" s="14"/>
      <c r="E19" s="14"/>
      <c r="F19" s="5"/>
      <c r="G19" s="5"/>
      <c r="H19" s="5"/>
      <c r="I19" s="5"/>
    </row>
    <row x14ac:dyDescent="0.25" r="20" customHeight="1" ht="18.75">
      <c r="A20" s="10"/>
      <c r="B20" s="12"/>
      <c r="C20" s="13"/>
      <c r="D20" s="14"/>
      <c r="E20" s="14"/>
      <c r="F20" s="5"/>
      <c r="G20" s="5"/>
      <c r="H20" s="5"/>
      <c r="I20" s="5"/>
    </row>
    <row x14ac:dyDescent="0.25" r="21" customHeight="1" ht="18.75">
      <c r="A21" s="10"/>
      <c r="B21" s="12"/>
      <c r="C21" s="13"/>
      <c r="D21" s="14"/>
      <c r="E21" s="14"/>
      <c r="F21" s="5"/>
      <c r="G21" s="5"/>
      <c r="H21" s="5"/>
      <c r="I21" s="5"/>
    </row>
    <row x14ac:dyDescent="0.25" r="22" customHeight="1" ht="18.75">
      <c r="A22" s="10"/>
      <c r="B22" s="12"/>
      <c r="C22" s="13"/>
      <c r="D22" s="14"/>
      <c r="E22" s="14"/>
      <c r="F22" s="5"/>
      <c r="G22" s="5"/>
      <c r="H22" s="5"/>
      <c r="I22" s="5"/>
    </row>
    <row x14ac:dyDescent="0.25" r="23" customHeight="1" ht="18.75">
      <c r="A23" s="10"/>
      <c r="B23" s="12"/>
      <c r="C23" s="13"/>
      <c r="D23" s="14"/>
      <c r="E23" s="14"/>
      <c r="F23" s="5"/>
      <c r="G23" s="5"/>
      <c r="H23" s="5"/>
      <c r="I23" s="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23"/>
  <sheetViews>
    <sheetView workbookViewId="0"/>
  </sheetViews>
  <sheetFormatPr defaultRowHeight="15" x14ac:dyDescent="0.25"/>
  <cols>
    <col min="1" max="1" style="16" width="17.005" customWidth="1" bestFit="1"/>
    <col min="2" max="2" style="16" width="13.576428571428572" customWidth="1" bestFit="1"/>
    <col min="3" max="3" style="17" width="39.29071428571429" customWidth="1" bestFit="1"/>
    <col min="4" max="4" style="18" width="13.576428571428572" customWidth="1" bestFit="1"/>
    <col min="5" max="5" style="16" width="21.290714285714284" customWidth="1" bestFit="1"/>
    <col min="6" max="6" style="18" width="13.576428571428572" customWidth="1" bestFit="1"/>
    <col min="7" max="7" style="18" width="13.576428571428572" customWidth="1" bestFit="1"/>
    <col min="8" max="8" style="18" width="13.576428571428572" customWidth="1" bestFit="1"/>
    <col min="9" max="9" style="18" width="13.576428571428572" customWidth="1" bestFit="1"/>
  </cols>
  <sheetData>
    <row x14ac:dyDescent="0.25" r="1" customHeight="1" ht="18.75">
      <c r="A1" s="1" t="s">
        <v>26</v>
      </c>
      <c r="B1" s="22" t="s">
        <v>48</v>
      </c>
      <c r="C1" s="33"/>
      <c r="D1" s="4"/>
      <c r="E1" s="10"/>
      <c r="F1" s="5"/>
      <c r="G1" s="5"/>
      <c r="H1" s="5"/>
      <c r="I1" s="5"/>
    </row>
    <row x14ac:dyDescent="0.25" r="2" customHeight="1" ht="18.75">
      <c r="A2" s="24">
        <v>45197</v>
      </c>
      <c r="B2" s="2"/>
      <c r="C2" s="3"/>
      <c r="D2" s="4"/>
      <c r="E2" s="10"/>
      <c r="F2" s="5"/>
      <c r="G2" s="34"/>
      <c r="H2" s="34"/>
      <c r="I2" s="34"/>
    </row>
    <row x14ac:dyDescent="0.25" r="3" customHeight="1" ht="18.75">
      <c r="A3" s="1" t="s">
        <v>2</v>
      </c>
      <c r="B3" s="1" t="s">
        <v>3</v>
      </c>
      <c r="C3" s="6" t="s">
        <v>4</v>
      </c>
      <c r="D3" s="4"/>
      <c r="E3" s="10"/>
      <c r="F3" s="5"/>
      <c r="G3" s="5"/>
      <c r="H3" s="14"/>
      <c r="I3" s="5"/>
    </row>
    <row x14ac:dyDescent="0.25" r="4" customHeight="1" ht="18.75">
      <c r="A4" s="7">
        <v>199</v>
      </c>
      <c r="B4" s="2"/>
      <c r="C4" s="8">
        <f>B4/$B$15</f>
      </c>
      <c r="D4" s="4"/>
      <c r="E4" s="10"/>
      <c r="F4" s="5"/>
      <c r="G4" s="5"/>
      <c r="H4" s="14"/>
      <c r="I4" s="5"/>
    </row>
    <row x14ac:dyDescent="0.25" r="5" customHeight="1" ht="18.75">
      <c r="A5" s="7">
        <v>195</v>
      </c>
      <c r="B5" s="7">
        <v>1</v>
      </c>
      <c r="C5" s="8">
        <f>B5/$B$15</f>
      </c>
      <c r="D5" s="4"/>
      <c r="E5" s="10"/>
      <c r="F5" s="5"/>
      <c r="G5" s="5"/>
      <c r="H5" s="14"/>
      <c r="I5" s="5"/>
    </row>
    <row x14ac:dyDescent="0.25" r="6" customHeight="1" ht="18.75">
      <c r="A6" s="7">
        <v>202</v>
      </c>
      <c r="B6" s="2"/>
      <c r="C6" s="8">
        <f>B6/$B$15</f>
      </c>
      <c r="D6" s="4"/>
      <c r="E6" s="10"/>
      <c r="F6" s="5"/>
      <c r="G6" s="5"/>
      <c r="H6" s="5"/>
      <c r="I6" s="5"/>
    </row>
    <row x14ac:dyDescent="0.25" r="7" customHeight="1" ht="18.75">
      <c r="A7" s="7">
        <v>203</v>
      </c>
      <c r="B7" s="7">
        <v>611</v>
      </c>
      <c r="C7" s="8">
        <f>B7/$B$15</f>
      </c>
      <c r="D7" s="4"/>
      <c r="E7" s="10"/>
      <c r="F7" s="5"/>
      <c r="G7" s="5"/>
      <c r="H7" s="5"/>
      <c r="I7" s="5"/>
    </row>
    <row x14ac:dyDescent="0.25" r="8" customHeight="1" ht="18.75">
      <c r="A8" s="7">
        <v>207</v>
      </c>
      <c r="B8" s="2"/>
      <c r="C8" s="8">
        <f>B8/$B$15</f>
      </c>
      <c r="D8" s="4"/>
      <c r="E8" s="10"/>
      <c r="F8" s="5"/>
      <c r="G8" s="5"/>
      <c r="H8" s="5"/>
      <c r="I8" s="5"/>
    </row>
    <row x14ac:dyDescent="0.25" r="9" customHeight="1" ht="18.75">
      <c r="A9" s="7">
        <v>211</v>
      </c>
      <c r="B9" s="2"/>
      <c r="C9" s="8">
        <f>B9/$B$15</f>
      </c>
      <c r="D9" s="4"/>
      <c r="E9" s="10"/>
      <c r="F9" s="5"/>
      <c r="G9" s="5"/>
      <c r="H9" s="5"/>
      <c r="I9" s="5"/>
    </row>
    <row x14ac:dyDescent="0.25" r="10" customHeight="1" ht="18.75">
      <c r="A10" s="7">
        <v>213</v>
      </c>
      <c r="B10" s="7">
        <v>5</v>
      </c>
      <c r="C10" s="8">
        <f>B10/$B$15</f>
      </c>
      <c r="D10" s="4"/>
      <c r="E10" s="10"/>
      <c r="F10" s="5"/>
      <c r="G10" s="5"/>
      <c r="H10" s="5"/>
      <c r="I10" s="5"/>
    </row>
    <row x14ac:dyDescent="0.25" r="11" customHeight="1" ht="18.75">
      <c r="A11" s="7">
        <v>216</v>
      </c>
      <c r="B11" s="2"/>
      <c r="C11" s="8">
        <f>B11/$B$15</f>
      </c>
      <c r="D11" s="4"/>
      <c r="E11" s="10"/>
      <c r="F11" s="5"/>
      <c r="G11" s="5"/>
      <c r="H11" s="5"/>
      <c r="I11" s="5"/>
    </row>
    <row x14ac:dyDescent="0.25" r="12" customHeight="1" ht="18.75">
      <c r="A12" s="7">
        <v>220</v>
      </c>
      <c r="B12" s="2"/>
      <c r="C12" s="8">
        <f>B12/$B$15</f>
      </c>
      <c r="D12" s="4"/>
      <c r="E12" s="10"/>
      <c r="F12" s="5"/>
      <c r="G12" s="5"/>
      <c r="H12" s="5"/>
      <c r="I12" s="5"/>
    </row>
    <row x14ac:dyDescent="0.25" r="13" customHeight="1" ht="18.75">
      <c r="A13" s="7">
        <v>230</v>
      </c>
      <c r="B13" s="2"/>
      <c r="C13" s="8">
        <f>B13/$B$15</f>
      </c>
      <c r="D13" s="4"/>
      <c r="E13" s="10"/>
      <c r="F13" s="5"/>
      <c r="G13" s="5"/>
      <c r="H13" s="5"/>
      <c r="I13" s="5"/>
    </row>
    <row x14ac:dyDescent="0.25" r="14" customHeight="1" ht="18.75">
      <c r="A14" s="7">
        <v>231</v>
      </c>
      <c r="B14" s="2"/>
      <c r="C14" s="8">
        <f>B14/$B$15</f>
      </c>
      <c r="D14" s="4"/>
      <c r="E14" s="10"/>
      <c r="F14" s="5"/>
      <c r="G14" s="5"/>
      <c r="H14" s="5"/>
      <c r="I14" s="5"/>
    </row>
    <row x14ac:dyDescent="0.25" r="15" customHeight="1" ht="18.75">
      <c r="A15" s="7" t="s">
        <v>5</v>
      </c>
      <c r="B15" s="7">
        <v>617</v>
      </c>
      <c r="C15" s="8">
        <f>SUM(C4:C14)</f>
      </c>
      <c r="D15" s="4" t="s">
        <v>30</v>
      </c>
      <c r="E15" s="7">
        <v>611</v>
      </c>
      <c r="F15" s="19"/>
      <c r="G15" s="5"/>
      <c r="H15" s="5"/>
      <c r="I15" s="5"/>
    </row>
    <row x14ac:dyDescent="0.25" r="16" customHeight="1" ht="18.75">
      <c r="A16" s="9" t="s">
        <v>6</v>
      </c>
      <c r="B16" s="10"/>
      <c r="C16" s="11"/>
      <c r="D16" s="5"/>
      <c r="E16" s="10"/>
      <c r="F16" s="5"/>
      <c r="G16" s="5"/>
      <c r="H16" s="5"/>
      <c r="I16" s="5"/>
    </row>
    <row x14ac:dyDescent="0.25" r="17" customHeight="1" ht="18.75">
      <c r="A17" s="12" t="s">
        <v>49</v>
      </c>
      <c r="B17" s="10"/>
      <c r="C17" s="11"/>
      <c r="D17" s="5"/>
      <c r="E17" s="10"/>
      <c r="F17" s="5"/>
      <c r="G17" s="5"/>
      <c r="H17" s="5"/>
      <c r="I17" s="5"/>
    </row>
    <row x14ac:dyDescent="0.25" r="18" customHeight="1" ht="18.75">
      <c r="A18" s="12" t="s">
        <v>50</v>
      </c>
      <c r="B18" s="10"/>
      <c r="C18" s="13"/>
      <c r="D18" s="14"/>
      <c r="E18" s="12"/>
      <c r="F18" s="5"/>
      <c r="G18" s="5"/>
      <c r="H18" s="5"/>
      <c r="I18" s="5"/>
    </row>
    <row x14ac:dyDescent="0.25" r="19" customHeight="1" ht="18.75">
      <c r="A19" s="12" t="s">
        <v>51</v>
      </c>
      <c r="B19" s="12"/>
      <c r="C19" s="13"/>
      <c r="D19" s="14"/>
      <c r="E19" s="12"/>
      <c r="F19" s="5"/>
      <c r="G19" s="5"/>
      <c r="H19" s="5"/>
      <c r="I19" s="5"/>
    </row>
    <row x14ac:dyDescent="0.25" r="20" customHeight="1" ht="18.75">
      <c r="A20" s="12" t="s">
        <v>52</v>
      </c>
      <c r="B20" s="12"/>
      <c r="C20" s="13"/>
      <c r="D20" s="14"/>
      <c r="E20" s="12"/>
      <c r="F20" s="5"/>
      <c r="G20" s="5"/>
      <c r="H20" s="5"/>
      <c r="I20" s="5"/>
    </row>
    <row x14ac:dyDescent="0.25" r="21" customHeight="1" ht="18.75">
      <c r="A21" s="10"/>
      <c r="B21" s="12"/>
      <c r="C21" s="13"/>
      <c r="D21" s="14"/>
      <c r="E21" s="12"/>
      <c r="F21" s="5"/>
      <c r="G21" s="5"/>
      <c r="H21" s="5"/>
      <c r="I21" s="5"/>
    </row>
    <row x14ac:dyDescent="0.25" r="22" customHeight="1" ht="18.75">
      <c r="A22" s="10"/>
      <c r="B22" s="12"/>
      <c r="C22" s="35"/>
      <c r="D22" s="14"/>
      <c r="E22" s="12"/>
      <c r="F22" s="5"/>
      <c r="G22" s="5"/>
      <c r="H22" s="5"/>
      <c r="I22" s="5"/>
    </row>
    <row x14ac:dyDescent="0.25" r="23" customHeight="1" ht="18.75">
      <c r="A23" s="10"/>
      <c r="B23" s="12"/>
      <c r="C23" s="13"/>
      <c r="D23" s="14"/>
      <c r="E23" s="12"/>
      <c r="F23" s="5"/>
      <c r="G23" s="5"/>
      <c r="H23" s="5"/>
      <c r="I23" s="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22"/>
  <sheetViews>
    <sheetView workbookViewId="0"/>
  </sheetViews>
  <sheetFormatPr defaultRowHeight="15" x14ac:dyDescent="0.25"/>
  <cols>
    <col min="1" max="1" style="16" width="17.005" customWidth="1" bestFit="1"/>
    <col min="2" max="2" style="16" width="13.576428571428572" customWidth="1" bestFit="1"/>
    <col min="3" max="3" style="17" width="39.29071428571429" customWidth="1" bestFit="1"/>
    <col min="4" max="4" style="18" width="13.576428571428572" customWidth="1" bestFit="1"/>
    <col min="5" max="5" style="16" width="21.290714285714284" customWidth="1" bestFit="1"/>
    <col min="6" max="6" style="18" width="13.576428571428572" customWidth="1" bestFit="1"/>
    <col min="7" max="7" style="18" width="13.576428571428572" customWidth="1" bestFit="1"/>
    <col min="8" max="8" style="18" width="13.576428571428572" customWidth="1" bestFit="1"/>
    <col min="9" max="9" style="18" width="13.576428571428572" customWidth="1" bestFit="1"/>
  </cols>
  <sheetData>
    <row x14ac:dyDescent="0.25" r="1" customHeight="1" ht="18.75">
      <c r="A1" s="1" t="s">
        <v>26</v>
      </c>
      <c r="B1" s="22" t="s">
        <v>44</v>
      </c>
      <c r="C1" s="33"/>
      <c r="D1" s="4"/>
      <c r="E1" s="10"/>
      <c r="F1" s="5"/>
      <c r="G1" s="5"/>
      <c r="H1" s="5"/>
      <c r="I1" s="5"/>
    </row>
    <row x14ac:dyDescent="0.25" r="2" customHeight="1" ht="18.75">
      <c r="A2" s="24">
        <v>45196</v>
      </c>
      <c r="B2" s="2"/>
      <c r="C2" s="3"/>
      <c r="D2" s="4"/>
      <c r="E2" s="10"/>
      <c r="F2" s="5"/>
      <c r="G2" s="34"/>
      <c r="H2" s="34"/>
      <c r="I2" s="34"/>
    </row>
    <row x14ac:dyDescent="0.25" r="3" customHeight="1" ht="18.75">
      <c r="A3" s="1" t="s">
        <v>2</v>
      </c>
      <c r="B3" s="1" t="s">
        <v>3</v>
      </c>
      <c r="C3" s="6" t="s">
        <v>4</v>
      </c>
      <c r="D3" s="4"/>
      <c r="E3" s="10"/>
      <c r="F3" s="5"/>
      <c r="G3" s="14"/>
      <c r="H3" s="14"/>
      <c r="I3" s="5"/>
    </row>
    <row x14ac:dyDescent="0.25" r="4" customHeight="1" ht="18.75">
      <c r="A4" s="7">
        <v>199</v>
      </c>
      <c r="B4" s="2"/>
      <c r="C4" s="8"/>
      <c r="D4" s="4"/>
      <c r="E4" s="10"/>
      <c r="F4" s="5"/>
      <c r="G4" s="14"/>
      <c r="H4" s="14"/>
      <c r="I4" s="5"/>
    </row>
    <row x14ac:dyDescent="0.25" r="5" customHeight="1" ht="18.75">
      <c r="A5" s="7">
        <v>202</v>
      </c>
      <c r="B5" s="2"/>
      <c r="C5" s="8"/>
      <c r="D5" s="4"/>
      <c r="E5" s="10"/>
      <c r="F5" s="5"/>
      <c r="G5" s="5"/>
      <c r="H5" s="5"/>
      <c r="I5" s="5"/>
    </row>
    <row x14ac:dyDescent="0.25" r="6" customHeight="1" ht="18.75">
      <c r="A6" s="7">
        <v>203</v>
      </c>
      <c r="B6" s="7">
        <v>595</v>
      </c>
      <c r="C6" s="8">
        <f>B6/$B$14</f>
      </c>
      <c r="D6" s="4"/>
      <c r="E6" s="10"/>
      <c r="F6" s="5"/>
      <c r="G6" s="5"/>
      <c r="H6" s="5"/>
      <c r="I6" s="5"/>
    </row>
    <row x14ac:dyDescent="0.25" r="7" customHeight="1" ht="18.75">
      <c r="A7" s="7">
        <v>207</v>
      </c>
      <c r="B7" s="2"/>
      <c r="C7" s="8"/>
      <c r="D7" s="4"/>
      <c r="E7" s="10"/>
      <c r="F7" s="5"/>
      <c r="G7" s="5"/>
      <c r="H7" s="5"/>
      <c r="I7" s="5"/>
    </row>
    <row x14ac:dyDescent="0.25" r="8" customHeight="1" ht="18.75">
      <c r="A8" s="7">
        <v>211</v>
      </c>
      <c r="B8" s="2"/>
      <c r="C8" s="8"/>
      <c r="D8" s="4"/>
      <c r="E8" s="10"/>
      <c r="F8" s="5"/>
      <c r="G8" s="5"/>
      <c r="H8" s="5"/>
      <c r="I8" s="5"/>
    </row>
    <row x14ac:dyDescent="0.25" r="9" customHeight="1" ht="18.75">
      <c r="A9" s="7">
        <v>213</v>
      </c>
      <c r="B9" s="7">
        <v>3</v>
      </c>
      <c r="C9" s="8">
        <f>B9/$B$14</f>
      </c>
      <c r="D9" s="4"/>
      <c r="E9" s="10"/>
      <c r="F9" s="5"/>
      <c r="G9" s="5"/>
      <c r="H9" s="5"/>
      <c r="I9" s="5"/>
    </row>
    <row x14ac:dyDescent="0.25" r="10" customHeight="1" ht="18.75">
      <c r="A10" s="7">
        <v>216</v>
      </c>
      <c r="B10" s="2"/>
      <c r="C10" s="8"/>
      <c r="D10" s="4"/>
      <c r="E10" s="10"/>
      <c r="F10" s="5"/>
      <c r="G10" s="5"/>
      <c r="H10" s="5"/>
      <c r="I10" s="5"/>
    </row>
    <row x14ac:dyDescent="0.25" r="11" customHeight="1" ht="18.75">
      <c r="A11" s="7">
        <v>220</v>
      </c>
      <c r="B11" s="2"/>
      <c r="C11" s="8"/>
      <c r="D11" s="4"/>
      <c r="E11" s="10"/>
      <c r="F11" s="5"/>
      <c r="G11" s="5"/>
      <c r="H11" s="5"/>
      <c r="I11" s="5"/>
    </row>
    <row x14ac:dyDescent="0.25" r="12" customHeight="1" ht="18.75">
      <c r="A12" s="7">
        <v>230</v>
      </c>
      <c r="B12" s="2"/>
      <c r="C12" s="8"/>
      <c r="D12" s="4"/>
      <c r="E12" s="10"/>
      <c r="F12" s="5"/>
      <c r="G12" s="5"/>
      <c r="H12" s="5"/>
      <c r="I12" s="5"/>
    </row>
    <row x14ac:dyDescent="0.25" r="13" customHeight="1" ht="18.75">
      <c r="A13" s="7">
        <v>231</v>
      </c>
      <c r="B13" s="2"/>
      <c r="C13" s="8"/>
      <c r="D13" s="4"/>
      <c r="E13" s="10"/>
      <c r="F13" s="5"/>
      <c r="G13" s="5"/>
      <c r="H13" s="5"/>
      <c r="I13" s="5"/>
    </row>
    <row x14ac:dyDescent="0.25" r="14" customHeight="1" ht="18.75">
      <c r="A14" s="7" t="s">
        <v>5</v>
      </c>
      <c r="B14" s="7">
        <v>598</v>
      </c>
      <c r="C14" s="8">
        <f>SUM(C4:C13)</f>
      </c>
      <c r="D14" s="4" t="s">
        <v>30</v>
      </c>
      <c r="E14" s="7">
        <v>595</v>
      </c>
      <c r="F14" s="19"/>
      <c r="G14" s="5"/>
      <c r="H14" s="5"/>
      <c r="I14" s="5"/>
    </row>
    <row x14ac:dyDescent="0.25" r="15" customHeight="1" ht="18.75">
      <c r="A15" s="9" t="s">
        <v>6</v>
      </c>
      <c r="B15" s="10"/>
      <c r="C15" s="11"/>
      <c r="D15" s="5"/>
      <c r="E15" s="10"/>
      <c r="F15" s="5"/>
      <c r="G15" s="5"/>
      <c r="H15" s="5"/>
      <c r="I15" s="5"/>
    </row>
    <row x14ac:dyDescent="0.25" r="16" customHeight="1" ht="18.75">
      <c r="A16" s="12" t="s">
        <v>45</v>
      </c>
      <c r="B16" s="10"/>
      <c r="C16" s="11"/>
      <c r="D16" s="5"/>
      <c r="E16" s="10"/>
      <c r="F16" s="5"/>
      <c r="G16" s="5"/>
      <c r="H16" s="5"/>
      <c r="I16" s="5"/>
    </row>
    <row x14ac:dyDescent="0.25" r="17" customHeight="1" ht="18.75">
      <c r="A17" s="12" t="s">
        <v>46</v>
      </c>
      <c r="B17" s="10"/>
      <c r="C17" s="13"/>
      <c r="D17" s="14"/>
      <c r="E17" s="12"/>
      <c r="F17" s="5"/>
      <c r="G17" s="5"/>
      <c r="H17" s="5"/>
      <c r="I17" s="5"/>
    </row>
    <row x14ac:dyDescent="0.25" r="18" customHeight="1" ht="18.75">
      <c r="A18" s="12" t="s">
        <v>47</v>
      </c>
      <c r="B18" s="12"/>
      <c r="C18" s="13"/>
      <c r="D18" s="14"/>
      <c r="E18" s="12"/>
      <c r="F18" s="5"/>
      <c r="G18" s="5"/>
      <c r="H18" s="5"/>
      <c r="I18" s="5"/>
    </row>
    <row x14ac:dyDescent="0.25" r="19" customHeight="1" ht="18.75">
      <c r="A19" s="10"/>
      <c r="B19" s="12"/>
      <c r="C19" s="13"/>
      <c r="D19" s="14"/>
      <c r="E19" s="12"/>
      <c r="F19" s="5"/>
      <c r="G19" s="5"/>
      <c r="H19" s="5"/>
      <c r="I19" s="5"/>
    </row>
    <row x14ac:dyDescent="0.25" r="20" customHeight="1" ht="18.75">
      <c r="A20" s="10"/>
      <c r="B20" s="12"/>
      <c r="C20" s="13"/>
      <c r="D20" s="14"/>
      <c r="E20" s="12"/>
      <c r="F20" s="5"/>
      <c r="G20" s="5"/>
      <c r="H20" s="5"/>
      <c r="I20" s="5"/>
    </row>
    <row x14ac:dyDescent="0.25" r="21" customHeight="1" ht="18.75">
      <c r="A21" s="10"/>
      <c r="B21" s="12"/>
      <c r="C21" s="13"/>
      <c r="D21" s="14"/>
      <c r="E21" s="12"/>
      <c r="F21" s="5"/>
      <c r="G21" s="5"/>
      <c r="H21" s="5"/>
      <c r="I21" s="5"/>
    </row>
    <row x14ac:dyDescent="0.25" r="22" customHeight="1" ht="18.75">
      <c r="A22" s="10"/>
      <c r="B22" s="12"/>
      <c r="C22" s="13"/>
      <c r="D22" s="14"/>
      <c r="E22" s="12"/>
      <c r="F22" s="5"/>
      <c r="G22" s="5"/>
      <c r="H22" s="5"/>
      <c r="I22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22"/>
  <sheetViews>
    <sheetView workbookViewId="0"/>
  </sheetViews>
  <sheetFormatPr defaultRowHeight="15" x14ac:dyDescent="0.25"/>
  <cols>
    <col min="1" max="1" style="16" width="17.005" customWidth="1" bestFit="1"/>
    <col min="2" max="2" style="16" width="13.576428571428572" customWidth="1" bestFit="1"/>
    <col min="3" max="3" style="17" width="39.29071428571429" customWidth="1" bestFit="1"/>
    <col min="4" max="4" style="18" width="20.290714285714284" customWidth="1" bestFit="1"/>
    <col min="5" max="5" style="16" width="21.290714285714284" customWidth="1" bestFit="1"/>
    <col min="6" max="6" style="18" width="13.576428571428572" customWidth="1" bestFit="1"/>
    <col min="7" max="7" style="18" width="13.576428571428572" customWidth="1" bestFit="1"/>
    <col min="8" max="8" style="18" width="13.576428571428572" customWidth="1" bestFit="1"/>
    <col min="9" max="9" style="18" width="13.576428571428572" customWidth="1" bestFit="1"/>
  </cols>
  <sheetData>
    <row x14ac:dyDescent="0.25" r="1" customHeight="1" ht="18.75">
      <c r="A1" s="1" t="s">
        <v>26</v>
      </c>
      <c r="B1" s="22" t="s">
        <v>41</v>
      </c>
      <c r="C1" s="33"/>
      <c r="D1" s="4"/>
      <c r="E1" s="10"/>
      <c r="F1" s="5"/>
      <c r="G1" s="5"/>
      <c r="H1" s="5"/>
      <c r="I1" s="5"/>
    </row>
    <row x14ac:dyDescent="0.25" r="2" customHeight="1" ht="18.75">
      <c r="A2" s="24">
        <v>45195</v>
      </c>
      <c r="B2" s="2"/>
      <c r="C2" s="3"/>
      <c r="D2" s="4"/>
      <c r="E2" s="10"/>
      <c r="F2" s="5"/>
      <c r="G2" s="34"/>
      <c r="H2" s="34"/>
      <c r="I2" s="34"/>
    </row>
    <row x14ac:dyDescent="0.25" r="3" customHeight="1" ht="18.75">
      <c r="A3" s="1" t="s">
        <v>2</v>
      </c>
      <c r="B3" s="1" t="s">
        <v>3</v>
      </c>
      <c r="C3" s="6" t="s">
        <v>4</v>
      </c>
      <c r="D3" s="4"/>
      <c r="E3" s="10"/>
      <c r="F3" s="5"/>
      <c r="G3" s="14"/>
      <c r="H3" s="14"/>
      <c r="I3" s="5"/>
    </row>
    <row x14ac:dyDescent="0.25" r="4" customHeight="1" ht="18.75">
      <c r="A4" s="7">
        <v>199</v>
      </c>
      <c r="B4" s="2"/>
      <c r="C4" s="8"/>
      <c r="D4" s="4"/>
      <c r="E4" s="10"/>
      <c r="F4" s="5"/>
      <c r="G4" s="14"/>
      <c r="H4" s="14"/>
      <c r="I4" s="5"/>
    </row>
    <row x14ac:dyDescent="0.25" r="5" customHeight="1" ht="18.75">
      <c r="A5" s="7">
        <v>202</v>
      </c>
      <c r="B5" s="2"/>
      <c r="C5" s="3"/>
      <c r="D5" s="4"/>
      <c r="E5" s="10"/>
      <c r="F5" s="5"/>
      <c r="G5" s="5"/>
      <c r="H5" s="5"/>
      <c r="I5" s="5"/>
    </row>
    <row x14ac:dyDescent="0.25" r="6" customHeight="1" ht="18.75">
      <c r="A6" s="7">
        <v>203</v>
      </c>
      <c r="B6" s="7">
        <v>406</v>
      </c>
      <c r="C6" s="8">
        <f>B6/$B$14</f>
      </c>
      <c r="D6" s="4"/>
      <c r="E6" s="10"/>
      <c r="F6" s="5"/>
      <c r="G6" s="5"/>
      <c r="H6" s="5"/>
      <c r="I6" s="5"/>
    </row>
    <row x14ac:dyDescent="0.25" r="7" customHeight="1" ht="18.75">
      <c r="A7" s="7">
        <v>207</v>
      </c>
      <c r="B7" s="2"/>
      <c r="C7" s="8"/>
      <c r="D7" s="4"/>
      <c r="E7" s="10"/>
      <c r="F7" s="5"/>
      <c r="G7" s="5"/>
      <c r="H7" s="5"/>
      <c r="I7" s="5"/>
    </row>
    <row x14ac:dyDescent="0.25" r="8" customHeight="1" ht="18.75">
      <c r="A8" s="7">
        <v>211</v>
      </c>
      <c r="B8" s="2"/>
      <c r="C8" s="8"/>
      <c r="D8" s="4"/>
      <c r="E8" s="10"/>
      <c r="F8" s="5"/>
      <c r="G8" s="5"/>
      <c r="H8" s="5"/>
      <c r="I8" s="5"/>
    </row>
    <row x14ac:dyDescent="0.25" r="9" customHeight="1" ht="18.75">
      <c r="A9" s="7">
        <v>213</v>
      </c>
      <c r="B9" s="7">
        <v>1</v>
      </c>
      <c r="C9" s="8">
        <f>B9/$B$14</f>
      </c>
      <c r="D9" s="4"/>
      <c r="E9" s="10"/>
      <c r="F9" s="5"/>
      <c r="G9" s="5"/>
      <c r="H9" s="5"/>
      <c r="I9" s="5"/>
    </row>
    <row x14ac:dyDescent="0.25" r="10" customHeight="1" ht="18.75">
      <c r="A10" s="7">
        <v>216</v>
      </c>
      <c r="B10" s="2"/>
      <c r="C10" s="8"/>
      <c r="D10" s="4"/>
      <c r="E10" s="10"/>
      <c r="F10" s="5"/>
      <c r="G10" s="5"/>
      <c r="H10" s="5"/>
      <c r="I10" s="5"/>
    </row>
    <row x14ac:dyDescent="0.25" r="11" customHeight="1" ht="18.75">
      <c r="A11" s="7">
        <v>220</v>
      </c>
      <c r="B11" s="2"/>
      <c r="C11" s="3"/>
      <c r="D11" s="4"/>
      <c r="E11" s="10"/>
      <c r="F11" s="5"/>
      <c r="G11" s="5"/>
      <c r="H11" s="5"/>
      <c r="I11" s="5"/>
    </row>
    <row x14ac:dyDescent="0.25" r="12" customHeight="1" ht="18.75">
      <c r="A12" s="7">
        <v>230</v>
      </c>
      <c r="B12" s="2"/>
      <c r="C12" s="3"/>
      <c r="D12" s="4"/>
      <c r="E12" s="10"/>
      <c r="F12" s="5"/>
      <c r="G12" s="5"/>
      <c r="H12" s="5"/>
      <c r="I12" s="5"/>
    </row>
    <row x14ac:dyDescent="0.25" r="13" customHeight="1" ht="18.75">
      <c r="A13" s="7">
        <v>231</v>
      </c>
      <c r="B13" s="2"/>
      <c r="C13" s="8">
        <f>B13/B14</f>
      </c>
      <c r="D13" s="4"/>
      <c r="E13" s="10"/>
      <c r="F13" s="5"/>
      <c r="G13" s="5"/>
      <c r="H13" s="5"/>
      <c r="I13" s="5"/>
    </row>
    <row x14ac:dyDescent="0.25" r="14" customHeight="1" ht="18.75">
      <c r="A14" s="7" t="s">
        <v>5</v>
      </c>
      <c r="B14" s="7">
        <v>407</v>
      </c>
      <c r="C14" s="8">
        <f>SUM(C4:C13)</f>
      </c>
      <c r="D14" s="4" t="s">
        <v>30</v>
      </c>
      <c r="E14" s="7">
        <f>B6</f>
      </c>
      <c r="F14" s="19"/>
      <c r="G14" s="5"/>
      <c r="H14" s="5"/>
      <c r="I14" s="5"/>
    </row>
    <row x14ac:dyDescent="0.25" r="15" customHeight="1" ht="18.75">
      <c r="A15" s="9" t="s">
        <v>6</v>
      </c>
      <c r="B15" s="10"/>
      <c r="C15" s="11"/>
      <c r="D15" s="5"/>
      <c r="E15" s="10"/>
      <c r="F15" s="5"/>
      <c r="G15" s="5"/>
      <c r="H15" s="5"/>
      <c r="I15" s="5"/>
    </row>
    <row x14ac:dyDescent="0.25" r="16" customHeight="1" ht="18.75">
      <c r="A16" s="12" t="s">
        <v>37</v>
      </c>
      <c r="B16" s="10"/>
      <c r="C16" s="11"/>
      <c r="D16" s="5"/>
      <c r="E16" s="10"/>
      <c r="F16" s="5"/>
      <c r="G16" s="5"/>
      <c r="H16" s="5"/>
      <c r="I16" s="5"/>
    </row>
    <row x14ac:dyDescent="0.25" r="17" customHeight="1" ht="18.75">
      <c r="A17" s="12" t="s">
        <v>42</v>
      </c>
      <c r="B17" s="10"/>
      <c r="C17" s="13"/>
      <c r="D17" s="14"/>
      <c r="E17" s="12"/>
      <c r="F17" s="5"/>
      <c r="G17" s="5"/>
      <c r="H17" s="5"/>
      <c r="I17" s="5"/>
    </row>
    <row x14ac:dyDescent="0.25" r="18" customHeight="1" ht="18.75">
      <c r="A18" s="12" t="s">
        <v>43</v>
      </c>
      <c r="B18" s="12"/>
      <c r="C18" s="13"/>
      <c r="D18" s="14"/>
      <c r="E18" s="12"/>
      <c r="F18" s="5"/>
      <c r="G18" s="5"/>
      <c r="H18" s="5"/>
      <c r="I18" s="5"/>
    </row>
    <row x14ac:dyDescent="0.25" r="19" customHeight="1" ht="18.75">
      <c r="A19" s="10"/>
      <c r="B19" s="12"/>
      <c r="C19" s="13"/>
      <c r="D19" s="14"/>
      <c r="E19" s="12"/>
      <c r="F19" s="5"/>
      <c r="G19" s="5"/>
      <c r="H19" s="5"/>
      <c r="I19" s="5"/>
    </row>
    <row x14ac:dyDescent="0.25" r="20" customHeight="1" ht="18.75">
      <c r="A20" s="10"/>
      <c r="B20" s="12"/>
      <c r="C20" s="13"/>
      <c r="D20" s="14"/>
      <c r="E20" s="12"/>
      <c r="F20" s="5"/>
      <c r="G20" s="5"/>
      <c r="H20" s="5"/>
      <c r="I20" s="5"/>
    </row>
    <row x14ac:dyDescent="0.25" r="21" customHeight="1" ht="18.75">
      <c r="A21" s="10"/>
      <c r="B21" s="12"/>
      <c r="C21" s="13"/>
      <c r="D21" s="14"/>
      <c r="E21" s="12"/>
      <c r="F21" s="5"/>
      <c r="G21" s="5"/>
      <c r="H21" s="5"/>
      <c r="I21" s="5"/>
    </row>
    <row x14ac:dyDescent="0.25" r="22" customHeight="1" ht="18.75">
      <c r="A22" s="10"/>
      <c r="B22" s="12"/>
      <c r="C22" s="13"/>
      <c r="D22" s="14"/>
      <c r="E22" s="12"/>
      <c r="F22" s="5"/>
      <c r="G22" s="5"/>
      <c r="H22" s="5"/>
      <c r="I22" s="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23"/>
  <sheetViews>
    <sheetView workbookViewId="0"/>
  </sheetViews>
  <sheetFormatPr defaultRowHeight="15" x14ac:dyDescent="0.25"/>
  <cols>
    <col min="1" max="1" style="16" width="17.005" customWidth="1" bestFit="1"/>
    <col min="2" max="2" style="16" width="18.14785714285714" customWidth="1" bestFit="1"/>
    <col min="3" max="3" style="17" width="39.29071428571429" customWidth="1" bestFit="1"/>
    <col min="4" max="4" style="18" width="13.576428571428572" customWidth="1" bestFit="1"/>
    <col min="5" max="5" style="16" width="21.290714285714284" customWidth="1" bestFit="1"/>
    <col min="6" max="6" style="18" width="13.576428571428572" customWidth="1" bestFit="1"/>
  </cols>
  <sheetData>
    <row x14ac:dyDescent="0.25" r="1" customHeight="1" ht="18.75">
      <c r="A1" s="1" t="s">
        <v>26</v>
      </c>
      <c r="B1" s="22" t="s">
        <v>39</v>
      </c>
      <c r="C1" s="33"/>
      <c r="D1" s="4"/>
      <c r="E1" s="10"/>
      <c r="F1" s="5"/>
    </row>
    <row x14ac:dyDescent="0.25" r="2" customHeight="1" ht="18.75">
      <c r="A2" s="24">
        <v>45194</v>
      </c>
      <c r="B2" s="2"/>
      <c r="C2" s="3"/>
      <c r="D2" s="4"/>
      <c r="E2" s="10"/>
      <c r="F2" s="5"/>
    </row>
    <row x14ac:dyDescent="0.25" r="3" customHeight="1" ht="18.75">
      <c r="A3" s="1" t="s">
        <v>2</v>
      </c>
      <c r="B3" s="1" t="s">
        <v>3</v>
      </c>
      <c r="C3" s="6" t="s">
        <v>4</v>
      </c>
      <c r="D3" s="4"/>
      <c r="E3" s="10"/>
      <c r="F3" s="5"/>
    </row>
    <row x14ac:dyDescent="0.25" r="4" customHeight="1" ht="18.75">
      <c r="A4" s="7">
        <v>199</v>
      </c>
      <c r="B4" s="2"/>
      <c r="C4" s="3"/>
      <c r="D4" s="4"/>
      <c r="E4" s="10"/>
      <c r="F4" s="5"/>
    </row>
    <row x14ac:dyDescent="0.25" r="5" customHeight="1" ht="18.75">
      <c r="A5" s="7">
        <v>195</v>
      </c>
      <c r="B5" s="2"/>
      <c r="C5" s="8"/>
      <c r="D5" s="4"/>
      <c r="E5" s="10"/>
      <c r="F5" s="5"/>
    </row>
    <row x14ac:dyDescent="0.25" r="6" customHeight="1" ht="18.75">
      <c r="A6" s="7">
        <v>202</v>
      </c>
      <c r="B6" s="2"/>
      <c r="C6" s="8"/>
      <c r="D6" s="4"/>
      <c r="E6" s="10"/>
      <c r="F6" s="5"/>
    </row>
    <row x14ac:dyDescent="0.25" r="7" customHeight="1" ht="18.75">
      <c r="A7" s="7">
        <v>203</v>
      </c>
      <c r="B7" s="7">
        <v>222</v>
      </c>
      <c r="C7" s="8">
        <f>B7/$B$15</f>
      </c>
      <c r="D7" s="4"/>
      <c r="E7" s="10"/>
      <c r="F7" s="5"/>
    </row>
    <row x14ac:dyDescent="0.25" r="8" customHeight="1" ht="18.75">
      <c r="A8" s="7">
        <v>207</v>
      </c>
      <c r="B8" s="2"/>
      <c r="C8" s="8"/>
      <c r="D8" s="4"/>
      <c r="E8" s="10"/>
      <c r="F8" s="5"/>
    </row>
    <row x14ac:dyDescent="0.25" r="9" customHeight="1" ht="18.75">
      <c r="A9" s="7">
        <v>211</v>
      </c>
      <c r="B9" s="2"/>
      <c r="C9" s="8"/>
      <c r="D9" s="4"/>
      <c r="E9" s="10"/>
      <c r="F9" s="5"/>
    </row>
    <row x14ac:dyDescent="0.25" r="10" customHeight="1" ht="18.75">
      <c r="A10" s="7">
        <v>213</v>
      </c>
      <c r="B10" s="7">
        <v>2</v>
      </c>
      <c r="C10" s="8">
        <f>B10/$B$15</f>
      </c>
      <c r="D10" s="4"/>
      <c r="E10" s="10"/>
      <c r="F10" s="5"/>
    </row>
    <row x14ac:dyDescent="0.25" r="11" customHeight="1" ht="18.75">
      <c r="A11" s="7">
        <v>216</v>
      </c>
      <c r="B11" s="2"/>
      <c r="C11" s="8"/>
      <c r="D11" s="4"/>
      <c r="E11" s="10"/>
      <c r="F11" s="5"/>
    </row>
    <row x14ac:dyDescent="0.25" r="12" customHeight="1" ht="18.75">
      <c r="A12" s="7">
        <v>220</v>
      </c>
      <c r="B12" s="2"/>
      <c r="C12" s="3"/>
      <c r="D12" s="4"/>
      <c r="E12" s="10"/>
      <c r="F12" s="5"/>
    </row>
    <row x14ac:dyDescent="0.25" r="13" customHeight="1" ht="18.75">
      <c r="A13" s="7">
        <v>230</v>
      </c>
      <c r="B13" s="2"/>
      <c r="C13" s="3"/>
      <c r="D13" s="4"/>
      <c r="E13" s="10"/>
      <c r="F13" s="5"/>
    </row>
    <row x14ac:dyDescent="0.25" r="14" customHeight="1" ht="18.75">
      <c r="A14" s="7">
        <v>231</v>
      </c>
      <c r="B14" s="2"/>
      <c r="C14" s="3"/>
      <c r="D14" s="4"/>
      <c r="E14" s="10"/>
      <c r="F14" s="5"/>
    </row>
    <row x14ac:dyDescent="0.25" r="15" customHeight="1" ht="18.75">
      <c r="A15" s="7" t="s">
        <v>5</v>
      </c>
      <c r="B15" s="7">
        <v>224</v>
      </c>
      <c r="C15" s="8">
        <f>SUM(C4:C14)</f>
      </c>
      <c r="D15" s="4" t="s">
        <v>30</v>
      </c>
      <c r="E15" s="7">
        <v>222</v>
      </c>
      <c r="F15" s="19"/>
    </row>
    <row x14ac:dyDescent="0.25" r="16" customHeight="1" ht="18.75">
      <c r="A16" s="9" t="s">
        <v>6</v>
      </c>
      <c r="B16" s="10"/>
      <c r="C16" s="11"/>
      <c r="D16" s="5"/>
      <c r="E16" s="10"/>
      <c r="F16" s="5"/>
    </row>
    <row x14ac:dyDescent="0.25" r="17" customHeight="1" ht="18.75">
      <c r="A17" s="12" t="s">
        <v>40</v>
      </c>
      <c r="B17" s="10"/>
      <c r="C17" s="11"/>
      <c r="D17" s="5"/>
      <c r="E17" s="10"/>
      <c r="F17" s="5"/>
    </row>
    <row x14ac:dyDescent="0.25" r="18" customHeight="1" ht="18.75">
      <c r="A18" s="10"/>
      <c r="B18" s="10"/>
      <c r="C18" s="13"/>
      <c r="D18" s="14"/>
      <c r="E18" s="12"/>
      <c r="F18" s="5"/>
    </row>
    <row x14ac:dyDescent="0.25" r="19" customHeight="1" ht="18.75">
      <c r="A19" s="10"/>
      <c r="B19" s="12"/>
      <c r="C19" s="13"/>
      <c r="D19" s="14"/>
      <c r="E19" s="12"/>
      <c r="F19" s="5"/>
    </row>
    <row x14ac:dyDescent="0.25" r="20" customHeight="1" ht="18.75">
      <c r="A20" s="10"/>
      <c r="B20" s="12"/>
      <c r="C20" s="13"/>
      <c r="D20" s="14"/>
      <c r="E20" s="12"/>
      <c r="F20" s="5"/>
    </row>
    <row x14ac:dyDescent="0.25" r="21" customHeight="1" ht="18.75">
      <c r="A21" s="10"/>
      <c r="B21" s="12"/>
      <c r="C21" s="13"/>
      <c r="D21" s="14"/>
      <c r="E21" s="12"/>
      <c r="F21" s="5"/>
    </row>
    <row x14ac:dyDescent="0.25" r="22" customHeight="1" ht="18.75">
      <c r="A22" s="10"/>
      <c r="B22" s="12"/>
      <c r="C22" s="13"/>
      <c r="D22" s="14"/>
      <c r="E22" s="12"/>
      <c r="F22" s="5"/>
    </row>
    <row x14ac:dyDescent="0.25" r="23" customHeight="1" ht="18.75">
      <c r="A23" s="10"/>
      <c r="B23" s="12"/>
      <c r="C23" s="13"/>
      <c r="D23" s="14"/>
      <c r="E23" s="12"/>
      <c r="F23" s="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2"/>
  <sheetViews>
    <sheetView workbookViewId="0"/>
  </sheetViews>
  <sheetFormatPr defaultRowHeight="15" x14ac:dyDescent="0.25"/>
  <cols>
    <col min="1" max="1" style="16" width="17.005" customWidth="1" bestFit="1"/>
    <col min="2" max="2" style="16" width="13.576428571428572" customWidth="1" bestFit="1"/>
    <col min="3" max="3" style="32" width="39.29071428571429" customWidth="1" bestFit="1"/>
    <col min="4" max="4" style="18" width="13.576428571428572" customWidth="1" bestFit="1"/>
    <col min="5" max="5" style="16" width="21.290714285714284" customWidth="1" bestFit="1"/>
    <col min="6" max="6" style="18" width="13.862142857142858" customWidth="1" bestFit="1"/>
    <col min="7" max="7" style="18" width="13.576428571428572" customWidth="1" bestFit="1"/>
  </cols>
  <sheetData>
    <row x14ac:dyDescent="0.25" r="1" customHeight="1" ht="18.75">
      <c r="A1" s="1" t="s">
        <v>26</v>
      </c>
      <c r="B1" s="22" t="s">
        <v>36</v>
      </c>
      <c r="C1" s="26"/>
      <c r="D1" s="4"/>
      <c r="E1" s="10"/>
      <c r="F1" s="5"/>
      <c r="G1" s="5"/>
    </row>
    <row x14ac:dyDescent="0.25" r="2" customHeight="1" ht="18.75">
      <c r="A2" s="24">
        <v>45193</v>
      </c>
      <c r="B2" s="2"/>
      <c r="C2" s="27"/>
      <c r="D2" s="4"/>
      <c r="E2" s="10"/>
      <c r="F2" s="5"/>
      <c r="G2" s="5"/>
    </row>
    <row x14ac:dyDescent="0.25" r="3" customHeight="1" ht="18.75">
      <c r="A3" s="1" t="s">
        <v>2</v>
      </c>
      <c r="B3" s="1" t="s">
        <v>3</v>
      </c>
      <c r="C3" s="28" t="s">
        <v>4</v>
      </c>
      <c r="D3" s="4"/>
      <c r="E3" s="10"/>
      <c r="F3" s="5"/>
      <c r="G3" s="5"/>
    </row>
    <row x14ac:dyDescent="0.25" r="4" customHeight="1" ht="18.75">
      <c r="A4" s="7">
        <v>199</v>
      </c>
      <c r="B4" s="2"/>
      <c r="C4" s="8"/>
      <c r="D4" s="4"/>
      <c r="E4" s="10"/>
      <c r="F4" s="5"/>
      <c r="G4" s="5"/>
    </row>
    <row x14ac:dyDescent="0.25" r="5" customHeight="1" ht="18.75">
      <c r="A5" s="7">
        <v>202</v>
      </c>
      <c r="B5" s="2"/>
      <c r="C5" s="8"/>
      <c r="D5" s="4"/>
      <c r="E5" s="10"/>
      <c r="F5" s="5"/>
      <c r="G5" s="5"/>
    </row>
    <row x14ac:dyDescent="0.25" r="6" customHeight="1" ht="18.75">
      <c r="A6" s="7">
        <v>203</v>
      </c>
      <c r="B6" s="7">
        <v>458</v>
      </c>
      <c r="C6" s="8">
        <f>B6/$B$14</f>
      </c>
      <c r="D6" s="4"/>
      <c r="E6" s="10"/>
      <c r="F6" s="5"/>
      <c r="G6" s="5"/>
    </row>
    <row x14ac:dyDescent="0.25" r="7" customHeight="1" ht="18.75">
      <c r="A7" s="7">
        <v>207</v>
      </c>
      <c r="B7" s="2"/>
      <c r="C7" s="8"/>
      <c r="D7" s="4"/>
      <c r="E7" s="10"/>
      <c r="F7" s="5"/>
      <c r="G7" s="5"/>
    </row>
    <row x14ac:dyDescent="0.25" r="8" customHeight="1" ht="18.75">
      <c r="A8" s="7">
        <v>211</v>
      </c>
      <c r="B8" s="2"/>
      <c r="C8" s="8"/>
      <c r="D8" s="4"/>
      <c r="E8" s="10"/>
      <c r="F8" s="5"/>
      <c r="G8" s="5"/>
    </row>
    <row x14ac:dyDescent="0.25" r="9" customHeight="1" ht="18.75">
      <c r="A9" s="7">
        <v>213</v>
      </c>
      <c r="B9" s="7">
        <v>2</v>
      </c>
      <c r="C9" s="8">
        <f>B9/$B$14</f>
      </c>
      <c r="D9" s="4"/>
      <c r="E9" s="10"/>
      <c r="F9" s="5"/>
      <c r="G9" s="5"/>
    </row>
    <row x14ac:dyDescent="0.25" r="10" customHeight="1" ht="18.75">
      <c r="A10" s="7">
        <v>216</v>
      </c>
      <c r="B10" s="2"/>
      <c r="C10" s="8"/>
      <c r="D10" s="4"/>
      <c r="E10" s="10"/>
      <c r="F10" s="5"/>
      <c r="G10" s="5"/>
    </row>
    <row x14ac:dyDescent="0.25" r="11" customHeight="1" ht="18.75">
      <c r="A11" s="7">
        <v>220</v>
      </c>
      <c r="B11" s="2"/>
      <c r="C11" s="8"/>
      <c r="D11" s="4"/>
      <c r="E11" s="10"/>
      <c r="F11" s="5"/>
      <c r="G11" s="5"/>
    </row>
    <row x14ac:dyDescent="0.25" r="12" customHeight="1" ht="18.75">
      <c r="A12" s="7">
        <v>230</v>
      </c>
      <c r="B12" s="2"/>
      <c r="C12" s="8"/>
      <c r="D12" s="4"/>
      <c r="E12" s="10"/>
      <c r="F12" s="5"/>
      <c r="G12" s="5"/>
    </row>
    <row x14ac:dyDescent="0.25" r="13" customHeight="1" ht="18.75">
      <c r="A13" s="7">
        <v>231</v>
      </c>
      <c r="B13" s="2"/>
      <c r="C13" s="8">
        <f>B13/$B$14</f>
      </c>
      <c r="D13" s="4"/>
      <c r="E13" s="10"/>
      <c r="F13" s="5"/>
      <c r="G13" s="5"/>
    </row>
    <row x14ac:dyDescent="0.25" r="14" customHeight="1" ht="18.75">
      <c r="A14" s="7" t="s">
        <v>5</v>
      </c>
      <c r="B14" s="7">
        <v>460</v>
      </c>
      <c r="C14" s="29">
        <f>SUM(C4:C13)</f>
      </c>
      <c r="D14" s="4" t="s">
        <v>30</v>
      </c>
      <c r="E14" s="7">
        <f>B6</f>
      </c>
      <c r="F14" s="4"/>
      <c r="G14" s="8"/>
    </row>
    <row x14ac:dyDescent="0.25" r="15" customHeight="1" ht="18.75">
      <c r="A15" s="9" t="s">
        <v>6</v>
      </c>
      <c r="B15" s="10"/>
      <c r="C15" s="30"/>
      <c r="D15" s="5"/>
      <c r="E15" s="10"/>
      <c r="F15" s="19"/>
      <c r="G15" s="5"/>
    </row>
    <row x14ac:dyDescent="0.25" r="16" customHeight="1" ht="18.75">
      <c r="A16" s="12" t="s">
        <v>37</v>
      </c>
      <c r="B16" s="10"/>
      <c r="C16" s="30"/>
      <c r="D16" s="5"/>
      <c r="E16" s="10"/>
      <c r="F16" s="5"/>
      <c r="G16" s="5"/>
    </row>
    <row x14ac:dyDescent="0.25" r="17" customHeight="1" ht="18.75">
      <c r="A17" s="12" t="s">
        <v>38</v>
      </c>
      <c r="B17" s="10"/>
      <c r="C17" s="31"/>
      <c r="D17" s="14"/>
      <c r="E17" s="12"/>
      <c r="F17" s="5"/>
      <c r="G17" s="5"/>
    </row>
    <row x14ac:dyDescent="0.25" r="18" customHeight="1" ht="18.75">
      <c r="A18" s="10"/>
      <c r="B18" s="12"/>
      <c r="C18" s="31"/>
      <c r="D18" s="14"/>
      <c r="E18" s="12"/>
      <c r="F18" s="5"/>
      <c r="G18" s="5"/>
    </row>
    <row x14ac:dyDescent="0.25" r="19" customHeight="1" ht="18.75">
      <c r="A19" s="10"/>
      <c r="B19" s="12"/>
      <c r="C19" s="31"/>
      <c r="D19" s="14"/>
      <c r="E19" s="12"/>
      <c r="F19" s="5"/>
      <c r="G19" s="5"/>
    </row>
    <row x14ac:dyDescent="0.25" r="20" customHeight="1" ht="18.75">
      <c r="A20" s="10"/>
      <c r="B20" s="12"/>
      <c r="C20" s="31"/>
      <c r="D20" s="14"/>
      <c r="E20" s="12"/>
      <c r="F20" s="5"/>
      <c r="G20" s="5"/>
    </row>
    <row x14ac:dyDescent="0.25" r="21" customHeight="1" ht="18.75">
      <c r="A21" s="10"/>
      <c r="B21" s="12"/>
      <c r="C21" s="31"/>
      <c r="D21" s="14"/>
      <c r="E21" s="12"/>
      <c r="F21" s="5"/>
      <c r="G21" s="5"/>
    </row>
    <row x14ac:dyDescent="0.25" r="22" customHeight="1" ht="18.75">
      <c r="A22" s="10"/>
      <c r="B22" s="12"/>
      <c r="C22" s="31"/>
      <c r="D22" s="14"/>
      <c r="E22" s="12"/>
      <c r="F22" s="5"/>
      <c r="G22" s="5"/>
    </row>
  </sheetData>
  <mergeCells count="1">
    <mergeCell ref="B1:C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1"/>
  <sheetViews>
    <sheetView workbookViewId="0"/>
  </sheetViews>
  <sheetFormatPr defaultRowHeight="15" x14ac:dyDescent="0.25"/>
  <cols>
    <col min="1" max="1" style="16" width="17.005" customWidth="1" bestFit="1"/>
    <col min="2" max="2" style="16" width="13.576428571428572" customWidth="1" bestFit="1"/>
    <col min="3" max="3" style="17" width="39.29071428571429" customWidth="1" bestFit="1"/>
    <col min="4" max="4" style="18" width="13.576428571428572" customWidth="1" bestFit="1"/>
    <col min="5" max="5" style="16" width="21.290714285714284" customWidth="1" bestFit="1"/>
    <col min="6" max="6" style="18" width="14.147857142857141" customWidth="1" bestFit="1"/>
    <col min="7" max="7" style="17" width="13.576428571428572" customWidth="1" bestFit="1"/>
  </cols>
  <sheetData>
    <row x14ac:dyDescent="0.25" r="1" customHeight="1" ht="18.75">
      <c r="A1" s="1" t="s">
        <v>26</v>
      </c>
      <c r="B1" s="22" t="s">
        <v>32</v>
      </c>
      <c r="C1" s="23"/>
      <c r="D1" s="4"/>
      <c r="E1" s="10"/>
      <c r="F1" s="5"/>
      <c r="G1" s="11"/>
    </row>
    <row x14ac:dyDescent="0.25" r="2" customHeight="1" ht="18.75">
      <c r="A2" s="24">
        <v>45192</v>
      </c>
      <c r="B2" s="2"/>
      <c r="C2" s="3"/>
      <c r="D2" s="4"/>
      <c r="E2" s="10"/>
      <c r="F2" s="5"/>
      <c r="G2" s="11"/>
    </row>
    <row x14ac:dyDescent="0.25" r="3" customHeight="1" ht="18.75">
      <c r="A3" s="1" t="s">
        <v>2</v>
      </c>
      <c r="B3" s="1" t="s">
        <v>3</v>
      </c>
      <c r="C3" s="6" t="s">
        <v>4</v>
      </c>
      <c r="D3" s="4"/>
      <c r="E3" s="10"/>
      <c r="F3" s="5"/>
      <c r="G3" s="11"/>
    </row>
    <row x14ac:dyDescent="0.25" r="4" customHeight="1" ht="18.75">
      <c r="A4" s="7">
        <v>199</v>
      </c>
      <c r="B4" s="7">
        <v>1</v>
      </c>
      <c r="C4" s="8">
        <f>B4/B14</f>
      </c>
      <c r="D4" s="4"/>
      <c r="E4" s="10"/>
      <c r="F4" s="5"/>
      <c r="G4" s="11"/>
    </row>
    <row x14ac:dyDescent="0.25" r="5" customHeight="1" ht="18.75">
      <c r="A5" s="7">
        <v>202</v>
      </c>
      <c r="B5" s="2"/>
      <c r="C5" s="3"/>
      <c r="D5" s="4"/>
      <c r="E5" s="10"/>
      <c r="F5" s="5"/>
      <c r="G5" s="11"/>
    </row>
    <row x14ac:dyDescent="0.25" r="6" customHeight="1" ht="18.75">
      <c r="A6" s="7">
        <v>203</v>
      </c>
      <c r="B6" s="7">
        <v>307</v>
      </c>
      <c r="C6" s="8">
        <f>B6/B14</f>
      </c>
      <c r="D6" s="4"/>
      <c r="E6" s="10"/>
      <c r="F6" s="5"/>
      <c r="G6" s="11"/>
    </row>
    <row x14ac:dyDescent="0.25" r="7" customHeight="1" ht="18.75">
      <c r="A7" s="7">
        <v>207</v>
      </c>
      <c r="B7" s="2"/>
      <c r="C7" s="3"/>
      <c r="D7" s="4"/>
      <c r="E7" s="10"/>
      <c r="F7" s="5"/>
      <c r="G7" s="11"/>
    </row>
    <row x14ac:dyDescent="0.25" r="8" customHeight="1" ht="18.75">
      <c r="A8" s="7">
        <v>211</v>
      </c>
      <c r="B8" s="2"/>
      <c r="C8" s="8">
        <f>B8/$B$14</f>
      </c>
      <c r="D8" s="4"/>
      <c r="E8" s="10"/>
      <c r="F8" s="5"/>
      <c r="G8" s="11"/>
    </row>
    <row x14ac:dyDescent="0.25" r="9" customHeight="1" ht="18.75">
      <c r="A9" s="7">
        <v>213</v>
      </c>
      <c r="B9" s="2"/>
      <c r="C9" s="8">
        <f>B9/$B$14</f>
      </c>
      <c r="D9" s="4"/>
      <c r="E9" s="10"/>
      <c r="F9" s="5"/>
      <c r="G9" s="11"/>
    </row>
    <row x14ac:dyDescent="0.25" r="10" customHeight="1" ht="18.75">
      <c r="A10" s="7">
        <v>216</v>
      </c>
      <c r="B10" s="2"/>
      <c r="C10" s="8"/>
      <c r="D10" s="4"/>
      <c r="E10" s="10"/>
      <c r="F10" s="5"/>
      <c r="G10" s="11"/>
    </row>
    <row x14ac:dyDescent="0.25" r="11" customHeight="1" ht="18.75">
      <c r="A11" s="7">
        <v>220</v>
      </c>
      <c r="B11" s="2"/>
      <c r="C11" s="3"/>
      <c r="D11" s="4"/>
      <c r="E11" s="10"/>
      <c r="F11" s="5"/>
      <c r="G11" s="11"/>
    </row>
    <row x14ac:dyDescent="0.25" r="12" customHeight="1" ht="18.75">
      <c r="A12" s="7">
        <v>230</v>
      </c>
      <c r="B12" s="2"/>
      <c r="C12" s="11"/>
      <c r="D12" s="4"/>
      <c r="E12" s="10"/>
      <c r="F12" s="5"/>
      <c r="G12" s="11"/>
    </row>
    <row x14ac:dyDescent="0.25" r="13" customHeight="1" ht="18.75">
      <c r="A13" s="7">
        <v>231</v>
      </c>
      <c r="B13" s="2"/>
      <c r="C13" s="8">
        <f>B13/B14</f>
      </c>
      <c r="D13" s="4"/>
      <c r="E13" s="10"/>
      <c r="F13" s="5"/>
      <c r="G13" s="11"/>
    </row>
    <row x14ac:dyDescent="0.25" r="14" customHeight="1" ht="18.75">
      <c r="A14" s="7" t="s">
        <v>5</v>
      </c>
      <c r="B14" s="7">
        <v>308</v>
      </c>
      <c r="C14" s="8">
        <f>SUM(C6:C13)</f>
      </c>
      <c r="D14" s="4" t="s">
        <v>30</v>
      </c>
      <c r="E14" s="7">
        <f>B6</f>
      </c>
      <c r="F14" s="25" t="s">
        <v>33</v>
      </c>
      <c r="G14" s="8">
        <f>E14/B14</f>
      </c>
    </row>
    <row x14ac:dyDescent="0.25" r="15" customHeight="1" ht="18.75">
      <c r="A15" s="9" t="s">
        <v>6</v>
      </c>
      <c r="B15" s="2"/>
      <c r="C15" s="11"/>
      <c r="D15" s="5"/>
      <c r="E15" s="10"/>
      <c r="F15" s="5"/>
      <c r="G15" s="11"/>
    </row>
    <row x14ac:dyDescent="0.25" r="16" customHeight="1" ht="18.75">
      <c r="A16" s="12" t="s">
        <v>34</v>
      </c>
      <c r="B16" s="2"/>
      <c r="C16" s="11"/>
      <c r="D16" s="5"/>
      <c r="E16" s="10"/>
      <c r="F16" s="5"/>
      <c r="G16" s="11"/>
    </row>
    <row x14ac:dyDescent="0.25" r="17" customHeight="1" ht="18.75">
      <c r="A17" s="12" t="s">
        <v>35</v>
      </c>
      <c r="B17" s="2"/>
      <c r="C17" s="13"/>
      <c r="D17" s="14"/>
      <c r="E17" s="12"/>
      <c r="F17" s="5"/>
      <c r="G17" s="11"/>
    </row>
    <row x14ac:dyDescent="0.25" r="18" customHeight="1" ht="18.75">
      <c r="A18" s="10"/>
      <c r="B18" s="12"/>
      <c r="C18" s="13"/>
      <c r="D18" s="14"/>
      <c r="E18" s="12"/>
      <c r="F18" s="5"/>
      <c r="G18" s="11"/>
    </row>
    <row x14ac:dyDescent="0.25" r="19" customHeight="1" ht="18.75">
      <c r="A19" s="10"/>
      <c r="B19" s="12"/>
      <c r="C19" s="13"/>
      <c r="D19" s="14"/>
      <c r="E19" s="12"/>
      <c r="F19" s="5"/>
      <c r="G19" s="11"/>
    </row>
    <row x14ac:dyDescent="0.25" r="20" customHeight="1" ht="18.75">
      <c r="A20" s="10"/>
      <c r="B20" s="12"/>
      <c r="C20" s="13"/>
      <c r="D20" s="14"/>
      <c r="E20" s="12"/>
      <c r="F20" s="5"/>
      <c r="G20" s="11"/>
    </row>
    <row x14ac:dyDescent="0.25" r="21" customHeight="1" ht="18.75">
      <c r="A21" s="10"/>
      <c r="B21" s="12"/>
      <c r="C21" s="13"/>
      <c r="D21" s="14"/>
      <c r="E21" s="12"/>
      <c r="F21" s="5"/>
      <c r="G21" s="11"/>
    </row>
  </sheetData>
  <mergeCells count="1"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4"/>
  <sheetViews>
    <sheetView workbookViewId="0"/>
  </sheetViews>
  <sheetFormatPr defaultRowHeight="15" x14ac:dyDescent="0.25"/>
  <cols>
    <col min="1" max="1" style="16" width="13.576428571428572" customWidth="1" bestFit="1"/>
    <col min="2" max="2" style="50" width="13.576428571428572" customWidth="1" bestFit="1"/>
    <col min="3" max="3" style="51" width="13.576428571428572" customWidth="1" bestFit="1"/>
  </cols>
  <sheetData>
    <row x14ac:dyDescent="0.25" r="1" customHeight="1" ht="18.75">
      <c r="A1" s="47">
        <v>45213</v>
      </c>
      <c r="B1" s="48"/>
      <c r="C1" s="23"/>
    </row>
    <row x14ac:dyDescent="0.25" r="2" customHeight="1" ht="18.75">
      <c r="A2" s="39" t="s">
        <v>54</v>
      </c>
      <c r="B2" s="39" t="s">
        <v>55</v>
      </c>
      <c r="C2" s="40" t="s">
        <v>56</v>
      </c>
    </row>
    <row x14ac:dyDescent="0.25" r="3" customHeight="1" ht="18.75">
      <c r="A3" s="7">
        <v>199</v>
      </c>
      <c r="B3" s="7">
        <v>5</v>
      </c>
      <c r="C3" s="8">
        <f>B3/B14</f>
      </c>
    </row>
    <row x14ac:dyDescent="0.25" r="4" customHeight="1" ht="18.75">
      <c r="A4" s="7">
        <v>195</v>
      </c>
      <c r="B4" s="2"/>
      <c r="C4" s="8">
        <f>B4/B14</f>
      </c>
    </row>
    <row x14ac:dyDescent="0.25" r="5" customHeight="1" ht="18.75">
      <c r="A5" s="7">
        <v>202</v>
      </c>
      <c r="B5" s="7">
        <v>31</v>
      </c>
      <c r="C5" s="8">
        <f>B5/B14</f>
      </c>
    </row>
    <row x14ac:dyDescent="0.25" r="6" customHeight="1" ht="18.75">
      <c r="A6" s="7">
        <v>203</v>
      </c>
      <c r="B6" s="7">
        <v>443</v>
      </c>
      <c r="C6" s="8">
        <f>B6/B14</f>
      </c>
    </row>
    <row x14ac:dyDescent="0.25" r="7" customHeight="1" ht="18.75">
      <c r="A7" s="7">
        <v>207</v>
      </c>
      <c r="B7" s="2"/>
      <c r="C7" s="8">
        <f>B7/B14</f>
      </c>
    </row>
    <row x14ac:dyDescent="0.25" r="8" customHeight="1" ht="18.75">
      <c r="A8" s="7">
        <v>211</v>
      </c>
      <c r="B8" s="7">
        <v>5</v>
      </c>
      <c r="C8" s="8">
        <f>B8/B14</f>
      </c>
    </row>
    <row x14ac:dyDescent="0.25" r="9" customHeight="1" ht="18.75">
      <c r="A9" s="7">
        <v>213</v>
      </c>
      <c r="B9" s="2"/>
      <c r="C9" s="8">
        <f>B9/B14</f>
      </c>
    </row>
    <row x14ac:dyDescent="0.25" r="10" customHeight="1" ht="18.75">
      <c r="A10" s="7">
        <v>216</v>
      </c>
      <c r="B10" s="2"/>
      <c r="C10" s="8">
        <f>B10/B14</f>
      </c>
    </row>
    <row x14ac:dyDescent="0.25" r="11" customHeight="1" ht="18.75">
      <c r="A11" s="7">
        <v>220</v>
      </c>
      <c r="B11" s="2"/>
      <c r="C11" s="8">
        <f>B11/B14</f>
      </c>
    </row>
    <row x14ac:dyDescent="0.25" r="12" customHeight="1" ht="18.75">
      <c r="A12" s="7">
        <v>230</v>
      </c>
      <c r="B12" s="2"/>
      <c r="C12" s="8">
        <f>B12/B14</f>
      </c>
    </row>
    <row x14ac:dyDescent="0.25" r="13" customHeight="1" ht="18.75">
      <c r="A13" s="7">
        <v>231</v>
      </c>
      <c r="B13" s="7">
        <v>9</v>
      </c>
      <c r="C13" s="8">
        <f>B13/B14</f>
      </c>
    </row>
    <row x14ac:dyDescent="0.25" r="14" customHeight="1" ht="18.75">
      <c r="A14" s="2" t="s">
        <v>5</v>
      </c>
      <c r="B14" s="7">
        <v>493</v>
      </c>
      <c r="C14" s="8">
        <f>SUM(C3:C13)</f>
      </c>
    </row>
  </sheetData>
  <mergeCells count="1">
    <mergeCell ref="A1:C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22"/>
  <sheetViews>
    <sheetView workbookViewId="0"/>
  </sheetViews>
  <sheetFormatPr defaultRowHeight="15" x14ac:dyDescent="0.25"/>
  <cols>
    <col min="1" max="1" style="16" width="17.005" customWidth="1" bestFit="1"/>
    <col min="2" max="2" style="16" width="13.576428571428572" customWidth="1" bestFit="1"/>
    <col min="3" max="3" style="17" width="39.29071428571429" customWidth="1" bestFit="1"/>
    <col min="4" max="4" style="18" width="13.576428571428572" customWidth="1" bestFit="1"/>
    <col min="5" max="5" style="16" width="21.290714285714284" customWidth="1" bestFit="1"/>
    <col min="6" max="6" style="17" width="13.576428571428572" customWidth="1" bestFit="1"/>
  </cols>
  <sheetData>
    <row x14ac:dyDescent="0.25" r="1" customHeight="1" ht="18.75">
      <c r="A1" s="1" t="s">
        <v>26</v>
      </c>
      <c r="B1" s="22" t="s">
        <v>29</v>
      </c>
      <c r="C1" s="23"/>
      <c r="D1" s="4"/>
      <c r="E1" s="10"/>
      <c r="F1" s="11"/>
    </row>
    <row x14ac:dyDescent="0.25" r="2" customHeight="1" ht="18.75">
      <c r="A2" s="2"/>
      <c r="B2" s="2"/>
      <c r="C2" s="3"/>
      <c r="D2" s="4"/>
      <c r="E2" s="10"/>
      <c r="F2" s="11"/>
    </row>
    <row x14ac:dyDescent="0.25" r="3" customHeight="1" ht="18.75">
      <c r="A3" s="1" t="s">
        <v>2</v>
      </c>
      <c r="B3" s="1" t="s">
        <v>3</v>
      </c>
      <c r="C3" s="6" t="s">
        <v>4</v>
      </c>
      <c r="D3" s="4"/>
      <c r="E3" s="10"/>
      <c r="F3" s="11"/>
    </row>
    <row x14ac:dyDescent="0.25" r="4" customHeight="1" ht="18.75">
      <c r="A4" s="7">
        <v>199</v>
      </c>
      <c r="B4" s="7">
        <v>2</v>
      </c>
      <c r="C4" s="8">
        <f>B4/B14</f>
      </c>
      <c r="D4" s="4"/>
      <c r="E4" s="10"/>
      <c r="F4" s="11"/>
    </row>
    <row x14ac:dyDescent="0.25" r="5" customHeight="1" ht="18.75">
      <c r="A5" s="7">
        <v>202</v>
      </c>
      <c r="B5" s="2"/>
      <c r="C5" s="3"/>
      <c r="D5" s="4"/>
      <c r="E5" s="10"/>
      <c r="F5" s="11"/>
    </row>
    <row x14ac:dyDescent="0.25" r="6" customHeight="1" ht="18.75">
      <c r="A6" s="7">
        <v>203</v>
      </c>
      <c r="B6" s="7">
        <v>302</v>
      </c>
      <c r="C6" s="8">
        <f>B6/B14</f>
      </c>
      <c r="D6" s="4"/>
      <c r="E6" s="10"/>
      <c r="F6" s="11"/>
    </row>
    <row x14ac:dyDescent="0.25" r="7" customHeight="1" ht="18.75">
      <c r="A7" s="7">
        <v>207</v>
      </c>
      <c r="B7" s="2"/>
      <c r="C7" s="3"/>
      <c r="D7" s="4"/>
      <c r="E7" s="10"/>
      <c r="F7" s="11"/>
    </row>
    <row x14ac:dyDescent="0.25" r="8" customHeight="1" ht="18.75">
      <c r="A8" s="7">
        <v>211</v>
      </c>
      <c r="B8" s="2"/>
      <c r="C8" s="8">
        <f>B8/$B$14</f>
      </c>
      <c r="D8" s="4"/>
      <c r="E8" s="10"/>
      <c r="F8" s="11"/>
    </row>
    <row x14ac:dyDescent="0.25" r="9" customHeight="1" ht="18.75">
      <c r="A9" s="7">
        <v>213</v>
      </c>
      <c r="B9" s="2"/>
      <c r="C9" s="8">
        <f>B9/$B$14</f>
      </c>
      <c r="D9" s="4"/>
      <c r="E9" s="10"/>
      <c r="F9" s="11"/>
    </row>
    <row x14ac:dyDescent="0.25" r="10" customHeight="1" ht="18.75">
      <c r="A10" s="7">
        <v>216</v>
      </c>
      <c r="B10" s="2"/>
      <c r="C10" s="8"/>
      <c r="D10" s="4"/>
      <c r="E10" s="10"/>
      <c r="F10" s="11"/>
    </row>
    <row x14ac:dyDescent="0.25" r="11" customHeight="1" ht="18.75">
      <c r="A11" s="7">
        <v>220</v>
      </c>
      <c r="B11" s="2"/>
      <c r="C11" s="3"/>
      <c r="D11" s="4"/>
      <c r="E11" s="10"/>
      <c r="F11" s="11"/>
    </row>
    <row x14ac:dyDescent="0.25" r="12" customHeight="1" ht="18.75">
      <c r="A12" s="7">
        <v>230</v>
      </c>
      <c r="B12" s="2"/>
      <c r="C12" s="3"/>
      <c r="D12" s="4"/>
      <c r="E12" s="10"/>
      <c r="F12" s="11"/>
    </row>
    <row x14ac:dyDescent="0.25" r="13" customHeight="1" ht="18.75">
      <c r="A13" s="7">
        <v>231</v>
      </c>
      <c r="B13" s="7">
        <v>1</v>
      </c>
      <c r="C13" s="8">
        <f>B13/B14</f>
      </c>
      <c r="D13" s="4"/>
      <c r="E13" s="10"/>
      <c r="F13" s="11"/>
    </row>
    <row x14ac:dyDescent="0.25" r="14" customHeight="1" ht="18.75">
      <c r="A14" s="7" t="s">
        <v>5</v>
      </c>
      <c r="B14" s="7">
        <f>B4+B6+B13</f>
      </c>
      <c r="C14" s="3"/>
      <c r="D14" s="4" t="s">
        <v>30</v>
      </c>
      <c r="E14" s="7">
        <f>B6</f>
      </c>
      <c r="F14" s="19">
        <f>E14/B14</f>
      </c>
    </row>
    <row x14ac:dyDescent="0.25" r="15" customHeight="1" ht="18.75">
      <c r="A15" s="9" t="s">
        <v>6</v>
      </c>
      <c r="B15" s="10"/>
      <c r="C15" s="11"/>
      <c r="D15" s="5"/>
      <c r="E15" s="10"/>
      <c r="F15" s="11"/>
    </row>
    <row x14ac:dyDescent="0.25" r="16" customHeight="1" ht="18.75">
      <c r="A16" s="12" t="s">
        <v>31</v>
      </c>
      <c r="B16" s="10"/>
      <c r="C16" s="11"/>
      <c r="D16" s="5"/>
      <c r="E16" s="10"/>
      <c r="F16" s="11"/>
    </row>
    <row x14ac:dyDescent="0.25" r="17" customHeight="1" ht="18.75">
      <c r="A17" s="10"/>
      <c r="B17" s="10"/>
      <c r="C17" s="13"/>
      <c r="D17" s="14"/>
      <c r="E17" s="12"/>
      <c r="F17" s="11"/>
    </row>
    <row x14ac:dyDescent="0.25" r="18" customHeight="1" ht="18.75">
      <c r="A18" s="10"/>
      <c r="B18" s="12"/>
      <c r="C18" s="13"/>
      <c r="D18" s="14"/>
      <c r="E18" s="12"/>
      <c r="F18" s="11"/>
    </row>
    <row x14ac:dyDescent="0.25" r="19" customHeight="1" ht="18.75">
      <c r="A19" s="10"/>
      <c r="B19" s="12"/>
      <c r="C19" s="13"/>
      <c r="D19" s="14"/>
      <c r="E19" s="12"/>
      <c r="F19" s="11"/>
    </row>
    <row x14ac:dyDescent="0.25" r="20" customHeight="1" ht="18.75">
      <c r="A20" s="10"/>
      <c r="B20" s="12"/>
      <c r="C20" s="13"/>
      <c r="D20" s="14"/>
      <c r="E20" s="12"/>
      <c r="F20" s="11"/>
    </row>
    <row x14ac:dyDescent="0.25" r="21" customHeight="1" ht="18.75">
      <c r="A21" s="10"/>
      <c r="B21" s="12"/>
      <c r="C21" s="13"/>
      <c r="D21" s="14"/>
      <c r="E21" s="12"/>
      <c r="F21" s="11"/>
    </row>
    <row x14ac:dyDescent="0.25" r="22" customHeight="1" ht="18.75">
      <c r="A22" s="10"/>
      <c r="B22" s="12"/>
      <c r="C22" s="13"/>
      <c r="D22" s="14"/>
      <c r="E22" s="12"/>
      <c r="F22" s="11"/>
    </row>
  </sheetData>
  <mergeCells count="1">
    <mergeCell ref="B1:C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23"/>
  <sheetViews>
    <sheetView workbookViewId="0"/>
  </sheetViews>
  <sheetFormatPr defaultRowHeight="15" x14ac:dyDescent="0.25"/>
  <cols>
    <col min="1" max="1" style="16" width="17.005" customWidth="1" bestFit="1"/>
    <col min="2" max="2" style="16" width="13.576428571428572" customWidth="1" bestFit="1"/>
    <col min="3" max="3" style="17" width="14.005" customWidth="1" bestFit="1"/>
    <col min="4" max="4" style="18" width="13.576428571428572" customWidth="1" bestFit="1"/>
    <col min="5" max="5" style="18" width="21.290714285714284" customWidth="1" bestFit="1"/>
    <col min="6" max="6" style="18" width="13.576428571428572" customWidth="1" bestFit="1"/>
  </cols>
  <sheetData>
    <row x14ac:dyDescent="0.25" r="1" customHeight="1" ht="18.75">
      <c r="A1" s="1" t="s">
        <v>26</v>
      </c>
      <c r="B1" s="22" t="s">
        <v>27</v>
      </c>
      <c r="C1" s="23"/>
      <c r="D1" s="4"/>
      <c r="E1" s="5"/>
      <c r="F1" s="5"/>
    </row>
    <row x14ac:dyDescent="0.25" r="2" customHeight="1" ht="18.75">
      <c r="A2" s="2"/>
      <c r="B2" s="2"/>
      <c r="C2" s="3"/>
      <c r="D2" s="4"/>
      <c r="E2" s="5"/>
      <c r="F2" s="5"/>
    </row>
    <row x14ac:dyDescent="0.25" r="3" customHeight="1" ht="18.75">
      <c r="A3" s="1" t="s">
        <v>2</v>
      </c>
      <c r="B3" s="1" t="s">
        <v>3</v>
      </c>
      <c r="C3" s="6" t="s">
        <v>4</v>
      </c>
      <c r="D3" s="4"/>
      <c r="E3" s="5"/>
      <c r="F3" s="5"/>
    </row>
    <row x14ac:dyDescent="0.25" r="4" customHeight="1" ht="18.75">
      <c r="A4" s="7">
        <v>199</v>
      </c>
      <c r="B4" s="2"/>
      <c r="C4" s="8">
        <f>B4/B15</f>
      </c>
      <c r="D4" s="4"/>
      <c r="E4" s="5"/>
      <c r="F4" s="5"/>
    </row>
    <row x14ac:dyDescent="0.25" r="5" customHeight="1" ht="18.75">
      <c r="A5" s="7">
        <v>195</v>
      </c>
      <c r="B5" s="2"/>
      <c r="C5" s="8">
        <f>B5/B15</f>
      </c>
      <c r="D5" s="4"/>
      <c r="E5" s="5"/>
      <c r="F5" s="5"/>
    </row>
    <row x14ac:dyDescent="0.25" r="6" customHeight="1" ht="18.75">
      <c r="A6" s="7">
        <v>202</v>
      </c>
      <c r="B6" s="2"/>
      <c r="C6" s="8">
        <f>B6/B15</f>
      </c>
      <c r="D6" s="4"/>
      <c r="E6" s="5"/>
      <c r="F6" s="5"/>
    </row>
    <row x14ac:dyDescent="0.25" r="7" customHeight="1" ht="18.75">
      <c r="A7" s="7">
        <v>203</v>
      </c>
      <c r="B7" s="7">
        <v>585</v>
      </c>
      <c r="C7" s="8">
        <f>B7/B15</f>
      </c>
      <c r="D7" s="4"/>
      <c r="E7" s="5"/>
      <c r="F7" s="5"/>
    </row>
    <row x14ac:dyDescent="0.25" r="8" customHeight="1" ht="18.75">
      <c r="A8" s="7">
        <v>207</v>
      </c>
      <c r="B8" s="2"/>
      <c r="C8" s="8"/>
      <c r="D8" s="4"/>
      <c r="E8" s="5"/>
      <c r="F8" s="5"/>
    </row>
    <row x14ac:dyDescent="0.25" r="9" customHeight="1" ht="18.75">
      <c r="A9" s="7">
        <v>211</v>
      </c>
      <c r="B9" s="2"/>
      <c r="C9" s="8">
        <f>B9/$B$15</f>
      </c>
      <c r="D9" s="4"/>
      <c r="E9" s="5"/>
      <c r="F9" s="5"/>
    </row>
    <row x14ac:dyDescent="0.25" r="10" customHeight="1" ht="18.75">
      <c r="A10" s="7">
        <v>213</v>
      </c>
      <c r="B10" s="7">
        <v>1</v>
      </c>
      <c r="C10" s="8">
        <f>B10/$B$15</f>
      </c>
      <c r="D10" s="4"/>
      <c r="E10" s="5"/>
      <c r="F10" s="5"/>
    </row>
    <row x14ac:dyDescent="0.25" r="11" customHeight="1" ht="18.75">
      <c r="A11" s="7">
        <v>216</v>
      </c>
      <c r="B11" s="2"/>
      <c r="C11" s="8"/>
      <c r="D11" s="4"/>
      <c r="E11" s="5"/>
      <c r="F11" s="5"/>
    </row>
    <row x14ac:dyDescent="0.25" r="12" customHeight="1" ht="18.75">
      <c r="A12" s="7">
        <v>220</v>
      </c>
      <c r="B12" s="2"/>
      <c r="C12" s="8"/>
      <c r="D12" s="4"/>
      <c r="E12" s="5"/>
      <c r="F12" s="5"/>
    </row>
    <row x14ac:dyDescent="0.25" r="13" customHeight="1" ht="18.75">
      <c r="A13" s="7">
        <v>230</v>
      </c>
      <c r="B13" s="2"/>
      <c r="C13" s="8"/>
      <c r="D13" s="4"/>
      <c r="E13" s="5"/>
      <c r="F13" s="5"/>
    </row>
    <row x14ac:dyDescent="0.25" r="14" customHeight="1" ht="18.75">
      <c r="A14" s="7">
        <v>231</v>
      </c>
      <c r="B14" s="7">
        <v>5</v>
      </c>
      <c r="C14" s="8">
        <f>B14/B15</f>
      </c>
      <c r="D14" s="4"/>
      <c r="E14" s="5"/>
      <c r="F14" s="5"/>
    </row>
    <row x14ac:dyDescent="0.25" r="15" customHeight="1" ht="18.75">
      <c r="A15" s="7" t="s">
        <v>5</v>
      </c>
      <c r="B15" s="7">
        <v>591</v>
      </c>
      <c r="C15" s="3"/>
      <c r="D15" s="4"/>
      <c r="E15" s="5"/>
      <c r="F15" s="19"/>
    </row>
    <row x14ac:dyDescent="0.25" r="16" customHeight="1" ht="18.75">
      <c r="A16" s="9" t="s">
        <v>6</v>
      </c>
      <c r="B16" s="10"/>
      <c r="C16" s="11"/>
      <c r="D16" s="5"/>
      <c r="E16" s="5"/>
      <c r="F16" s="5"/>
    </row>
    <row x14ac:dyDescent="0.25" r="17" customHeight="1" ht="18.75">
      <c r="A17" s="12" t="s">
        <v>28</v>
      </c>
      <c r="B17" s="10"/>
      <c r="C17" s="11"/>
      <c r="D17" s="5"/>
      <c r="E17" s="5"/>
      <c r="F17" s="5"/>
    </row>
    <row x14ac:dyDescent="0.25" r="18" customHeight="1" ht="18.75">
      <c r="A18" s="10"/>
      <c r="B18" s="10"/>
      <c r="C18" s="13"/>
      <c r="D18" s="14"/>
      <c r="E18" s="14"/>
      <c r="F18" s="5"/>
    </row>
    <row x14ac:dyDescent="0.25" r="19" customHeight="1" ht="18.75">
      <c r="A19" s="10"/>
      <c r="B19" s="12"/>
      <c r="C19" s="13"/>
      <c r="D19" s="14"/>
      <c r="E19" s="14"/>
      <c r="F19" s="5"/>
    </row>
    <row x14ac:dyDescent="0.25" r="20" customHeight="1" ht="18.75">
      <c r="A20" s="10"/>
      <c r="B20" s="12"/>
      <c r="C20" s="13"/>
      <c r="D20" s="14"/>
      <c r="E20" s="14"/>
      <c r="F20" s="5"/>
    </row>
    <row x14ac:dyDescent="0.25" r="21" customHeight="1" ht="18.75">
      <c r="A21" s="10"/>
      <c r="B21" s="12"/>
      <c r="C21" s="13"/>
      <c r="D21" s="14"/>
      <c r="E21" s="14"/>
      <c r="F21" s="5"/>
    </row>
    <row x14ac:dyDescent="0.25" r="22" customHeight="1" ht="18.75">
      <c r="A22" s="10"/>
      <c r="B22" s="12"/>
      <c r="C22" s="13"/>
      <c r="D22" s="14"/>
      <c r="E22" s="14"/>
      <c r="F22" s="5"/>
    </row>
    <row x14ac:dyDescent="0.25" r="23" customHeight="1" ht="18.75">
      <c r="A23" s="10"/>
      <c r="B23" s="12"/>
      <c r="C23" s="13"/>
      <c r="D23" s="14"/>
      <c r="E23" s="14"/>
      <c r="F23" s="5"/>
    </row>
  </sheetData>
  <mergeCells count="1">
    <mergeCell ref="B1:C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2"/>
  <sheetViews>
    <sheetView workbookViewId="0"/>
  </sheetViews>
  <sheetFormatPr defaultRowHeight="15" x14ac:dyDescent="0.25"/>
  <cols>
    <col min="1" max="1" style="16" width="17.005" customWidth="1" bestFit="1"/>
    <col min="2" max="2" style="18" width="13.576428571428572" customWidth="1" bestFit="1"/>
    <col min="3" max="3" style="18" width="13.576428571428572" customWidth="1" bestFit="1"/>
    <col min="4" max="4" style="18" width="13.576428571428572" customWidth="1" bestFit="1"/>
    <col min="5" max="5" style="18" width="21.290714285714284" customWidth="1" bestFit="1"/>
    <col min="6" max="6" style="18" width="13.576428571428572" customWidth="1" bestFit="1"/>
    <col min="7" max="7" style="18" width="13.576428571428572" customWidth="1" bestFit="1"/>
  </cols>
  <sheetData>
    <row x14ac:dyDescent="0.25" r="1" customHeight="1" ht="18.75">
      <c r="A1" s="1" t="s">
        <v>0</v>
      </c>
      <c r="B1" s="4" t="s">
        <v>22</v>
      </c>
      <c r="C1" s="4"/>
      <c r="D1" s="4"/>
      <c r="E1" s="5"/>
      <c r="F1" s="5"/>
      <c r="G1" s="5"/>
    </row>
    <row x14ac:dyDescent="0.25" r="2" customHeight="1" ht="18.75">
      <c r="A2" s="2"/>
      <c r="B2" s="4"/>
      <c r="C2" s="4"/>
      <c r="D2" s="4"/>
      <c r="E2" s="5"/>
      <c r="F2" s="5"/>
      <c r="G2" s="5"/>
    </row>
    <row x14ac:dyDescent="0.25" r="3" customHeight="1" ht="18.75">
      <c r="A3" s="1" t="s">
        <v>2</v>
      </c>
      <c r="B3" s="21" t="s">
        <v>3</v>
      </c>
      <c r="C3" s="21" t="s">
        <v>4</v>
      </c>
      <c r="D3" s="4"/>
      <c r="E3" s="5"/>
      <c r="F3" s="5"/>
      <c r="G3" s="5"/>
    </row>
    <row x14ac:dyDescent="0.25" r="4" customHeight="1" ht="18.75">
      <c r="A4" s="7">
        <v>199</v>
      </c>
      <c r="B4" s="4"/>
      <c r="C4" s="8"/>
      <c r="D4" s="4"/>
      <c r="E4" s="5"/>
      <c r="F4" s="5"/>
      <c r="G4" s="5"/>
    </row>
    <row x14ac:dyDescent="0.25" r="5" customHeight="1" ht="18.75">
      <c r="A5" s="7">
        <v>202</v>
      </c>
      <c r="B5" s="4"/>
      <c r="C5" s="8"/>
      <c r="D5" s="4"/>
      <c r="E5" s="5"/>
      <c r="F5" s="5"/>
      <c r="G5" s="5"/>
    </row>
    <row x14ac:dyDescent="0.25" r="6" customHeight="1" ht="18.75">
      <c r="A6" s="7">
        <v>203</v>
      </c>
      <c r="B6" s="4"/>
      <c r="C6" s="8"/>
      <c r="D6" s="4"/>
      <c r="E6" s="5"/>
      <c r="F6" s="5"/>
      <c r="G6" s="5"/>
    </row>
    <row x14ac:dyDescent="0.25" r="7" customHeight="1" ht="18.75">
      <c r="A7" s="7">
        <v>207</v>
      </c>
      <c r="B7" s="4"/>
      <c r="C7" s="8"/>
      <c r="D7" s="4"/>
      <c r="E7" s="5"/>
      <c r="F7" s="5"/>
      <c r="G7" s="5"/>
    </row>
    <row x14ac:dyDescent="0.25" r="8" customHeight="1" ht="18.75">
      <c r="A8" s="7">
        <v>211</v>
      </c>
      <c r="B8" s="4"/>
      <c r="C8" s="8"/>
      <c r="D8" s="4"/>
      <c r="E8" s="5"/>
      <c r="F8" s="5"/>
      <c r="G8" s="5"/>
    </row>
    <row x14ac:dyDescent="0.25" r="9" customHeight="1" ht="18.75">
      <c r="A9" s="7">
        <v>213</v>
      </c>
      <c r="B9" s="4"/>
      <c r="C9" s="8"/>
      <c r="D9" s="4"/>
      <c r="E9" s="5"/>
      <c r="F9" s="5"/>
      <c r="G9" s="5"/>
    </row>
    <row x14ac:dyDescent="0.25" r="10" customHeight="1" ht="18.75">
      <c r="A10" s="7">
        <v>216</v>
      </c>
      <c r="B10" s="4"/>
      <c r="C10" s="8"/>
      <c r="D10" s="4"/>
      <c r="E10" s="5"/>
      <c r="F10" s="5"/>
      <c r="G10" s="5"/>
    </row>
    <row x14ac:dyDescent="0.25" r="11" customHeight="1" ht="18.75">
      <c r="A11" s="7">
        <v>220</v>
      </c>
      <c r="B11" s="4"/>
      <c r="C11" s="8"/>
      <c r="D11" s="4"/>
      <c r="E11" s="5"/>
      <c r="F11" s="5"/>
      <c r="G11" s="14" t="s">
        <v>12</v>
      </c>
    </row>
    <row x14ac:dyDescent="0.25" r="12" customHeight="1" ht="18.75">
      <c r="A12" s="7">
        <v>230</v>
      </c>
      <c r="B12" s="4"/>
      <c r="C12" s="8"/>
      <c r="D12" s="4"/>
      <c r="E12" s="5"/>
      <c r="F12" s="5"/>
      <c r="G12" s="5"/>
    </row>
    <row x14ac:dyDescent="0.25" r="13" customHeight="1" ht="18.75">
      <c r="A13" s="7">
        <v>231</v>
      </c>
      <c r="B13" s="4"/>
      <c r="C13" s="8"/>
      <c r="D13" s="4"/>
      <c r="E13" s="5"/>
      <c r="F13" s="5"/>
      <c r="G13" s="5"/>
    </row>
    <row x14ac:dyDescent="0.25" r="14" customHeight="1" ht="18.75">
      <c r="A14" s="7" t="s">
        <v>5</v>
      </c>
      <c r="B14" s="4"/>
      <c r="C14" s="8"/>
      <c r="D14" s="4"/>
      <c r="E14" s="5"/>
      <c r="F14" s="5"/>
      <c r="G14" s="5"/>
    </row>
    <row x14ac:dyDescent="0.25" r="15" customHeight="1" ht="18.75">
      <c r="A15" s="9" t="s">
        <v>6</v>
      </c>
      <c r="B15" s="5"/>
      <c r="C15" s="19"/>
      <c r="D15" s="5"/>
      <c r="E15" s="5"/>
      <c r="F15" s="5"/>
      <c r="G15" s="5"/>
    </row>
    <row x14ac:dyDescent="0.25" r="16" customHeight="1" ht="18.75">
      <c r="A16" s="12" t="s">
        <v>23</v>
      </c>
      <c r="B16" s="5"/>
      <c r="C16" s="5"/>
      <c r="D16" s="5"/>
      <c r="E16" s="5"/>
      <c r="F16" s="5"/>
      <c r="G16" s="5"/>
    </row>
    <row x14ac:dyDescent="0.25" r="17" customHeight="1" ht="18.75">
      <c r="A17" s="12" t="s">
        <v>24</v>
      </c>
      <c r="B17" s="5"/>
      <c r="C17" s="5"/>
      <c r="D17" s="5"/>
      <c r="E17" s="14"/>
      <c r="F17" s="5"/>
      <c r="G17" s="5"/>
    </row>
    <row x14ac:dyDescent="0.25" r="18" customHeight="1" ht="18.75">
      <c r="A18" s="12" t="s">
        <v>25</v>
      </c>
      <c r="B18" s="5"/>
      <c r="C18" s="5"/>
      <c r="D18" s="5"/>
      <c r="E18" s="14"/>
      <c r="F18" s="5"/>
      <c r="G18" s="5"/>
    </row>
    <row x14ac:dyDescent="0.25" r="19" customHeight="1" ht="18.75">
      <c r="A19" s="10"/>
      <c r="B19" s="5"/>
      <c r="C19" s="5"/>
      <c r="D19" s="5"/>
      <c r="E19" s="14"/>
      <c r="F19" s="5"/>
      <c r="G19" s="5"/>
    </row>
    <row x14ac:dyDescent="0.25" r="20" customHeight="1" ht="18.75">
      <c r="A20" s="10"/>
      <c r="B20" s="5"/>
      <c r="C20" s="5"/>
      <c r="D20" s="5"/>
      <c r="E20" s="14"/>
      <c r="F20" s="5"/>
      <c r="G20" s="5"/>
    </row>
    <row x14ac:dyDescent="0.25" r="21" customHeight="1" ht="18.75">
      <c r="A21" s="10"/>
      <c r="B21" s="14"/>
      <c r="C21" s="14"/>
      <c r="D21" s="14"/>
      <c r="E21" s="14"/>
      <c r="F21" s="5"/>
      <c r="G21" s="5"/>
    </row>
    <row x14ac:dyDescent="0.25" r="22" customHeight="1" ht="18.75">
      <c r="A22" s="10"/>
      <c r="B22" s="14"/>
      <c r="C22" s="14"/>
      <c r="D22" s="14"/>
      <c r="E22" s="14"/>
      <c r="F22" s="5"/>
      <c r="G22" s="5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22"/>
  <sheetViews>
    <sheetView workbookViewId="0"/>
  </sheetViews>
  <sheetFormatPr defaultRowHeight="15" x14ac:dyDescent="0.25"/>
  <cols>
    <col min="1" max="1" style="16" width="17.005" customWidth="1" bestFit="1"/>
    <col min="2" max="2" style="16" width="13.576428571428572" customWidth="1" bestFit="1"/>
    <col min="3" max="3" style="17" width="13.576428571428572" customWidth="1" bestFit="1"/>
    <col min="4" max="4" style="17" width="13.576428571428572" customWidth="1" bestFit="1"/>
    <col min="5" max="5" style="18" width="21.290714285714284" customWidth="1" bestFit="1"/>
    <col min="6" max="6" style="18" width="13.576428571428572" customWidth="1" bestFit="1"/>
    <col min="7" max="7" style="18" width="13.576428571428572" customWidth="1" bestFit="1"/>
    <col min="8" max="8" style="18" width="13.576428571428572" customWidth="1" bestFit="1"/>
  </cols>
  <sheetData>
    <row x14ac:dyDescent="0.25" r="1" customHeight="1" ht="18.75">
      <c r="A1" s="1" t="s">
        <v>0</v>
      </c>
      <c r="B1" s="2" t="s">
        <v>17</v>
      </c>
      <c r="C1" s="3"/>
      <c r="D1" s="3"/>
      <c r="E1" s="5"/>
      <c r="F1" s="5"/>
      <c r="G1" s="20" t="s">
        <v>18</v>
      </c>
      <c r="H1" s="5"/>
    </row>
    <row x14ac:dyDescent="0.25" r="2" customHeight="1" ht="18.75">
      <c r="A2" s="2"/>
      <c r="B2" s="2"/>
      <c r="C2" s="3"/>
      <c r="D2" s="3"/>
      <c r="E2" s="5"/>
      <c r="F2" s="5"/>
      <c r="G2" s="5"/>
      <c r="H2" s="5"/>
    </row>
    <row x14ac:dyDescent="0.25" r="3" customHeight="1" ht="18.75">
      <c r="A3" s="1" t="s">
        <v>2</v>
      </c>
      <c r="B3" s="1" t="s">
        <v>3</v>
      </c>
      <c r="C3" s="6" t="s">
        <v>4</v>
      </c>
      <c r="D3" s="3"/>
      <c r="E3" s="5"/>
      <c r="F3" s="5"/>
      <c r="G3" s="5"/>
      <c r="H3" s="5"/>
    </row>
    <row x14ac:dyDescent="0.25" r="4" customHeight="1" ht="18.75">
      <c r="A4" s="7">
        <v>199</v>
      </c>
      <c r="B4" s="2"/>
      <c r="C4" s="8"/>
      <c r="D4" s="3"/>
      <c r="E4" s="5"/>
      <c r="F4" s="5"/>
      <c r="G4" s="5"/>
      <c r="H4" s="5"/>
    </row>
    <row x14ac:dyDescent="0.25" r="5" customHeight="1" ht="18.75">
      <c r="A5" s="7">
        <v>202</v>
      </c>
      <c r="B5" s="7">
        <v>99</v>
      </c>
      <c r="C5" s="8">
        <f>B5/$B$14</f>
      </c>
      <c r="D5" s="3"/>
      <c r="E5" s="5"/>
      <c r="F5" s="5"/>
      <c r="G5" s="5"/>
      <c r="H5" s="5"/>
    </row>
    <row x14ac:dyDescent="0.25" r="6" customHeight="1" ht="18.75">
      <c r="A6" s="7">
        <v>203</v>
      </c>
      <c r="B6" s="7">
        <v>459</v>
      </c>
      <c r="C6" s="8">
        <f>B6/$B$14</f>
      </c>
      <c r="D6" s="3"/>
      <c r="E6" s="5"/>
      <c r="F6" s="5"/>
      <c r="G6" s="5"/>
      <c r="H6" s="5"/>
    </row>
    <row x14ac:dyDescent="0.25" r="7" customHeight="1" ht="18.75">
      <c r="A7" s="7">
        <v>207</v>
      </c>
      <c r="B7" s="2"/>
      <c r="C7" s="8"/>
      <c r="D7" s="3"/>
      <c r="E7" s="5"/>
      <c r="F7" s="5"/>
      <c r="G7" s="5"/>
      <c r="H7" s="5"/>
    </row>
    <row x14ac:dyDescent="0.25" r="8" customHeight="1" ht="18.75">
      <c r="A8" s="7">
        <v>211</v>
      </c>
      <c r="B8" s="7">
        <v>12</v>
      </c>
      <c r="C8" s="8">
        <f>B8/$B$14</f>
      </c>
      <c r="D8" s="3"/>
      <c r="E8" s="5"/>
      <c r="F8" s="5"/>
      <c r="G8" s="5"/>
      <c r="H8" s="5"/>
    </row>
    <row x14ac:dyDescent="0.25" r="9" customHeight="1" ht="18.75">
      <c r="A9" s="7">
        <v>213</v>
      </c>
      <c r="B9" s="2"/>
      <c r="C9" s="8"/>
      <c r="D9" s="3"/>
      <c r="E9" s="5"/>
      <c r="F9" s="5"/>
      <c r="G9" s="5"/>
      <c r="H9" s="5"/>
    </row>
    <row x14ac:dyDescent="0.25" r="10" customHeight="1" ht="18.75">
      <c r="A10" s="7">
        <v>216</v>
      </c>
      <c r="B10" s="2"/>
      <c r="C10" s="8"/>
      <c r="D10" s="3"/>
      <c r="E10" s="5"/>
      <c r="F10" s="5"/>
      <c r="G10" s="5"/>
      <c r="H10" s="5"/>
    </row>
    <row x14ac:dyDescent="0.25" r="11" customHeight="1" ht="18.75">
      <c r="A11" s="7">
        <v>220</v>
      </c>
      <c r="B11" s="2"/>
      <c r="C11" s="8"/>
      <c r="D11" s="3"/>
      <c r="E11" s="5"/>
      <c r="F11" s="5"/>
      <c r="G11" s="14" t="s">
        <v>12</v>
      </c>
      <c r="H11" s="5"/>
    </row>
    <row x14ac:dyDescent="0.25" r="12" customHeight="1" ht="18.75">
      <c r="A12" s="7">
        <v>230</v>
      </c>
      <c r="B12" s="2"/>
      <c r="C12" s="8"/>
      <c r="D12" s="3"/>
      <c r="E12" s="5"/>
      <c r="F12" s="5"/>
      <c r="G12" s="5"/>
      <c r="H12" s="5"/>
    </row>
    <row x14ac:dyDescent="0.25" r="13" customHeight="1" ht="18.75">
      <c r="A13" s="7">
        <v>231</v>
      </c>
      <c r="B13" s="7">
        <v>7</v>
      </c>
      <c r="C13" s="8">
        <f>B13/$B$14</f>
      </c>
      <c r="D13" s="3"/>
      <c r="E13" s="5"/>
      <c r="F13" s="5"/>
      <c r="G13" s="5"/>
      <c r="H13" s="5"/>
    </row>
    <row x14ac:dyDescent="0.25" r="14" customHeight="1" ht="18.75">
      <c r="A14" s="7" t="s">
        <v>5</v>
      </c>
      <c r="B14" s="7">
        <v>577</v>
      </c>
      <c r="C14" s="8">
        <f>B6/B14</f>
      </c>
      <c r="D14" s="8">
        <f>SUM(C5:C13)</f>
      </c>
      <c r="E14" s="5"/>
      <c r="F14" s="5"/>
      <c r="G14" s="5"/>
      <c r="H14" s="5"/>
    </row>
    <row x14ac:dyDescent="0.25" r="15" customHeight="1" ht="18.75">
      <c r="A15" s="9" t="s">
        <v>6</v>
      </c>
      <c r="B15" s="10"/>
      <c r="C15" s="19"/>
      <c r="D15" s="11"/>
      <c r="E15" s="5"/>
      <c r="F15" s="5"/>
      <c r="G15" s="5"/>
      <c r="H15" s="5"/>
    </row>
    <row x14ac:dyDescent="0.25" r="16" customHeight="1" ht="18.75">
      <c r="A16" s="12" t="s">
        <v>19</v>
      </c>
      <c r="B16" s="10"/>
      <c r="C16" s="11"/>
      <c r="D16" s="11"/>
      <c r="E16" s="5"/>
      <c r="F16" s="5"/>
      <c r="G16" s="5"/>
      <c r="H16" s="5"/>
    </row>
    <row x14ac:dyDescent="0.25" r="17" customHeight="1" ht="18.75">
      <c r="A17" s="12" t="s">
        <v>20</v>
      </c>
      <c r="B17" s="10"/>
      <c r="C17" s="11"/>
      <c r="D17" s="11"/>
      <c r="E17" s="14"/>
      <c r="F17" s="5"/>
      <c r="G17" s="5"/>
      <c r="H17" s="5"/>
    </row>
    <row x14ac:dyDescent="0.25" r="18" customHeight="1" ht="18.75">
      <c r="A18" s="12" t="s">
        <v>21</v>
      </c>
      <c r="B18" s="10"/>
      <c r="C18" s="11"/>
      <c r="D18" s="11"/>
      <c r="E18" s="14"/>
      <c r="F18" s="5"/>
      <c r="G18" s="5"/>
      <c r="H18" s="5"/>
    </row>
    <row x14ac:dyDescent="0.25" r="19" customHeight="1" ht="18.75">
      <c r="A19" s="10"/>
      <c r="B19" s="10"/>
      <c r="C19" s="11"/>
      <c r="D19" s="11"/>
      <c r="E19" s="14"/>
      <c r="F19" s="5"/>
      <c r="G19" s="5"/>
      <c r="H19" s="5"/>
    </row>
    <row x14ac:dyDescent="0.25" r="20" customHeight="1" ht="18.75">
      <c r="A20" s="10"/>
      <c r="B20" s="10"/>
      <c r="C20" s="11"/>
      <c r="D20" s="11"/>
      <c r="E20" s="14"/>
      <c r="F20" s="5"/>
      <c r="G20" s="5"/>
      <c r="H20" s="5"/>
    </row>
    <row x14ac:dyDescent="0.25" r="21" customHeight="1" ht="18.75">
      <c r="A21" s="10"/>
      <c r="B21" s="12"/>
      <c r="C21" s="13"/>
      <c r="D21" s="13"/>
      <c r="E21" s="14"/>
      <c r="F21" s="5"/>
      <c r="G21" s="5"/>
      <c r="H21" s="5"/>
    </row>
    <row x14ac:dyDescent="0.25" r="22" customHeight="1" ht="18.75">
      <c r="A22" s="10"/>
      <c r="B22" s="12"/>
      <c r="C22" s="13"/>
      <c r="D22" s="13"/>
      <c r="E22" s="14"/>
      <c r="F22" s="5"/>
      <c r="G22" s="5"/>
      <c r="H22" s="5"/>
    </row>
  </sheetData>
  <mergeCells count="1">
    <mergeCell ref="G1:H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2"/>
  <sheetViews>
    <sheetView workbookViewId="0"/>
  </sheetViews>
  <sheetFormatPr defaultRowHeight="15" x14ac:dyDescent="0.25"/>
  <cols>
    <col min="1" max="1" style="16" width="17.005" customWidth="1" bestFit="1"/>
    <col min="2" max="2" style="16" width="13.576428571428572" customWidth="1" bestFit="1"/>
    <col min="3" max="3" style="17" width="13.576428571428572" customWidth="1" bestFit="1"/>
    <col min="4" max="4" style="18" width="13.576428571428572" customWidth="1" bestFit="1"/>
    <col min="5" max="5" style="18" width="21.290714285714284" customWidth="1" bestFit="1"/>
    <col min="6" max="6" style="18" width="13.576428571428572" customWidth="1" bestFit="1"/>
    <col min="7" max="7" style="18" width="13.576428571428572" customWidth="1" bestFit="1"/>
  </cols>
  <sheetData>
    <row x14ac:dyDescent="0.25" r="1" customHeight="1" ht="18.75">
      <c r="A1" s="1" t="s">
        <v>0</v>
      </c>
      <c r="B1" s="2" t="s">
        <v>11</v>
      </c>
      <c r="C1" s="3"/>
      <c r="D1" s="4"/>
      <c r="E1" s="5"/>
      <c r="F1" s="5"/>
      <c r="G1" s="5"/>
    </row>
    <row x14ac:dyDescent="0.25" r="2" customHeight="1" ht="18.75">
      <c r="A2" s="2"/>
      <c r="B2" s="2"/>
      <c r="C2" s="3"/>
      <c r="D2" s="4"/>
      <c r="E2" s="5"/>
      <c r="F2" s="5"/>
      <c r="G2" s="5"/>
    </row>
    <row x14ac:dyDescent="0.25" r="3" customHeight="1" ht="18.75">
      <c r="A3" s="1" t="s">
        <v>2</v>
      </c>
      <c r="B3" s="1" t="s">
        <v>3</v>
      </c>
      <c r="C3" s="6" t="s">
        <v>4</v>
      </c>
      <c r="D3" s="4"/>
      <c r="E3" s="5"/>
      <c r="F3" s="5"/>
      <c r="G3" s="5"/>
    </row>
    <row x14ac:dyDescent="0.25" r="4" customHeight="1" ht="18.75">
      <c r="A4" s="7">
        <v>199</v>
      </c>
      <c r="B4" s="2"/>
      <c r="C4" s="8"/>
      <c r="D4" s="4"/>
      <c r="E4" s="5"/>
      <c r="F4" s="5"/>
      <c r="G4" s="5"/>
    </row>
    <row x14ac:dyDescent="0.25" r="5" customHeight="1" ht="18.75">
      <c r="A5" s="7">
        <v>202</v>
      </c>
      <c r="B5" s="7">
        <v>1</v>
      </c>
      <c r="C5" s="8">
        <f>B5/$B$14</f>
      </c>
      <c r="D5" s="4"/>
      <c r="E5" s="5"/>
      <c r="F5" s="5"/>
      <c r="G5" s="5"/>
    </row>
    <row x14ac:dyDescent="0.25" r="6" customHeight="1" ht="18.75">
      <c r="A6" s="7">
        <v>203</v>
      </c>
      <c r="B6" s="7">
        <v>548</v>
      </c>
      <c r="C6" s="8">
        <f>B6/$B$14</f>
      </c>
      <c r="D6" s="4"/>
      <c r="E6" s="5"/>
      <c r="F6" s="5"/>
      <c r="G6" s="5"/>
    </row>
    <row x14ac:dyDescent="0.25" r="7" customHeight="1" ht="18.75">
      <c r="A7" s="7">
        <v>207</v>
      </c>
      <c r="B7" s="2"/>
      <c r="C7" s="8"/>
      <c r="D7" s="4"/>
      <c r="E7" s="5"/>
      <c r="F7" s="5"/>
      <c r="G7" s="5"/>
    </row>
    <row x14ac:dyDescent="0.25" r="8" customHeight="1" ht="18.75">
      <c r="A8" s="7">
        <v>211</v>
      </c>
      <c r="B8" s="7">
        <v>3</v>
      </c>
      <c r="C8" s="8">
        <f>B8/$B$14</f>
      </c>
      <c r="D8" s="4"/>
      <c r="E8" s="5"/>
      <c r="F8" s="5"/>
      <c r="G8" s="5"/>
    </row>
    <row x14ac:dyDescent="0.25" r="9" customHeight="1" ht="18.75">
      <c r="A9" s="7">
        <v>213</v>
      </c>
      <c r="B9" s="7">
        <v>3</v>
      </c>
      <c r="C9" s="8">
        <f>B9/$B$14</f>
      </c>
      <c r="D9" s="4"/>
      <c r="E9" s="5"/>
      <c r="F9" s="5"/>
      <c r="G9" s="5"/>
    </row>
    <row x14ac:dyDescent="0.25" r="10" customHeight="1" ht="18.75">
      <c r="A10" s="7">
        <v>216</v>
      </c>
      <c r="B10" s="2"/>
      <c r="C10" s="8"/>
      <c r="D10" s="4"/>
      <c r="E10" s="5"/>
      <c r="F10" s="5"/>
      <c r="G10" s="5"/>
    </row>
    <row x14ac:dyDescent="0.25" r="11" customHeight="1" ht="18.75">
      <c r="A11" s="7">
        <v>220</v>
      </c>
      <c r="B11" s="2"/>
      <c r="C11" s="8"/>
      <c r="D11" s="4"/>
      <c r="E11" s="5"/>
      <c r="F11" s="5"/>
      <c r="G11" s="14" t="s">
        <v>12</v>
      </c>
    </row>
    <row x14ac:dyDescent="0.25" r="12" customHeight="1" ht="18.75">
      <c r="A12" s="7">
        <v>230</v>
      </c>
      <c r="B12" s="2"/>
      <c r="C12" s="8"/>
      <c r="D12" s="4"/>
      <c r="E12" s="5"/>
      <c r="F12" s="5"/>
      <c r="G12" s="5"/>
    </row>
    <row x14ac:dyDescent="0.25" r="13" customHeight="1" ht="18.75">
      <c r="A13" s="7">
        <v>231</v>
      </c>
      <c r="B13" s="7">
        <v>1</v>
      </c>
      <c r="C13" s="8">
        <f>B13/$B$14</f>
      </c>
      <c r="D13" s="4"/>
      <c r="E13" s="5"/>
      <c r="F13" s="5"/>
      <c r="G13" s="5"/>
    </row>
    <row x14ac:dyDescent="0.25" r="14" customHeight="1" ht="18.75">
      <c r="A14" s="7" t="s">
        <v>5</v>
      </c>
      <c r="B14" s="7">
        <f>SUM(B4:B13)</f>
      </c>
      <c r="C14" s="8"/>
      <c r="D14" s="4"/>
      <c r="E14" s="5"/>
      <c r="F14" s="5"/>
      <c r="G14" s="5"/>
    </row>
    <row x14ac:dyDescent="0.25" r="15" customHeight="1" ht="18.75">
      <c r="A15" s="9" t="s">
        <v>6</v>
      </c>
      <c r="B15" s="10"/>
      <c r="C15" s="19"/>
      <c r="D15" s="5"/>
      <c r="E15" s="5"/>
      <c r="F15" s="5"/>
      <c r="G15" s="5"/>
    </row>
    <row x14ac:dyDescent="0.25" r="16" customHeight="1" ht="18.75">
      <c r="A16" s="12" t="s">
        <v>13</v>
      </c>
      <c r="B16" s="10"/>
      <c r="C16" s="11"/>
      <c r="D16" s="5"/>
      <c r="E16" s="5"/>
      <c r="F16" s="5"/>
      <c r="G16" s="5"/>
    </row>
    <row x14ac:dyDescent="0.25" r="17" customHeight="1" ht="18.75">
      <c r="A17" s="12" t="s">
        <v>14</v>
      </c>
      <c r="B17" s="10"/>
      <c r="C17" s="13"/>
      <c r="D17" s="14"/>
      <c r="E17" s="14"/>
      <c r="F17" s="5"/>
      <c r="G17" s="5"/>
    </row>
    <row x14ac:dyDescent="0.25" r="18" customHeight="1" ht="18.75">
      <c r="A18" s="12" t="s">
        <v>15</v>
      </c>
      <c r="B18" s="12"/>
      <c r="C18" s="13"/>
      <c r="D18" s="14"/>
      <c r="E18" s="14"/>
      <c r="F18" s="5"/>
      <c r="G18" s="5"/>
    </row>
    <row x14ac:dyDescent="0.25" r="19" customHeight="1" ht="18.75">
      <c r="A19" s="12" t="s">
        <v>16</v>
      </c>
      <c r="B19" s="12"/>
      <c r="C19" s="13"/>
      <c r="D19" s="14"/>
      <c r="E19" s="14"/>
      <c r="F19" s="5"/>
      <c r="G19" s="5"/>
    </row>
    <row x14ac:dyDescent="0.25" r="20" customHeight="1" ht="18.75">
      <c r="A20" s="10"/>
      <c r="B20" s="12"/>
      <c r="C20" s="13"/>
      <c r="D20" s="14"/>
      <c r="E20" s="14"/>
      <c r="F20" s="5"/>
      <c r="G20" s="5"/>
    </row>
    <row x14ac:dyDescent="0.25" r="21" customHeight="1" ht="18.75">
      <c r="A21" s="10"/>
      <c r="B21" s="12"/>
      <c r="C21" s="13"/>
      <c r="D21" s="14"/>
      <c r="E21" s="14"/>
      <c r="F21" s="5"/>
      <c r="G21" s="5"/>
    </row>
    <row x14ac:dyDescent="0.25" r="22" customHeight="1" ht="18.75">
      <c r="A22" s="10"/>
      <c r="B22" s="12"/>
      <c r="C22" s="13"/>
      <c r="D22" s="14"/>
      <c r="E22" s="14"/>
      <c r="F22" s="5"/>
      <c r="G22" s="5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22"/>
  <sheetViews>
    <sheetView workbookViewId="0"/>
  </sheetViews>
  <sheetFormatPr defaultRowHeight="15" x14ac:dyDescent="0.25"/>
  <cols>
    <col min="1" max="1" style="16" width="17.005" customWidth="1" bestFit="1"/>
    <col min="2" max="2" style="16" width="20.862142857142857" customWidth="1" bestFit="1"/>
    <col min="3" max="3" style="17" width="13.576428571428572" customWidth="1" bestFit="1"/>
    <col min="4" max="4" style="18" width="13.576428571428572" customWidth="1" bestFit="1"/>
    <col min="5" max="5" style="18" width="21.290714285714284" customWidth="1" bestFit="1"/>
  </cols>
  <sheetData>
    <row x14ac:dyDescent="0.25" r="1" customHeight="1" ht="18.75">
      <c r="A1" s="1" t="s">
        <v>0</v>
      </c>
      <c r="B1" s="2" t="s">
        <v>9</v>
      </c>
      <c r="C1" s="3"/>
      <c r="D1" s="4"/>
      <c r="E1" s="5"/>
    </row>
    <row x14ac:dyDescent="0.25" r="2" customHeight="1" ht="18.75">
      <c r="A2" s="2"/>
      <c r="B2" s="2"/>
      <c r="C2" s="3"/>
      <c r="D2" s="4"/>
      <c r="E2" s="5"/>
    </row>
    <row x14ac:dyDescent="0.25" r="3" customHeight="1" ht="18.75">
      <c r="A3" s="1" t="s">
        <v>2</v>
      </c>
      <c r="B3" s="1" t="s">
        <v>3</v>
      </c>
      <c r="C3" s="6" t="s">
        <v>4</v>
      </c>
      <c r="D3" s="4"/>
      <c r="E3" s="5"/>
    </row>
    <row x14ac:dyDescent="0.25" r="4" customHeight="1" ht="18.75">
      <c r="A4" s="7">
        <v>199</v>
      </c>
      <c r="B4" s="7">
        <v>1</v>
      </c>
      <c r="C4" s="8">
        <f>B4/B14</f>
      </c>
      <c r="D4" s="4"/>
      <c r="E4" s="5"/>
    </row>
    <row x14ac:dyDescent="0.25" r="5" customHeight="1" ht="18.75">
      <c r="A5" s="7">
        <v>202</v>
      </c>
      <c r="B5" s="7">
        <v>1</v>
      </c>
      <c r="C5" s="8">
        <f>B5/B14</f>
      </c>
      <c r="D5" s="4"/>
      <c r="E5" s="5"/>
    </row>
    <row x14ac:dyDescent="0.25" r="6" customHeight="1" ht="18.75">
      <c r="A6" s="7">
        <v>203</v>
      </c>
      <c r="B6" s="7">
        <v>689</v>
      </c>
      <c r="C6" s="8">
        <f>B6/B14</f>
      </c>
      <c r="D6" s="4"/>
      <c r="E6" s="5"/>
    </row>
    <row x14ac:dyDescent="0.25" r="7" customHeight="1" ht="18.75">
      <c r="A7" s="7">
        <v>207</v>
      </c>
      <c r="B7" s="2"/>
      <c r="C7" s="3"/>
      <c r="D7" s="4"/>
      <c r="E7" s="5"/>
    </row>
    <row x14ac:dyDescent="0.25" r="8" customHeight="1" ht="18.75">
      <c r="A8" s="7">
        <v>211</v>
      </c>
      <c r="B8" s="2"/>
      <c r="C8" s="3"/>
      <c r="D8" s="4"/>
      <c r="E8" s="5"/>
    </row>
    <row x14ac:dyDescent="0.25" r="9" customHeight="1" ht="18.75">
      <c r="A9" s="7">
        <v>213</v>
      </c>
      <c r="B9" s="7">
        <v>4</v>
      </c>
      <c r="C9" s="8">
        <f>B9/B14</f>
      </c>
      <c r="D9" s="4"/>
      <c r="E9" s="5"/>
    </row>
    <row x14ac:dyDescent="0.25" r="10" customHeight="1" ht="18.75">
      <c r="A10" s="7">
        <v>216</v>
      </c>
      <c r="B10" s="2"/>
      <c r="C10" s="3"/>
      <c r="D10" s="4"/>
      <c r="E10" s="5"/>
    </row>
    <row x14ac:dyDescent="0.25" r="11" customHeight="1" ht="18.75">
      <c r="A11" s="7">
        <v>220</v>
      </c>
      <c r="B11" s="2"/>
      <c r="C11" s="3"/>
      <c r="D11" s="4"/>
      <c r="E11" s="5"/>
    </row>
    <row x14ac:dyDescent="0.25" r="12" customHeight="1" ht="18.75">
      <c r="A12" s="7">
        <v>230</v>
      </c>
      <c r="B12" s="2"/>
      <c r="C12" s="3"/>
      <c r="D12" s="4"/>
      <c r="E12" s="5"/>
    </row>
    <row x14ac:dyDescent="0.25" r="13" customHeight="1" ht="18.75">
      <c r="A13" s="7">
        <v>231</v>
      </c>
      <c r="B13" s="2"/>
      <c r="C13" s="3"/>
      <c r="D13" s="4"/>
      <c r="E13" s="5"/>
    </row>
    <row x14ac:dyDescent="0.25" r="14" customHeight="1" ht="18.75">
      <c r="A14" s="7" t="s">
        <v>5</v>
      </c>
      <c r="B14" s="7">
        <f>SUM(B4:B13)</f>
      </c>
      <c r="C14" s="3"/>
      <c r="D14" s="4"/>
      <c r="E14" s="5"/>
    </row>
    <row x14ac:dyDescent="0.25" r="15" customHeight="1" ht="18.75">
      <c r="A15" s="9" t="s">
        <v>6</v>
      </c>
      <c r="B15" s="10"/>
      <c r="C15" s="11"/>
      <c r="D15" s="5"/>
      <c r="E15" s="5"/>
    </row>
    <row x14ac:dyDescent="0.25" r="16" customHeight="1" ht="18.75">
      <c r="A16" s="12" t="s">
        <v>7</v>
      </c>
      <c r="B16" s="10"/>
      <c r="C16" s="11"/>
      <c r="D16" s="5"/>
      <c r="E16" s="5"/>
    </row>
    <row x14ac:dyDescent="0.25" r="17" customHeight="1" ht="18.75">
      <c r="A17" s="12" t="s">
        <v>10</v>
      </c>
      <c r="B17" s="10"/>
      <c r="C17" s="13"/>
      <c r="D17" s="14"/>
      <c r="E17" s="14"/>
    </row>
    <row x14ac:dyDescent="0.25" r="18" customHeight="1" ht="18.75">
      <c r="A18" s="10"/>
      <c r="B18" s="12"/>
      <c r="C18" s="13"/>
      <c r="D18" s="14"/>
      <c r="E18" s="14"/>
    </row>
    <row x14ac:dyDescent="0.25" r="19" customHeight="1" ht="18.75">
      <c r="A19" s="10"/>
      <c r="B19" s="12"/>
      <c r="C19" s="13"/>
      <c r="D19" s="14"/>
      <c r="E19" s="14"/>
    </row>
    <row x14ac:dyDescent="0.25" r="20" customHeight="1" ht="18.75">
      <c r="A20" s="10"/>
      <c r="B20" s="12"/>
      <c r="C20" s="13"/>
      <c r="D20" s="14"/>
      <c r="E20" s="14"/>
    </row>
    <row x14ac:dyDescent="0.25" r="21" customHeight="1" ht="18.75">
      <c r="A21" s="10"/>
      <c r="B21" s="12"/>
      <c r="C21" s="13"/>
      <c r="D21" s="14"/>
      <c r="E21" s="14"/>
    </row>
    <row x14ac:dyDescent="0.25" r="22" customHeight="1" ht="18.75">
      <c r="A22" s="10"/>
      <c r="B22" s="12"/>
      <c r="C22" s="13"/>
      <c r="D22" s="14"/>
      <c r="E22" s="1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23"/>
  <sheetViews>
    <sheetView workbookViewId="0"/>
  </sheetViews>
  <sheetFormatPr defaultRowHeight="15" x14ac:dyDescent="0.25"/>
  <cols>
    <col min="1" max="1" style="16" width="18.290714285714284" customWidth="1" bestFit="1"/>
    <col min="2" max="2" style="16" width="13.576428571428572" customWidth="1" bestFit="1"/>
    <col min="3" max="3" style="17" width="13.576428571428572" customWidth="1" bestFit="1"/>
    <col min="4" max="4" style="18" width="13.576428571428572" customWidth="1" bestFit="1"/>
    <col min="5" max="5" style="18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3"/>
      <c r="D1" s="4"/>
      <c r="E1" s="5"/>
    </row>
    <row x14ac:dyDescent="0.25" r="2" customHeight="1" ht="18.75">
      <c r="A2" s="2"/>
      <c r="B2" s="2"/>
      <c r="C2" s="3"/>
      <c r="D2" s="4"/>
      <c r="E2" s="5"/>
    </row>
    <row x14ac:dyDescent="0.25" r="3" customHeight="1" ht="18.75">
      <c r="A3" s="1" t="s">
        <v>2</v>
      </c>
      <c r="B3" s="1" t="s">
        <v>3</v>
      </c>
      <c r="C3" s="6" t="s">
        <v>4</v>
      </c>
      <c r="D3" s="4"/>
      <c r="E3" s="5"/>
    </row>
    <row x14ac:dyDescent="0.25" r="4" customHeight="1" ht="18.75">
      <c r="A4" s="7">
        <v>199</v>
      </c>
      <c r="B4" s="7">
        <v>1</v>
      </c>
      <c r="C4" s="8">
        <f>B4/B14</f>
      </c>
      <c r="D4" s="4"/>
      <c r="E4" s="5"/>
    </row>
    <row x14ac:dyDescent="0.25" r="5" customHeight="1" ht="18.75">
      <c r="A5" s="7">
        <v>202</v>
      </c>
      <c r="B5" s="7">
        <v>4</v>
      </c>
      <c r="C5" s="8">
        <f>B5/B14</f>
      </c>
      <c r="D5" s="4"/>
      <c r="E5" s="5"/>
    </row>
    <row x14ac:dyDescent="0.25" r="6" customHeight="1" ht="18.75">
      <c r="A6" s="7">
        <v>203</v>
      </c>
      <c r="B6" s="7">
        <v>434</v>
      </c>
      <c r="C6" s="8">
        <f>B6/B14</f>
      </c>
      <c r="D6" s="4"/>
      <c r="E6" s="5"/>
    </row>
    <row x14ac:dyDescent="0.25" r="7" customHeight="1" ht="18.75">
      <c r="A7" s="7">
        <v>207</v>
      </c>
      <c r="B7" s="2"/>
      <c r="C7" s="3"/>
      <c r="D7" s="4"/>
      <c r="E7" s="5"/>
    </row>
    <row x14ac:dyDescent="0.25" r="8" customHeight="1" ht="18.75">
      <c r="A8" s="7">
        <v>211</v>
      </c>
      <c r="B8" s="2"/>
      <c r="C8" s="3"/>
      <c r="D8" s="4"/>
      <c r="E8" s="5"/>
    </row>
    <row x14ac:dyDescent="0.25" r="9" customHeight="1" ht="18.75">
      <c r="A9" s="7">
        <v>213</v>
      </c>
      <c r="B9" s="2"/>
      <c r="C9" s="3"/>
      <c r="D9" s="4"/>
      <c r="E9" s="5"/>
    </row>
    <row x14ac:dyDescent="0.25" r="10" customHeight="1" ht="18.75">
      <c r="A10" s="7">
        <v>216</v>
      </c>
      <c r="B10" s="2"/>
      <c r="C10" s="3"/>
      <c r="D10" s="4"/>
      <c r="E10" s="5"/>
    </row>
    <row x14ac:dyDescent="0.25" r="11" customHeight="1" ht="18.75">
      <c r="A11" s="7">
        <v>220</v>
      </c>
      <c r="B11" s="2"/>
      <c r="C11" s="3"/>
      <c r="D11" s="4"/>
      <c r="E11" s="5"/>
    </row>
    <row x14ac:dyDescent="0.25" r="12" customHeight="1" ht="18.75">
      <c r="A12" s="7">
        <v>230</v>
      </c>
      <c r="B12" s="2"/>
      <c r="C12" s="3"/>
      <c r="D12" s="4"/>
      <c r="E12" s="5"/>
    </row>
    <row x14ac:dyDescent="0.25" r="13" customHeight="1" ht="18.75">
      <c r="A13" s="7">
        <v>231</v>
      </c>
      <c r="B13" s="2"/>
      <c r="C13" s="3"/>
      <c r="D13" s="4"/>
      <c r="E13" s="5"/>
    </row>
    <row x14ac:dyDescent="0.25" r="14" customHeight="1" ht="18.75">
      <c r="A14" s="7" t="s">
        <v>5</v>
      </c>
      <c r="B14" s="7">
        <f>SUM(B4:B13)</f>
      </c>
      <c r="C14" s="3"/>
      <c r="D14" s="4"/>
      <c r="E14" s="5"/>
    </row>
    <row x14ac:dyDescent="0.25" r="15" customHeight="1" ht="18.75">
      <c r="A15" s="9" t="s">
        <v>6</v>
      </c>
      <c r="B15" s="10"/>
      <c r="C15" s="11"/>
      <c r="D15" s="5"/>
      <c r="E15" s="5"/>
    </row>
    <row x14ac:dyDescent="0.25" r="16" customHeight="1" ht="18.75">
      <c r="A16" s="12" t="s">
        <v>7</v>
      </c>
      <c r="B16" s="10"/>
      <c r="C16" s="11"/>
      <c r="D16" s="5"/>
      <c r="E16" s="5"/>
    </row>
    <row x14ac:dyDescent="0.25" r="17" customHeight="1" ht="18.75">
      <c r="A17" s="12" t="s">
        <v>8</v>
      </c>
      <c r="B17" s="10"/>
      <c r="C17" s="11"/>
      <c r="D17" s="5"/>
      <c r="E17" s="5"/>
    </row>
    <row x14ac:dyDescent="0.25" r="18" customHeight="1" ht="18.75">
      <c r="A18" s="10"/>
      <c r="B18" s="10"/>
      <c r="C18" s="13"/>
      <c r="D18" s="14"/>
      <c r="E18" s="14"/>
    </row>
    <row x14ac:dyDescent="0.25" r="19" customHeight="1" ht="18.75">
      <c r="A19" s="10"/>
      <c r="B19" s="15"/>
      <c r="C19" s="13"/>
      <c r="D19" s="14"/>
      <c r="E19" s="14"/>
    </row>
    <row x14ac:dyDescent="0.25" r="20" customHeight="1" ht="18.75">
      <c r="A20" s="10"/>
      <c r="B20" s="10"/>
      <c r="C20" s="13"/>
      <c r="D20" s="14"/>
      <c r="E20" s="14"/>
    </row>
    <row x14ac:dyDescent="0.25" r="21" customHeight="1" ht="18.75">
      <c r="A21" s="10"/>
      <c r="B21" s="12"/>
      <c r="C21" s="13"/>
      <c r="D21" s="14"/>
      <c r="E21" s="14"/>
    </row>
    <row x14ac:dyDescent="0.25" r="22" customHeight="1" ht="18.75">
      <c r="A22" s="10"/>
      <c r="B22" s="12"/>
      <c r="C22" s="13"/>
      <c r="D22" s="14"/>
      <c r="E22" s="14"/>
    </row>
    <row x14ac:dyDescent="0.25" r="23" customHeight="1" ht="18.75">
      <c r="A23" s="10"/>
      <c r="B23" s="12"/>
      <c r="C23" s="13"/>
      <c r="D23" s="14"/>
      <c r="E23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22"/>
  <sheetViews>
    <sheetView workbookViewId="0"/>
  </sheetViews>
  <sheetFormatPr defaultRowHeight="15" x14ac:dyDescent="0.25"/>
  <cols>
    <col min="1" max="1" style="16" width="17.005" customWidth="1" bestFit="1"/>
    <col min="2" max="2" style="16" width="13.576428571428572" customWidth="1" bestFit="1"/>
    <col min="3" max="3" style="17" width="39.29071428571429" customWidth="1" bestFit="1"/>
    <col min="4" max="4" style="18" width="13.576428571428572" customWidth="1" bestFit="1"/>
    <col min="5" max="5" style="16" width="21.290714285714284" customWidth="1" bestFit="1"/>
    <col min="6" max="6" style="17" width="13.576428571428572" customWidth="1" bestFit="1"/>
  </cols>
  <sheetData>
    <row x14ac:dyDescent="0.25" r="1" customHeight="1" ht="18.75">
      <c r="A1" s="73"/>
      <c r="B1" s="74"/>
      <c r="C1" s="75"/>
      <c r="D1" s="76"/>
      <c r="E1" s="10"/>
      <c r="F1" s="11"/>
    </row>
    <row x14ac:dyDescent="0.25" r="2" customHeight="1" ht="18.75">
      <c r="A2" s="77"/>
      <c r="B2" s="59"/>
      <c r="C2" s="60"/>
      <c r="D2" s="61"/>
      <c r="E2" s="10"/>
      <c r="F2" s="11"/>
    </row>
    <row x14ac:dyDescent="0.25" r="3" customHeight="1" ht="18.75">
      <c r="A3" s="1" t="s">
        <v>2</v>
      </c>
      <c r="B3" s="1" t="s">
        <v>3</v>
      </c>
      <c r="C3" s="6" t="s">
        <v>4</v>
      </c>
      <c r="D3" s="4"/>
      <c r="E3" s="10"/>
      <c r="F3" s="11"/>
    </row>
    <row x14ac:dyDescent="0.25" r="4" customHeight="1" ht="18.75">
      <c r="A4" s="7">
        <v>199</v>
      </c>
      <c r="B4" s="2"/>
      <c r="C4" s="3"/>
      <c r="D4" s="4"/>
      <c r="E4" s="10"/>
      <c r="F4" s="11"/>
    </row>
    <row x14ac:dyDescent="0.25" r="5" customHeight="1" ht="18.75">
      <c r="A5" s="7">
        <v>202</v>
      </c>
      <c r="B5" s="7">
        <v>66</v>
      </c>
      <c r="C5" s="8">
        <f>B5/$B$14</f>
      </c>
      <c r="D5" s="4"/>
      <c r="E5" s="10"/>
      <c r="F5" s="11"/>
    </row>
    <row x14ac:dyDescent="0.25" r="6" customHeight="1" ht="18.75">
      <c r="A6" s="7">
        <v>203</v>
      </c>
      <c r="B6" s="7">
        <v>704</v>
      </c>
      <c r="C6" s="8">
        <f>B6/$B$14</f>
      </c>
      <c r="D6" s="4"/>
      <c r="E6" s="10"/>
      <c r="F6" s="11"/>
    </row>
    <row x14ac:dyDescent="0.25" r="7" customHeight="1" ht="18.75">
      <c r="A7" s="7">
        <v>207</v>
      </c>
      <c r="B7" s="2"/>
      <c r="C7" s="8">
        <f>B7/$B$14</f>
      </c>
      <c r="D7" s="4"/>
      <c r="E7" s="10"/>
      <c r="F7" s="11"/>
    </row>
    <row x14ac:dyDescent="0.25" r="8" customHeight="1" ht="18.75">
      <c r="A8" s="7">
        <v>211</v>
      </c>
      <c r="B8" s="7">
        <v>9</v>
      </c>
      <c r="C8" s="8">
        <f>B8/$B$14</f>
      </c>
      <c r="D8" s="4"/>
      <c r="E8" s="10"/>
      <c r="F8" s="11"/>
    </row>
    <row x14ac:dyDescent="0.25" r="9" customHeight="1" ht="18.75">
      <c r="A9" s="7">
        <v>213</v>
      </c>
      <c r="B9" s="2"/>
      <c r="C9" s="8">
        <f>B9/$B$14</f>
      </c>
      <c r="D9" s="4"/>
      <c r="E9" s="10"/>
      <c r="F9" s="11"/>
    </row>
    <row x14ac:dyDescent="0.25" r="10" customHeight="1" ht="18.75">
      <c r="A10" s="7">
        <v>216</v>
      </c>
      <c r="B10" s="2"/>
      <c r="C10" s="8">
        <f>B10/$B$14</f>
      </c>
      <c r="D10" s="4"/>
      <c r="E10" s="10"/>
      <c r="F10" s="11"/>
    </row>
    <row x14ac:dyDescent="0.25" r="11" customHeight="1" ht="18.75">
      <c r="A11" s="7">
        <v>220</v>
      </c>
      <c r="B11" s="2"/>
      <c r="C11" s="8">
        <f>B11/$B$14</f>
      </c>
      <c r="D11" s="4"/>
      <c r="E11" s="10"/>
      <c r="F11" s="11"/>
    </row>
    <row x14ac:dyDescent="0.25" r="12" customHeight="1" ht="18.75">
      <c r="A12" s="7">
        <v>230</v>
      </c>
      <c r="B12" s="2"/>
      <c r="C12" s="8">
        <f>B12/$B$14</f>
      </c>
      <c r="D12" s="4"/>
      <c r="E12" s="10"/>
      <c r="F12" s="11"/>
    </row>
    <row x14ac:dyDescent="0.25" r="13" customHeight="1" ht="18.75">
      <c r="A13" s="7">
        <v>231</v>
      </c>
      <c r="B13" s="7">
        <v>7</v>
      </c>
      <c r="C13" s="8">
        <f>B13/$B$14</f>
      </c>
      <c r="D13" s="4"/>
      <c r="E13" s="10"/>
      <c r="F13" s="11"/>
    </row>
    <row x14ac:dyDescent="0.25" r="14" customHeight="1" ht="18.75">
      <c r="A14" s="7" t="s">
        <v>5</v>
      </c>
      <c r="B14" s="7">
        <v>787</v>
      </c>
      <c r="C14" s="8">
        <f>B14/$B$14</f>
      </c>
      <c r="D14" s="4" t="s">
        <v>30</v>
      </c>
      <c r="E14" s="7">
        <v>704</v>
      </c>
      <c r="F14" s="19">
        <f>E14/B14</f>
      </c>
    </row>
    <row x14ac:dyDescent="0.25" r="15" customHeight="1" ht="18.75">
      <c r="A15" s="9" t="s">
        <v>6</v>
      </c>
      <c r="B15" s="10"/>
      <c r="C15" s="11"/>
      <c r="D15" s="5"/>
      <c r="E15" s="10"/>
      <c r="F15" s="11"/>
    </row>
    <row x14ac:dyDescent="0.25" r="16" customHeight="1" ht="18.75">
      <c r="A16" s="12" t="s">
        <v>91</v>
      </c>
      <c r="B16" s="10"/>
      <c r="C16" s="11"/>
      <c r="D16" s="5"/>
      <c r="E16" s="10"/>
      <c r="F16" s="11"/>
    </row>
    <row x14ac:dyDescent="0.25" r="17" customHeight="1" ht="18.75">
      <c r="A17" s="12" t="s">
        <v>92</v>
      </c>
      <c r="B17" s="10"/>
      <c r="C17" s="11"/>
      <c r="D17" s="14"/>
      <c r="E17" s="12"/>
      <c r="F17" s="11"/>
    </row>
    <row x14ac:dyDescent="0.25" r="18" customHeight="1" ht="18.75">
      <c r="A18" s="12" t="s">
        <v>80</v>
      </c>
      <c r="B18" s="12"/>
      <c r="C18" s="11"/>
      <c r="D18" s="14"/>
      <c r="E18" s="12"/>
      <c r="F18" s="11"/>
    </row>
    <row x14ac:dyDescent="0.25" r="19" customHeight="1" ht="18.75">
      <c r="A19" s="10"/>
      <c r="B19" s="12"/>
      <c r="C19" s="11"/>
      <c r="D19" s="14"/>
      <c r="E19" s="12"/>
      <c r="F19" s="11"/>
    </row>
    <row x14ac:dyDescent="0.25" r="20" customHeight="1" ht="18.75">
      <c r="A20" s="10"/>
      <c r="B20" s="12"/>
      <c r="C20" s="11"/>
      <c r="D20" s="14"/>
      <c r="E20" s="12"/>
      <c r="F20" s="11"/>
    </row>
    <row x14ac:dyDescent="0.25" r="21" customHeight="1" ht="18.75">
      <c r="A21" s="10"/>
      <c r="B21" s="12"/>
      <c r="C21" s="11"/>
      <c r="D21" s="14"/>
      <c r="E21" s="12"/>
      <c r="F21" s="11"/>
    </row>
    <row x14ac:dyDescent="0.25" r="22" customHeight="1" ht="18.75">
      <c r="A22" s="10"/>
      <c r="B22" s="12"/>
      <c r="C22" s="11"/>
      <c r="D22" s="14"/>
      <c r="E22" s="12"/>
      <c r="F22" s="11"/>
    </row>
  </sheetData>
  <mergeCells count="1">
    <mergeCell ref="A1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22"/>
  <sheetViews>
    <sheetView workbookViewId="0"/>
  </sheetViews>
  <sheetFormatPr defaultRowHeight="15" x14ac:dyDescent="0.25"/>
  <cols>
    <col min="1" max="1" style="16" width="18.719285714285714" customWidth="1" bestFit="1"/>
    <col min="2" max="2" style="16" width="13.576428571428572" customWidth="1" bestFit="1"/>
    <col min="3" max="3" style="17" width="39.29071428571429" customWidth="1" bestFit="1"/>
    <col min="4" max="4" style="18" width="13.290714285714287" customWidth="1" bestFit="1"/>
    <col min="5" max="5" style="17" width="21.290714285714284" customWidth="1" bestFit="1"/>
    <col min="6" max="6" style="18" width="13.576428571428572" customWidth="1" bestFit="1"/>
  </cols>
  <sheetData>
    <row x14ac:dyDescent="0.25" r="1" customHeight="1" ht="18.75">
      <c r="A1" s="72" t="s">
        <v>87</v>
      </c>
      <c r="B1" s="10"/>
      <c r="C1" s="11"/>
      <c r="D1" s="56"/>
      <c r="E1" s="11"/>
      <c r="F1" s="5"/>
    </row>
    <row x14ac:dyDescent="0.25" r="2" customHeight="1" ht="18.75">
      <c r="A2" s="59"/>
      <c r="B2" s="59"/>
      <c r="C2" s="60"/>
      <c r="D2" s="61"/>
      <c r="E2" s="11"/>
      <c r="F2" s="5"/>
    </row>
    <row x14ac:dyDescent="0.25" r="3" customHeight="1" ht="18.75">
      <c r="A3" s="1" t="s">
        <v>2</v>
      </c>
      <c r="B3" s="1" t="s">
        <v>3</v>
      </c>
      <c r="C3" s="6" t="s">
        <v>4</v>
      </c>
      <c r="D3" s="4"/>
      <c r="E3" s="11"/>
      <c r="F3" s="5"/>
    </row>
    <row x14ac:dyDescent="0.25" r="4" customHeight="1" ht="18.75">
      <c r="A4" s="7">
        <v>199</v>
      </c>
      <c r="B4" s="7">
        <v>0</v>
      </c>
      <c r="C4" s="8">
        <f>B4/$B$14</f>
      </c>
      <c r="D4" s="4"/>
      <c r="E4" s="11"/>
      <c r="F4" s="5"/>
    </row>
    <row x14ac:dyDescent="0.25" r="5" customHeight="1" ht="18.75">
      <c r="A5" s="7">
        <v>202</v>
      </c>
      <c r="B5" s="7">
        <v>0</v>
      </c>
      <c r="C5" s="8">
        <f>B5/$B$14</f>
      </c>
      <c r="D5" s="4"/>
      <c r="E5" s="11"/>
      <c r="F5" s="5"/>
    </row>
    <row x14ac:dyDescent="0.25" r="6" customHeight="1" ht="18.75">
      <c r="A6" s="7">
        <v>203</v>
      </c>
      <c r="B6" s="7">
        <v>498</v>
      </c>
      <c r="C6" s="8">
        <f>B6/$B$14</f>
      </c>
      <c r="D6" s="4"/>
      <c r="E6" s="11"/>
      <c r="F6" s="5"/>
    </row>
    <row x14ac:dyDescent="0.25" r="7" customHeight="1" ht="18.75">
      <c r="A7" s="7">
        <v>207</v>
      </c>
      <c r="B7" s="7">
        <v>0</v>
      </c>
      <c r="C7" s="8">
        <f>B7/$B$14</f>
      </c>
      <c r="D7" s="4"/>
      <c r="E7" s="11"/>
      <c r="F7" s="5"/>
    </row>
    <row x14ac:dyDescent="0.25" r="8" customHeight="1" ht="18.75">
      <c r="A8" s="7">
        <v>211</v>
      </c>
      <c r="B8" s="7">
        <v>7</v>
      </c>
      <c r="C8" s="8">
        <f>B8/$B$14</f>
      </c>
      <c r="D8" s="4"/>
      <c r="E8" s="11"/>
      <c r="F8" s="5"/>
    </row>
    <row x14ac:dyDescent="0.25" r="9" customHeight="1" ht="18.75">
      <c r="A9" s="7">
        <v>213</v>
      </c>
      <c r="B9" s="2"/>
      <c r="C9" s="8">
        <f>B9/$B$14</f>
      </c>
      <c r="D9" s="4"/>
      <c r="E9" s="11"/>
      <c r="F9" s="5"/>
    </row>
    <row x14ac:dyDescent="0.25" r="10" customHeight="1" ht="18.75">
      <c r="A10" s="7">
        <v>216</v>
      </c>
      <c r="B10" s="2"/>
      <c r="C10" s="8">
        <f>B10/$B$14</f>
      </c>
      <c r="D10" s="4"/>
      <c r="E10" s="11"/>
      <c r="F10" s="5"/>
    </row>
    <row x14ac:dyDescent="0.25" r="11" customHeight="1" ht="18.75">
      <c r="A11" s="7">
        <v>220</v>
      </c>
      <c r="B11" s="2"/>
      <c r="C11" s="8">
        <f>B11/$B$14</f>
      </c>
      <c r="D11" s="4"/>
      <c r="E11" s="11"/>
      <c r="F11" s="5"/>
    </row>
    <row x14ac:dyDescent="0.25" r="12" customHeight="1" ht="18.75">
      <c r="A12" s="7">
        <v>230</v>
      </c>
      <c r="B12" s="2"/>
      <c r="C12" s="8">
        <f>B12/$B$14</f>
      </c>
      <c r="D12" s="4"/>
      <c r="E12" s="11"/>
      <c r="F12" s="5"/>
    </row>
    <row x14ac:dyDescent="0.25" r="13" customHeight="1" ht="18.75">
      <c r="A13" s="7">
        <v>231</v>
      </c>
      <c r="B13" s="7">
        <v>6</v>
      </c>
      <c r="C13" s="8">
        <f>B13/$B$14</f>
      </c>
      <c r="D13" s="4"/>
      <c r="E13" s="11"/>
      <c r="F13" s="5"/>
    </row>
    <row x14ac:dyDescent="0.25" r="14" customHeight="1" ht="18.75">
      <c r="A14" s="7" t="s">
        <v>5</v>
      </c>
      <c r="B14" s="7">
        <f>SUM(B4:B13)</f>
      </c>
      <c r="C14" s="8">
        <f>SUM(C4:C13)</f>
      </c>
      <c r="D14" s="4" t="s">
        <v>30</v>
      </c>
      <c r="E14" s="7">
        <f>B6</f>
      </c>
      <c r="F14" s="19"/>
    </row>
    <row x14ac:dyDescent="0.25" r="15" customHeight="1" ht="18.75">
      <c r="A15" s="9" t="s">
        <v>6</v>
      </c>
      <c r="B15" s="10"/>
      <c r="C15" s="11"/>
      <c r="D15" s="4" t="s">
        <v>33</v>
      </c>
      <c r="E15" s="8">
        <f>E14/B14</f>
      </c>
      <c r="F15" s="5"/>
    </row>
    <row x14ac:dyDescent="0.25" r="16" customHeight="1" ht="18.75">
      <c r="A16" s="12" t="s">
        <v>88</v>
      </c>
      <c r="B16" s="10"/>
      <c r="C16" s="11"/>
      <c r="D16" s="5"/>
      <c r="E16" s="11"/>
      <c r="F16" s="5"/>
    </row>
    <row x14ac:dyDescent="0.25" r="17" customHeight="1" ht="18.75">
      <c r="A17" s="12" t="s">
        <v>89</v>
      </c>
      <c r="B17" s="10"/>
      <c r="C17" s="11"/>
      <c r="D17" s="14"/>
      <c r="E17" s="13"/>
      <c r="F17" s="5"/>
    </row>
    <row x14ac:dyDescent="0.25" r="18" customHeight="1" ht="18.75">
      <c r="A18" s="12" t="s">
        <v>90</v>
      </c>
      <c r="B18" s="12"/>
      <c r="C18" s="11"/>
      <c r="D18" s="14"/>
      <c r="E18" s="13"/>
      <c r="F18" s="5"/>
    </row>
    <row x14ac:dyDescent="0.25" r="19" customHeight="1" ht="18.75">
      <c r="A19" s="10"/>
      <c r="B19" s="12"/>
      <c r="C19" s="11"/>
      <c r="D19" s="14"/>
      <c r="E19" s="13"/>
      <c r="F19" s="5"/>
    </row>
    <row x14ac:dyDescent="0.25" r="20" customHeight="1" ht="18.75">
      <c r="A20" s="10"/>
      <c r="B20" s="12"/>
      <c r="C20" s="11"/>
      <c r="D20" s="14"/>
      <c r="E20" s="13"/>
      <c r="F20" s="5"/>
    </row>
    <row x14ac:dyDescent="0.25" r="21" customHeight="1" ht="18.75">
      <c r="A21" s="10"/>
      <c r="B21" s="12"/>
      <c r="C21" s="11"/>
      <c r="D21" s="14"/>
      <c r="E21" s="13"/>
      <c r="F21" s="5"/>
    </row>
    <row x14ac:dyDescent="0.25" r="22" customHeight="1" ht="18.75">
      <c r="A22" s="12"/>
      <c r="B22" s="12"/>
      <c r="C22" s="11"/>
      <c r="D22" s="14"/>
      <c r="E22" s="13"/>
      <c r="F22" s="5"/>
    </row>
  </sheetData>
  <mergeCells count="1">
    <mergeCell ref="A1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23"/>
  <sheetViews>
    <sheetView workbookViewId="0"/>
  </sheetViews>
  <sheetFormatPr defaultRowHeight="15" x14ac:dyDescent="0.25"/>
  <cols>
    <col min="1" max="1" style="16" width="17.005" customWidth="1" bestFit="1"/>
    <col min="2" max="2" style="16" width="13.576428571428572" customWidth="1" bestFit="1"/>
    <col min="3" max="3" style="17" width="39.29071428571429" customWidth="1" bestFit="1"/>
    <col min="4" max="4" style="18" width="13.576428571428572" customWidth="1" bestFit="1"/>
    <col min="5" max="5" style="16" width="21.290714285714284" customWidth="1" bestFit="1"/>
    <col min="6" max="6" style="17" width="13.576428571428572" customWidth="1" bestFit="1"/>
  </cols>
  <sheetData>
    <row x14ac:dyDescent="0.25" r="1" customHeight="1" ht="18.75">
      <c r="A1" s="55" t="s">
        <v>81</v>
      </c>
      <c r="B1" s="10"/>
      <c r="C1" s="11"/>
      <c r="D1" s="56"/>
      <c r="E1" s="57"/>
      <c r="F1" s="58"/>
    </row>
    <row x14ac:dyDescent="0.25" r="2" customHeight="1" ht="18.75">
      <c r="A2" s="59"/>
      <c r="B2" s="59"/>
      <c r="C2" s="60"/>
      <c r="D2" s="61"/>
      <c r="E2" s="57"/>
      <c r="F2" s="58"/>
    </row>
    <row x14ac:dyDescent="0.25" r="3" customHeight="1" ht="18.75">
      <c r="A3" s="62" t="s">
        <v>2</v>
      </c>
      <c r="B3" s="62" t="s">
        <v>3</v>
      </c>
      <c r="C3" s="63" t="s">
        <v>4</v>
      </c>
      <c r="D3" s="64"/>
      <c r="E3" s="57"/>
      <c r="F3" s="58"/>
    </row>
    <row x14ac:dyDescent="0.25" r="4" customHeight="1" ht="18.75">
      <c r="A4" s="65">
        <v>199</v>
      </c>
      <c r="B4" s="65">
        <v>7</v>
      </c>
      <c r="C4" s="66">
        <f>B4/$B$15</f>
      </c>
      <c r="D4" s="64"/>
      <c r="E4" s="57"/>
      <c r="F4" s="58"/>
    </row>
    <row x14ac:dyDescent="0.25" r="5" customHeight="1" ht="18.75">
      <c r="A5" s="65">
        <v>202</v>
      </c>
      <c r="B5" s="65">
        <v>10</v>
      </c>
      <c r="C5" s="66">
        <f>B5/$B$15</f>
      </c>
      <c r="D5" s="64"/>
      <c r="E5" s="57"/>
      <c r="F5" s="58"/>
    </row>
    <row x14ac:dyDescent="0.25" r="6" customHeight="1" ht="18.75">
      <c r="A6" s="65">
        <v>203</v>
      </c>
      <c r="B6" s="65">
        <v>581</v>
      </c>
      <c r="C6" s="66">
        <f>B6/$B$15</f>
      </c>
      <c r="D6" s="64"/>
      <c r="E6" s="57"/>
      <c r="F6" s="58"/>
    </row>
    <row x14ac:dyDescent="0.25" r="7" customHeight="1" ht="18.75">
      <c r="A7" s="65">
        <v>206</v>
      </c>
      <c r="B7" s="65">
        <v>1</v>
      </c>
      <c r="C7" s="66">
        <f>B7/$B$15</f>
      </c>
      <c r="D7" s="64"/>
      <c r="E7" s="57"/>
      <c r="F7" s="58"/>
    </row>
    <row x14ac:dyDescent="0.25" r="8" customHeight="1" ht="18.75">
      <c r="A8" s="65">
        <v>207</v>
      </c>
      <c r="B8" s="67"/>
      <c r="C8" s="66"/>
      <c r="D8" s="64"/>
      <c r="E8" s="57"/>
      <c r="F8" s="58"/>
    </row>
    <row x14ac:dyDescent="0.25" r="9" customHeight="1" ht="18.75">
      <c r="A9" s="65">
        <v>211</v>
      </c>
      <c r="B9" s="65">
        <v>8</v>
      </c>
      <c r="C9" s="66">
        <f>B9/$B$15</f>
      </c>
      <c r="D9" s="64"/>
      <c r="E9" s="57"/>
      <c r="F9" s="58"/>
    </row>
    <row x14ac:dyDescent="0.25" r="10" customHeight="1" ht="18.75">
      <c r="A10" s="65">
        <v>213</v>
      </c>
      <c r="B10" s="67"/>
      <c r="C10" s="66"/>
      <c r="D10" s="64"/>
      <c r="E10" s="57"/>
      <c r="F10" s="58"/>
    </row>
    <row x14ac:dyDescent="0.25" r="11" customHeight="1" ht="18.75">
      <c r="A11" s="65">
        <v>216</v>
      </c>
      <c r="B11" s="67"/>
      <c r="C11" s="66"/>
      <c r="D11" s="64"/>
      <c r="E11" s="57"/>
      <c r="F11" s="58"/>
    </row>
    <row x14ac:dyDescent="0.25" r="12" customHeight="1" ht="18.75">
      <c r="A12" s="65">
        <v>220</v>
      </c>
      <c r="B12" s="67"/>
      <c r="C12" s="66"/>
      <c r="D12" s="64"/>
      <c r="E12" s="57"/>
      <c r="F12" s="58"/>
    </row>
    <row x14ac:dyDescent="0.25" r="13" customHeight="1" ht="18.75">
      <c r="A13" s="65">
        <v>230</v>
      </c>
      <c r="B13" s="67"/>
      <c r="C13" s="66"/>
      <c r="D13" s="64"/>
      <c r="E13" s="57"/>
      <c r="F13" s="58"/>
    </row>
    <row x14ac:dyDescent="0.25" r="14" customHeight="1" ht="18.75">
      <c r="A14" s="65">
        <v>231</v>
      </c>
      <c r="B14" s="65">
        <v>2</v>
      </c>
      <c r="C14" s="66">
        <f>B14/$B$15</f>
      </c>
      <c r="D14" s="64"/>
      <c r="E14" s="57"/>
      <c r="F14" s="58"/>
    </row>
    <row x14ac:dyDescent="0.25" r="15" customHeight="1" ht="18.75">
      <c r="A15" s="65" t="s">
        <v>5</v>
      </c>
      <c r="B15" s="65">
        <f>SUM(B4:B14)</f>
      </c>
      <c r="C15" s="66">
        <f>SUM(C4:C14)</f>
      </c>
      <c r="D15" s="64" t="s">
        <v>30</v>
      </c>
      <c r="E15" s="65">
        <v>581</v>
      </c>
      <c r="F15" s="68">
        <f>E15/B15</f>
      </c>
    </row>
    <row x14ac:dyDescent="0.25" r="16" customHeight="1" ht="18.75">
      <c r="A16" s="69" t="s">
        <v>6</v>
      </c>
      <c r="B16" s="57"/>
      <c r="C16" s="58"/>
      <c r="D16" s="70"/>
      <c r="E16" s="57"/>
      <c r="F16" s="58"/>
    </row>
    <row x14ac:dyDescent="0.25" r="17" customHeight="1" ht="18.75">
      <c r="A17" s="57" t="s">
        <v>82</v>
      </c>
      <c r="B17" s="57"/>
      <c r="C17" s="58"/>
      <c r="D17" s="70"/>
      <c r="E17" s="57"/>
      <c r="F17" s="58"/>
    </row>
    <row x14ac:dyDescent="0.25" r="18" customHeight="1" ht="18.75">
      <c r="A18" s="57" t="s">
        <v>83</v>
      </c>
      <c r="B18" s="57"/>
      <c r="C18" s="58"/>
      <c r="D18" s="70"/>
      <c r="E18" s="57"/>
      <c r="F18" s="58"/>
    </row>
    <row x14ac:dyDescent="0.25" r="19" customHeight="1" ht="18.75">
      <c r="A19" s="57" t="s">
        <v>84</v>
      </c>
      <c r="B19" s="57"/>
      <c r="C19" s="58"/>
      <c r="D19" s="70"/>
      <c r="E19" s="57"/>
      <c r="F19" s="58"/>
    </row>
    <row x14ac:dyDescent="0.25" r="20" customHeight="1" ht="18.75">
      <c r="A20" s="57" t="s">
        <v>85</v>
      </c>
      <c r="B20" s="57"/>
      <c r="C20" s="58"/>
      <c r="D20" s="70"/>
      <c r="E20" s="57"/>
      <c r="F20" s="58"/>
    </row>
    <row x14ac:dyDescent="0.25" r="21" customHeight="1" ht="18.75">
      <c r="A21" s="57" t="s">
        <v>86</v>
      </c>
      <c r="B21" s="57"/>
      <c r="C21" s="58"/>
      <c r="D21" s="70"/>
      <c r="E21" s="57"/>
      <c r="F21" s="58"/>
    </row>
    <row x14ac:dyDescent="0.25" r="22" customHeight="1" ht="15.75">
      <c r="A22" s="57"/>
      <c r="B22" s="57"/>
      <c r="C22" s="71"/>
      <c r="D22" s="70"/>
      <c r="E22" s="57"/>
      <c r="F22" s="58"/>
    </row>
    <row x14ac:dyDescent="0.25" r="23" customHeight="1" ht="18.75">
      <c r="A23" s="10"/>
      <c r="B23" s="12"/>
      <c r="C23" s="11"/>
      <c r="D23" s="14"/>
      <c r="E23" s="12"/>
      <c r="F23" s="11"/>
    </row>
  </sheetData>
  <mergeCells count="1">
    <mergeCell ref="A1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22"/>
  <sheetViews>
    <sheetView workbookViewId="0"/>
  </sheetViews>
  <sheetFormatPr defaultRowHeight="15" x14ac:dyDescent="0.25"/>
  <cols>
    <col min="1" max="1" style="16" width="17.005" customWidth="1" bestFit="1"/>
    <col min="2" max="2" style="18" width="13.576428571428572" customWidth="1" bestFit="1"/>
    <col min="3" max="3" style="18" width="39.29071428571429" customWidth="1" bestFit="1"/>
    <col min="4" max="4" style="18" width="13.576428571428572" customWidth="1" bestFit="1"/>
    <col min="5" max="5" style="18" width="21.290714285714284" customWidth="1" bestFit="1"/>
    <col min="6" max="6" style="18" width="13.576428571428572" customWidth="1" bestFit="1"/>
  </cols>
  <sheetData>
    <row x14ac:dyDescent="0.25" r="1" customHeight="1" ht="18.75">
      <c r="A1" s="1"/>
      <c r="B1" s="52"/>
      <c r="C1" s="53"/>
      <c r="D1" s="4"/>
      <c r="E1" s="5"/>
      <c r="F1" s="5"/>
    </row>
    <row x14ac:dyDescent="0.25" r="2" customHeight="1" ht="18.75">
      <c r="A2" s="2"/>
      <c r="B2" s="4"/>
      <c r="C2" s="4"/>
      <c r="D2" s="4"/>
      <c r="E2" s="5"/>
      <c r="F2" s="5"/>
    </row>
    <row x14ac:dyDescent="0.25" r="3" customHeight="1" ht="18.75">
      <c r="A3" s="1" t="s">
        <v>2</v>
      </c>
      <c r="B3" s="21" t="s">
        <v>3</v>
      </c>
      <c r="C3" s="21" t="s">
        <v>4</v>
      </c>
      <c r="D3" s="4"/>
      <c r="E3" s="5"/>
      <c r="F3" s="5"/>
    </row>
    <row x14ac:dyDescent="0.25" r="4" customHeight="1" ht="18.75">
      <c r="A4" s="7">
        <v>199</v>
      </c>
      <c r="B4" s="4"/>
      <c r="C4" s="4"/>
      <c r="D4" s="4"/>
      <c r="E4" s="5"/>
      <c r="F4" s="5"/>
    </row>
    <row x14ac:dyDescent="0.25" r="5" customHeight="1" ht="18.75">
      <c r="A5" s="7">
        <v>202</v>
      </c>
      <c r="B5" s="4"/>
      <c r="C5" s="4"/>
      <c r="D5" s="4"/>
      <c r="E5" s="5"/>
      <c r="F5" s="5"/>
    </row>
    <row x14ac:dyDescent="0.25" r="6" customHeight="1" ht="18.75">
      <c r="A6" s="7">
        <v>203</v>
      </c>
      <c r="B6" s="4"/>
      <c r="C6" s="4"/>
      <c r="D6" s="4"/>
      <c r="E6" s="5"/>
      <c r="F6" s="5"/>
    </row>
    <row x14ac:dyDescent="0.25" r="7" customHeight="1" ht="18.75">
      <c r="A7" s="7">
        <v>207</v>
      </c>
      <c r="B7" s="4"/>
      <c r="C7" s="4"/>
      <c r="D7" s="4"/>
      <c r="E7" s="5"/>
      <c r="F7" s="5"/>
    </row>
    <row x14ac:dyDescent="0.25" r="8" customHeight="1" ht="18.75">
      <c r="A8" s="7">
        <v>211</v>
      </c>
      <c r="B8" s="4"/>
      <c r="C8" s="54">
        <f>B8/$B$14</f>
      </c>
      <c r="D8" s="4"/>
      <c r="E8" s="5"/>
      <c r="F8" s="5"/>
    </row>
    <row x14ac:dyDescent="0.25" r="9" customHeight="1" ht="18.75">
      <c r="A9" s="7">
        <v>213</v>
      </c>
      <c r="B9" s="4"/>
      <c r="C9" s="54">
        <f>B9/$B$14</f>
      </c>
      <c r="D9" s="4"/>
      <c r="E9" s="5"/>
      <c r="F9" s="5"/>
    </row>
    <row x14ac:dyDescent="0.25" r="10" customHeight="1" ht="18.75">
      <c r="A10" s="7">
        <v>216</v>
      </c>
      <c r="B10" s="4"/>
      <c r="C10" s="8"/>
      <c r="D10" s="4"/>
      <c r="E10" s="5"/>
      <c r="F10" s="5"/>
    </row>
    <row x14ac:dyDescent="0.25" r="11" customHeight="1" ht="18.75">
      <c r="A11" s="7">
        <v>220</v>
      </c>
      <c r="B11" s="4"/>
      <c r="C11" s="4"/>
      <c r="D11" s="4"/>
      <c r="E11" s="5"/>
      <c r="F11" s="5"/>
    </row>
    <row x14ac:dyDescent="0.25" r="12" customHeight="1" ht="18.75">
      <c r="A12" s="7">
        <v>230</v>
      </c>
      <c r="B12" s="4"/>
      <c r="C12" s="4"/>
      <c r="D12" s="4"/>
      <c r="E12" s="5"/>
      <c r="F12" s="5"/>
    </row>
    <row x14ac:dyDescent="0.25" r="13" customHeight="1" ht="18.75">
      <c r="A13" s="7">
        <v>231</v>
      </c>
      <c r="B13" s="4"/>
      <c r="C13" s="4"/>
      <c r="D13" s="4"/>
      <c r="E13" s="5"/>
      <c r="F13" s="5"/>
    </row>
    <row x14ac:dyDescent="0.25" r="14" customHeight="1" ht="18.75">
      <c r="A14" s="7" t="s">
        <v>5</v>
      </c>
      <c r="B14" s="4"/>
      <c r="C14" s="4"/>
      <c r="D14" s="4"/>
      <c r="E14" s="4"/>
      <c r="F14" s="19"/>
    </row>
    <row x14ac:dyDescent="0.25" r="15" customHeight="1" ht="18.75">
      <c r="A15" s="9" t="s">
        <v>6</v>
      </c>
      <c r="B15" s="5"/>
      <c r="C15" s="5"/>
      <c r="D15" s="5"/>
      <c r="E15" s="5"/>
      <c r="F15" s="5"/>
    </row>
    <row x14ac:dyDescent="0.25" r="16" customHeight="1" ht="18.75">
      <c r="A16" s="12" t="s">
        <v>78</v>
      </c>
      <c r="B16" s="5"/>
      <c r="C16" s="5"/>
      <c r="D16" s="5"/>
      <c r="E16" s="5"/>
      <c r="F16" s="5"/>
    </row>
    <row x14ac:dyDescent="0.25" r="17" customHeight="1" ht="18.75">
      <c r="A17" s="12" t="s">
        <v>79</v>
      </c>
      <c r="B17" s="5"/>
      <c r="C17" s="14"/>
      <c r="D17" s="14"/>
      <c r="E17" s="14"/>
      <c r="F17" s="5"/>
    </row>
    <row x14ac:dyDescent="0.25" r="18" customHeight="1" ht="18.75">
      <c r="A18" s="12" t="s">
        <v>80</v>
      </c>
      <c r="B18" s="14"/>
      <c r="C18" s="14"/>
      <c r="D18" s="14"/>
      <c r="E18" s="14"/>
      <c r="F18" s="5"/>
    </row>
    <row x14ac:dyDescent="0.25" r="19" customHeight="1" ht="18.75">
      <c r="A19" s="10"/>
      <c r="B19" s="14"/>
      <c r="C19" s="5"/>
      <c r="D19" s="14"/>
      <c r="E19" s="14"/>
      <c r="F19" s="5"/>
    </row>
    <row x14ac:dyDescent="0.25" r="20" customHeight="1" ht="18.75">
      <c r="A20" s="10"/>
      <c r="B20" s="14"/>
      <c r="C20" s="5"/>
      <c r="D20" s="14"/>
      <c r="E20" s="14"/>
      <c r="F20" s="5"/>
    </row>
    <row x14ac:dyDescent="0.25" r="21" customHeight="1" ht="18.75">
      <c r="A21" s="10"/>
      <c r="B21" s="14"/>
      <c r="C21" s="5"/>
      <c r="D21" s="14"/>
      <c r="E21" s="14"/>
      <c r="F21" s="5"/>
    </row>
    <row x14ac:dyDescent="0.25" r="22" customHeight="1" ht="18.75">
      <c r="A22" s="10"/>
      <c r="B22" s="14"/>
      <c r="C22" s="14"/>
      <c r="D22" s="14"/>
      <c r="E22" s="14"/>
      <c r="F22" s="5"/>
    </row>
  </sheetData>
  <mergeCells count="1">
    <mergeCell ref="B1: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31"/>
  <sheetViews>
    <sheetView workbookViewId="0"/>
  </sheetViews>
  <sheetFormatPr defaultRowHeight="15" x14ac:dyDescent="0.25"/>
  <cols>
    <col min="1" max="1" style="16" width="13.576428571428572" customWidth="1" bestFit="1"/>
    <col min="2" max="2" style="16" width="13.576428571428572" customWidth="1" bestFit="1"/>
    <col min="3" max="3" style="16" width="13.576428571428572" customWidth="1" bestFit="1"/>
    <col min="4" max="4" style="18" width="13.576428571428572" customWidth="1" bestFit="1"/>
    <col min="5" max="5" style="18" width="16.290714285714284" customWidth="1" bestFit="1"/>
    <col min="6" max="6" style="18" width="13.576428571428572" customWidth="1" bestFit="1"/>
  </cols>
  <sheetData>
    <row x14ac:dyDescent="0.25" r="1" customHeight="1" ht="18.75">
      <c r="A1" s="2" t="s">
        <v>75</v>
      </c>
      <c r="B1" s="2"/>
      <c r="C1" s="2"/>
      <c r="D1" s="4"/>
      <c r="E1" s="5"/>
      <c r="F1" s="5"/>
    </row>
    <row x14ac:dyDescent="0.25" r="2" customHeight="1" ht="18.75">
      <c r="A2" s="41">
        <v>45203</v>
      </c>
      <c r="B2" s="1"/>
      <c r="C2" s="1"/>
      <c r="D2" s="4"/>
      <c r="E2" s="5"/>
      <c r="F2" s="5"/>
    </row>
    <row x14ac:dyDescent="0.25" r="3" customHeight="1" ht="18.75">
      <c r="A3" s="1" t="s">
        <v>2</v>
      </c>
      <c r="B3" s="1" t="s">
        <v>3</v>
      </c>
      <c r="C3" s="1" t="s">
        <v>4</v>
      </c>
      <c r="D3" s="4"/>
      <c r="E3" s="5"/>
      <c r="F3" s="5"/>
    </row>
    <row x14ac:dyDescent="0.25" r="4" customHeight="1" ht="18.75">
      <c r="A4" s="7">
        <v>199</v>
      </c>
      <c r="B4" s="7">
        <v>1</v>
      </c>
      <c r="C4" s="8">
        <f>B4/C15</f>
      </c>
      <c r="D4" s="4"/>
      <c r="E4" s="5"/>
      <c r="F4" s="5"/>
    </row>
    <row x14ac:dyDescent="0.25" r="5" customHeight="1" ht="18.75">
      <c r="A5" s="7">
        <v>195</v>
      </c>
      <c r="B5" s="2"/>
      <c r="C5" s="8"/>
      <c r="D5" s="4"/>
      <c r="E5" s="5"/>
      <c r="F5" s="5"/>
    </row>
    <row x14ac:dyDescent="0.25" r="6" customHeight="1" ht="18.75">
      <c r="A6" s="7">
        <v>202</v>
      </c>
      <c r="B6" s="2"/>
      <c r="C6" s="8"/>
      <c r="D6" s="4"/>
      <c r="E6" s="5"/>
      <c r="F6" s="5"/>
    </row>
    <row x14ac:dyDescent="0.25" r="7" customHeight="1" ht="18.75">
      <c r="A7" s="7">
        <v>203</v>
      </c>
      <c r="B7" s="7">
        <v>384</v>
      </c>
      <c r="C7" s="8">
        <f>B7/C15</f>
      </c>
      <c r="D7" s="4"/>
      <c r="E7" s="5"/>
      <c r="F7" s="5"/>
    </row>
    <row x14ac:dyDescent="0.25" r="8" customHeight="1" ht="18.75">
      <c r="A8" s="7">
        <v>207</v>
      </c>
      <c r="B8" s="2"/>
      <c r="C8" s="8"/>
      <c r="D8" s="4"/>
      <c r="E8" s="5"/>
      <c r="F8" s="5"/>
    </row>
    <row x14ac:dyDescent="0.25" r="9" customHeight="1" ht="18.75">
      <c r="A9" s="7">
        <v>211</v>
      </c>
      <c r="B9" s="7">
        <v>4</v>
      </c>
      <c r="C9" s="8">
        <f>B9/C15</f>
      </c>
      <c r="D9" s="4"/>
      <c r="E9" s="5"/>
      <c r="F9" s="5"/>
    </row>
    <row x14ac:dyDescent="0.25" r="10" customHeight="1" ht="18.75">
      <c r="A10" s="7">
        <v>213</v>
      </c>
      <c r="B10" s="2"/>
      <c r="C10" s="8"/>
      <c r="D10" s="4"/>
      <c r="E10" s="5"/>
      <c r="F10" s="5"/>
    </row>
    <row x14ac:dyDescent="0.25" r="11" customHeight="1" ht="18.75">
      <c r="A11" s="7">
        <v>216</v>
      </c>
      <c r="B11" s="2"/>
      <c r="C11" s="8"/>
      <c r="D11" s="4"/>
      <c r="E11" s="5"/>
      <c r="F11" s="5"/>
    </row>
    <row x14ac:dyDescent="0.25" r="12" customHeight="1" ht="18.75">
      <c r="A12" s="7">
        <v>220</v>
      </c>
      <c r="B12" s="2"/>
      <c r="C12" s="8"/>
      <c r="D12" s="4"/>
      <c r="E12" s="5"/>
      <c r="F12" s="5"/>
    </row>
    <row x14ac:dyDescent="0.25" r="13" customHeight="1" ht="18.75">
      <c r="A13" s="7">
        <v>230</v>
      </c>
      <c r="B13" s="2"/>
      <c r="C13" s="8"/>
      <c r="D13" s="4"/>
      <c r="E13" s="5"/>
      <c r="F13" s="5"/>
    </row>
    <row x14ac:dyDescent="0.25" r="14" customHeight="1" ht="18.75">
      <c r="A14" s="7">
        <v>231</v>
      </c>
      <c r="B14" s="7">
        <v>7</v>
      </c>
      <c r="C14" s="8">
        <f>B14/C15</f>
      </c>
      <c r="D14" s="4"/>
      <c r="E14" s="14"/>
      <c r="F14" s="14"/>
    </row>
    <row x14ac:dyDescent="0.25" r="15" customHeight="1" ht="18.75">
      <c r="A15" s="7" t="s">
        <v>5</v>
      </c>
      <c r="B15" s="2"/>
      <c r="C15" s="7">
        <v>395</v>
      </c>
      <c r="D15" s="4"/>
      <c r="E15" s="14"/>
      <c r="F15" s="19"/>
    </row>
    <row x14ac:dyDescent="0.25" r="16" customHeight="1" ht="18.75">
      <c r="A16" s="9" t="s">
        <v>6</v>
      </c>
      <c r="B16" s="10"/>
      <c r="C16" s="10"/>
      <c r="D16" s="5"/>
      <c r="E16" s="5"/>
      <c r="F16" s="5"/>
    </row>
    <row x14ac:dyDescent="0.25" r="17" customHeight="1" ht="18.75">
      <c r="A17" s="12" t="s">
        <v>76</v>
      </c>
      <c r="B17" s="10"/>
      <c r="C17" s="10"/>
      <c r="D17" s="5"/>
      <c r="E17" s="5"/>
      <c r="F17" s="5"/>
    </row>
    <row x14ac:dyDescent="0.25" r="18" customHeight="1" ht="18.75">
      <c r="A18" s="12" t="s">
        <v>77</v>
      </c>
      <c r="B18" s="10"/>
      <c r="C18" s="10"/>
      <c r="D18" s="5"/>
      <c r="E18" s="5"/>
      <c r="F18" s="5"/>
    </row>
    <row x14ac:dyDescent="0.25" r="19" customHeight="1" ht="18.75">
      <c r="A19" s="10"/>
      <c r="B19" s="10"/>
      <c r="C19" s="10"/>
      <c r="D19" s="5"/>
      <c r="E19" s="5"/>
      <c r="F19" s="5"/>
    </row>
    <row x14ac:dyDescent="0.25" r="20" customHeight="1" ht="18.75">
      <c r="A20" s="10"/>
      <c r="B20" s="10"/>
      <c r="C20" s="10"/>
      <c r="D20" s="5"/>
      <c r="E20" s="5"/>
      <c r="F20" s="5"/>
    </row>
    <row x14ac:dyDescent="0.25" r="21" customHeight="1" ht="18.75">
      <c r="A21" s="10"/>
      <c r="B21" s="10"/>
      <c r="C21" s="10"/>
      <c r="D21" s="5"/>
      <c r="E21" s="5"/>
      <c r="F21" s="5"/>
    </row>
    <row x14ac:dyDescent="0.25" r="22" customHeight="1" ht="18.75">
      <c r="A22" s="10"/>
      <c r="B22" s="10"/>
      <c r="C22" s="10"/>
      <c r="D22" s="5"/>
      <c r="E22" s="5"/>
      <c r="F22" s="5"/>
    </row>
    <row x14ac:dyDescent="0.25" r="23" customHeight="1" ht="18.75">
      <c r="A23" s="10"/>
      <c r="B23" s="10"/>
      <c r="C23" s="10"/>
      <c r="D23" s="5"/>
      <c r="E23" s="5"/>
      <c r="F23" s="5"/>
    </row>
    <row x14ac:dyDescent="0.25" r="24" customHeight="1" ht="18.75">
      <c r="A24" s="10"/>
      <c r="B24" s="10"/>
      <c r="C24" s="10"/>
      <c r="D24" s="5"/>
      <c r="E24" s="5"/>
      <c r="F24" s="5"/>
    </row>
    <row x14ac:dyDescent="0.25" r="25" customHeight="1" ht="18.75">
      <c r="A25" s="10"/>
      <c r="B25" s="10"/>
      <c r="C25" s="10"/>
      <c r="D25" s="5"/>
      <c r="E25" s="5"/>
      <c r="F25" s="5"/>
    </row>
    <row x14ac:dyDescent="0.25" r="26" customHeight="1" ht="18.75">
      <c r="A26" s="10"/>
      <c r="B26" s="10"/>
      <c r="C26" s="10"/>
      <c r="D26" s="5"/>
      <c r="E26" s="5"/>
      <c r="F26" s="5"/>
    </row>
    <row x14ac:dyDescent="0.25" r="27" customHeight="1" ht="18.75">
      <c r="A27" s="10"/>
      <c r="B27" s="10"/>
      <c r="C27" s="10"/>
      <c r="D27" s="5"/>
      <c r="E27" s="5"/>
      <c r="F27" s="5"/>
    </row>
    <row x14ac:dyDescent="0.25" r="28" customHeight="1" ht="18.75">
      <c r="A28" s="10"/>
      <c r="B28" s="10"/>
      <c r="C28" s="10"/>
      <c r="D28" s="5"/>
      <c r="E28" s="5"/>
      <c r="F28" s="5"/>
    </row>
    <row x14ac:dyDescent="0.25" r="29" customHeight="1" ht="18.75">
      <c r="A29" s="10"/>
      <c r="B29" s="10"/>
      <c r="C29" s="10"/>
      <c r="D29" s="5"/>
      <c r="E29" s="5"/>
      <c r="F29" s="5"/>
    </row>
    <row x14ac:dyDescent="0.25" r="30" customHeight="1" ht="18.75">
      <c r="A30" s="10"/>
      <c r="B30" s="10"/>
      <c r="C30" s="10"/>
      <c r="D30" s="5"/>
      <c r="E30" s="5"/>
      <c r="F30" s="5"/>
    </row>
    <row x14ac:dyDescent="0.25" r="31" customHeight="1" ht="18.75">
      <c r="A31" s="10"/>
      <c r="B31" s="10"/>
      <c r="C31" s="10"/>
      <c r="D31" s="5"/>
      <c r="E31" s="14" t="s">
        <v>64</v>
      </c>
      <c r="F31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45"/>
  <sheetViews>
    <sheetView workbookViewId="0"/>
  </sheetViews>
  <sheetFormatPr defaultRowHeight="15" x14ac:dyDescent="0.25"/>
  <cols>
    <col min="1" max="1" style="16" width="13.576428571428572" customWidth="1" bestFit="1"/>
    <col min="2" max="2" style="16" width="13.576428571428572" customWidth="1" bestFit="1"/>
    <col min="3" max="3" style="17" width="13.576428571428572" customWidth="1" bestFit="1"/>
    <col min="4" max="4" style="18" width="13.576428571428572" customWidth="1" bestFit="1"/>
    <col min="5" max="5" style="16" width="13.576428571428572" customWidth="1" bestFit="1"/>
    <col min="6" max="6" style="50" width="13.576428571428572" customWidth="1" bestFit="1"/>
    <col min="7" max="7" style="51" width="13.576428571428572" customWidth="1" bestFit="1"/>
    <col min="8" max="8" style="18" width="13.576428571428572" customWidth="1" bestFit="1"/>
    <col min="9" max="9" style="16" width="13.576428571428572" customWidth="1" bestFit="1"/>
    <col min="10" max="10" style="50" width="13.576428571428572" customWidth="1" bestFit="1"/>
    <col min="11" max="11" style="51" width="13.576428571428572" customWidth="1" bestFit="1"/>
  </cols>
  <sheetData>
    <row x14ac:dyDescent="0.25" r="1" customHeight="1" ht="18.75">
      <c r="A1" s="10"/>
      <c r="B1" s="10"/>
      <c r="C1" s="11"/>
      <c r="D1" s="5"/>
      <c r="E1" s="10"/>
      <c r="F1" s="45"/>
      <c r="G1" s="46"/>
      <c r="H1" s="5"/>
      <c r="I1" s="10"/>
      <c r="J1" s="45"/>
      <c r="K1" s="46"/>
    </row>
    <row x14ac:dyDescent="0.25" r="2" customHeight="1" ht="18.75">
      <c r="A2" s="47">
        <v>45215</v>
      </c>
      <c r="B2" s="48"/>
      <c r="C2" s="23"/>
      <c r="D2" s="5"/>
      <c r="E2" s="47">
        <v>45212</v>
      </c>
      <c r="F2" s="48"/>
      <c r="G2" s="23"/>
      <c r="H2" s="5"/>
      <c r="I2" s="47">
        <v>45209</v>
      </c>
      <c r="J2" s="48"/>
      <c r="K2" s="23"/>
    </row>
    <row x14ac:dyDescent="0.25" r="3" customHeight="1" ht="18.75">
      <c r="A3" s="39" t="s">
        <v>54</v>
      </c>
      <c r="B3" s="39" t="s">
        <v>55</v>
      </c>
      <c r="C3" s="40" t="s">
        <v>56</v>
      </c>
      <c r="D3" s="5"/>
      <c r="E3" s="39" t="s">
        <v>54</v>
      </c>
      <c r="F3" s="39" t="s">
        <v>55</v>
      </c>
      <c r="G3" s="40" t="s">
        <v>56</v>
      </c>
      <c r="H3" s="5"/>
      <c r="I3" s="39" t="s">
        <v>54</v>
      </c>
      <c r="J3" s="39" t="s">
        <v>55</v>
      </c>
      <c r="K3" s="40" t="s">
        <v>56</v>
      </c>
    </row>
    <row x14ac:dyDescent="0.25" r="4" customHeight="1" ht="18.75">
      <c r="A4" s="7">
        <v>199</v>
      </c>
      <c r="B4" s="2"/>
      <c r="C4" s="8">
        <f>B4/B15</f>
      </c>
      <c r="D4" s="5"/>
      <c r="E4" s="7">
        <v>199</v>
      </c>
      <c r="F4" s="7">
        <v>0</v>
      </c>
      <c r="G4" s="8">
        <v>0.0021321961620469083</v>
      </c>
      <c r="H4" s="5"/>
      <c r="I4" s="7">
        <v>199</v>
      </c>
      <c r="J4" s="2"/>
      <c r="K4" s="8"/>
    </row>
    <row x14ac:dyDescent="0.25" r="5" customHeight="1" ht="18.75">
      <c r="A5" s="7">
        <v>195</v>
      </c>
      <c r="B5" s="2"/>
      <c r="C5" s="8">
        <f>B5/B15</f>
      </c>
      <c r="D5" s="5"/>
      <c r="E5" s="7">
        <v>202</v>
      </c>
      <c r="F5" s="2"/>
      <c r="G5" s="8"/>
      <c r="H5" s="5"/>
      <c r="I5" s="7">
        <v>202</v>
      </c>
      <c r="J5" s="2"/>
      <c r="K5" s="8"/>
    </row>
    <row x14ac:dyDescent="0.25" r="6" customHeight="1" ht="18.75">
      <c r="A6" s="7">
        <v>202</v>
      </c>
      <c r="B6" s="7">
        <v>1</v>
      </c>
      <c r="C6" s="8">
        <f>B6/B15</f>
      </c>
      <c r="D6" s="5"/>
      <c r="E6" s="7">
        <v>203</v>
      </c>
      <c r="F6" s="7">
        <v>254</v>
      </c>
      <c r="G6" s="8">
        <v>0.9936034115138592</v>
      </c>
      <c r="H6" s="5"/>
      <c r="I6" s="7">
        <v>203</v>
      </c>
      <c r="J6" s="7">
        <v>453</v>
      </c>
      <c r="K6" s="8">
        <f>J6/J14</f>
      </c>
    </row>
    <row x14ac:dyDescent="0.25" r="7" customHeight="1" ht="18.75">
      <c r="A7" s="7">
        <v>203</v>
      </c>
      <c r="B7" s="7">
        <v>474</v>
      </c>
      <c r="C7" s="8">
        <f>B7/B15</f>
      </c>
      <c r="D7" s="5"/>
      <c r="E7" s="7">
        <v>207</v>
      </c>
      <c r="F7" s="2"/>
      <c r="G7" s="8"/>
      <c r="H7" s="5"/>
      <c r="I7" s="7">
        <v>207</v>
      </c>
      <c r="J7" s="7">
        <v>2</v>
      </c>
      <c r="K7" s="8">
        <f>J7/J14</f>
      </c>
    </row>
    <row x14ac:dyDescent="0.25" r="8" customHeight="1" ht="18.75">
      <c r="A8" s="7">
        <v>207</v>
      </c>
      <c r="B8" s="2"/>
      <c r="C8" s="8">
        <f>B8/B15</f>
      </c>
      <c r="D8" s="5"/>
      <c r="E8" s="7">
        <v>211</v>
      </c>
      <c r="F8" s="2"/>
      <c r="G8" s="3"/>
      <c r="H8" s="5"/>
      <c r="I8" s="7">
        <v>211</v>
      </c>
      <c r="J8" s="2"/>
      <c r="K8" s="8"/>
    </row>
    <row x14ac:dyDescent="0.25" r="9" customHeight="1" ht="18.75">
      <c r="A9" s="7">
        <v>211</v>
      </c>
      <c r="B9" s="2"/>
      <c r="C9" s="8">
        <f>B9/B15</f>
      </c>
      <c r="D9" s="5"/>
      <c r="E9" s="7">
        <v>213</v>
      </c>
      <c r="F9" s="7">
        <v>4</v>
      </c>
      <c r="G9" s="8">
        <v>0.0042643923240938165</v>
      </c>
      <c r="H9" s="5"/>
      <c r="I9" s="7">
        <v>213</v>
      </c>
      <c r="J9" s="2"/>
      <c r="K9" s="8"/>
    </row>
    <row x14ac:dyDescent="0.25" r="10" customHeight="1" ht="18.75">
      <c r="A10" s="7">
        <v>213</v>
      </c>
      <c r="B10" s="7">
        <v>3</v>
      </c>
      <c r="C10" s="8">
        <f>B10/B15</f>
      </c>
      <c r="D10" s="5"/>
      <c r="E10" s="7">
        <v>216</v>
      </c>
      <c r="F10" s="2"/>
      <c r="G10" s="8"/>
      <c r="H10" s="5"/>
      <c r="I10" s="7">
        <v>216</v>
      </c>
      <c r="J10" s="2"/>
      <c r="K10" s="8"/>
    </row>
    <row x14ac:dyDescent="0.25" r="11" customHeight="1" ht="18.75">
      <c r="A11" s="7">
        <v>216</v>
      </c>
      <c r="B11" s="2"/>
      <c r="C11" s="8">
        <f>B11/B15</f>
      </c>
      <c r="D11" s="5"/>
      <c r="E11" s="7">
        <v>220</v>
      </c>
      <c r="F11" s="2"/>
      <c r="G11" s="8"/>
      <c r="H11" s="5"/>
      <c r="I11" s="7">
        <v>220</v>
      </c>
      <c r="J11" s="2"/>
      <c r="K11" s="8"/>
    </row>
    <row x14ac:dyDescent="0.25" r="12" customHeight="1" ht="18.75">
      <c r="A12" s="7">
        <v>220</v>
      </c>
      <c r="B12" s="2"/>
      <c r="C12" s="8">
        <f>B12/B15</f>
      </c>
      <c r="D12" s="5"/>
      <c r="E12" s="7">
        <v>230</v>
      </c>
      <c r="F12" s="2"/>
      <c r="G12" s="8"/>
      <c r="H12" s="5"/>
      <c r="I12" s="7">
        <v>230</v>
      </c>
      <c r="J12" s="2"/>
      <c r="K12" s="8"/>
    </row>
    <row x14ac:dyDescent="0.25" r="13" customHeight="1" ht="18.75">
      <c r="A13" s="7">
        <v>230</v>
      </c>
      <c r="B13" s="2"/>
      <c r="C13" s="8">
        <f>B13/B15</f>
      </c>
      <c r="D13" s="5"/>
      <c r="E13" s="7">
        <v>231</v>
      </c>
      <c r="F13" s="2"/>
      <c r="G13" s="8"/>
      <c r="H13" s="5"/>
      <c r="I13" s="7">
        <v>231</v>
      </c>
      <c r="J13" s="2"/>
      <c r="K13" s="8"/>
    </row>
    <row x14ac:dyDescent="0.25" r="14" customHeight="1" ht="18.75">
      <c r="A14" s="7">
        <v>231</v>
      </c>
      <c r="B14" s="7">
        <v>1</v>
      </c>
      <c r="C14" s="8">
        <f>B14/B15</f>
      </c>
      <c r="D14" s="5"/>
      <c r="E14" s="7" t="s">
        <v>5</v>
      </c>
      <c r="F14" s="7">
        <f>SUM(F4:F13)</f>
      </c>
      <c r="G14" s="8">
        <v>1</v>
      </c>
      <c r="H14" s="5"/>
      <c r="I14" s="7" t="s">
        <v>5</v>
      </c>
      <c r="J14" s="7">
        <v>455</v>
      </c>
      <c r="K14" s="8">
        <f>SUM(K4:K13)</f>
      </c>
    </row>
    <row x14ac:dyDescent="0.25" r="15" customHeight="1" ht="18.75">
      <c r="A15" s="2" t="s">
        <v>5</v>
      </c>
      <c r="B15" s="7">
        <v>479</v>
      </c>
      <c r="C15" s="8">
        <f>SUM(C4:C14)</f>
      </c>
      <c r="D15" s="5"/>
      <c r="E15" s="10"/>
      <c r="F15" s="45"/>
      <c r="G15" s="46"/>
      <c r="H15" s="5"/>
      <c r="I15" s="10"/>
      <c r="J15" s="45"/>
      <c r="K15" s="46"/>
    </row>
    <row x14ac:dyDescent="0.25" r="16" customHeight="1" ht="18.75">
      <c r="A16" s="10"/>
      <c r="B16" s="10"/>
      <c r="C16" s="11"/>
      <c r="D16" s="5"/>
      <c r="E16" s="10"/>
      <c r="F16" s="45"/>
      <c r="G16" s="46"/>
      <c r="H16" s="5"/>
      <c r="I16" s="10"/>
      <c r="J16" s="45"/>
      <c r="K16" s="46"/>
    </row>
    <row x14ac:dyDescent="0.25" r="17" customHeight="1" ht="18.75">
      <c r="A17" s="47">
        <v>45216</v>
      </c>
      <c r="B17" s="48"/>
      <c r="C17" s="23"/>
      <c r="D17" s="5"/>
      <c r="E17" s="47">
        <v>45213</v>
      </c>
      <c r="F17" s="48"/>
      <c r="G17" s="23"/>
      <c r="H17" s="5"/>
      <c r="I17" s="47">
        <v>45210</v>
      </c>
      <c r="J17" s="48"/>
      <c r="K17" s="23"/>
    </row>
    <row x14ac:dyDescent="0.25" r="18" customHeight="1" ht="18.75">
      <c r="A18" s="39" t="s">
        <v>54</v>
      </c>
      <c r="B18" s="39" t="s">
        <v>55</v>
      </c>
      <c r="C18" s="40" t="s">
        <v>56</v>
      </c>
      <c r="D18" s="5"/>
      <c r="E18" s="39" t="s">
        <v>54</v>
      </c>
      <c r="F18" s="39" t="s">
        <v>55</v>
      </c>
      <c r="G18" s="40" t="s">
        <v>56</v>
      </c>
      <c r="H18" s="5"/>
      <c r="I18" s="39" t="s">
        <v>54</v>
      </c>
      <c r="J18" s="39" t="s">
        <v>55</v>
      </c>
      <c r="K18" s="40" t="s">
        <v>56</v>
      </c>
    </row>
    <row x14ac:dyDescent="0.25" r="19" customHeight="1" ht="18.75">
      <c r="A19" s="7">
        <v>199</v>
      </c>
      <c r="B19" s="2"/>
      <c r="C19" s="8">
        <f>B19/B30</f>
      </c>
      <c r="D19" s="5"/>
      <c r="E19" s="7">
        <v>199</v>
      </c>
      <c r="F19" s="2"/>
      <c r="G19" s="8">
        <f>F19/F30</f>
      </c>
      <c r="H19" s="5"/>
      <c r="I19" s="7">
        <v>199</v>
      </c>
      <c r="J19" s="7">
        <v>1</v>
      </c>
      <c r="K19" s="8">
        <f>J19/J29</f>
      </c>
    </row>
    <row x14ac:dyDescent="0.25" r="20" customHeight="1" ht="18.75">
      <c r="A20" s="7">
        <v>195</v>
      </c>
      <c r="B20" s="2"/>
      <c r="C20" s="8">
        <f>B20/B30</f>
      </c>
      <c r="D20" s="5"/>
      <c r="E20" s="7">
        <v>195</v>
      </c>
      <c r="F20" s="2"/>
      <c r="G20" s="8">
        <f>F20/F30</f>
      </c>
      <c r="H20" s="5"/>
      <c r="I20" s="7">
        <v>202</v>
      </c>
      <c r="J20" s="2"/>
      <c r="K20" s="8"/>
    </row>
    <row x14ac:dyDescent="0.25" r="21" customHeight="1" ht="18.75">
      <c r="A21" s="7">
        <v>202</v>
      </c>
      <c r="B21" s="7">
        <v>1</v>
      </c>
      <c r="C21" s="8">
        <f>B21/B30</f>
      </c>
      <c r="D21" s="5"/>
      <c r="E21" s="7">
        <v>202</v>
      </c>
      <c r="F21" s="7">
        <v>1</v>
      </c>
      <c r="G21" s="8">
        <f>F21/F30</f>
      </c>
      <c r="H21" s="5"/>
      <c r="I21" s="7">
        <v>203</v>
      </c>
      <c r="J21" s="7">
        <v>453</v>
      </c>
      <c r="K21" s="8">
        <f>J21/J29</f>
      </c>
    </row>
    <row x14ac:dyDescent="0.25" r="22" customHeight="1" ht="18.75">
      <c r="A22" s="7">
        <v>203</v>
      </c>
      <c r="B22" s="7">
        <v>388</v>
      </c>
      <c r="C22" s="8">
        <f>B22/B30</f>
      </c>
      <c r="D22" s="5"/>
      <c r="E22" s="7">
        <v>203</v>
      </c>
      <c r="F22" s="7">
        <v>458</v>
      </c>
      <c r="G22" s="8">
        <f>F22/F30</f>
      </c>
      <c r="H22" s="5"/>
      <c r="I22" s="7">
        <v>207</v>
      </c>
      <c r="J22" s="7">
        <v>2</v>
      </c>
      <c r="K22" s="8">
        <f>J22/J29</f>
      </c>
    </row>
    <row x14ac:dyDescent="0.25" r="23" customHeight="1" ht="18.75">
      <c r="A23" s="7">
        <v>207</v>
      </c>
      <c r="B23" s="2"/>
      <c r="C23" s="8">
        <f>B23/B30</f>
      </c>
      <c r="D23" s="5"/>
      <c r="E23" s="7">
        <v>207</v>
      </c>
      <c r="F23" s="2"/>
      <c r="G23" s="8">
        <f>F23/F30</f>
      </c>
      <c r="H23" s="5"/>
      <c r="I23" s="7">
        <v>211</v>
      </c>
      <c r="J23" s="2"/>
      <c r="K23" s="8"/>
    </row>
    <row x14ac:dyDescent="0.25" r="24" customHeight="1" ht="18.75">
      <c r="A24" s="7">
        <v>211</v>
      </c>
      <c r="B24" s="2"/>
      <c r="C24" s="8">
        <f>B24/B30</f>
      </c>
      <c r="D24" s="5"/>
      <c r="E24" s="7">
        <v>211</v>
      </c>
      <c r="F24" s="2"/>
      <c r="G24" s="8">
        <f>F24/F30</f>
      </c>
      <c r="H24" s="5"/>
      <c r="I24" s="7">
        <v>213</v>
      </c>
      <c r="J24" s="2"/>
      <c r="K24" s="8"/>
    </row>
    <row x14ac:dyDescent="0.25" r="25" customHeight="1" ht="18.75">
      <c r="A25" s="7">
        <v>213</v>
      </c>
      <c r="B25" s="2"/>
      <c r="C25" s="8">
        <f>B25/B30</f>
      </c>
      <c r="D25" s="5"/>
      <c r="E25" s="7">
        <v>213</v>
      </c>
      <c r="F25" s="7">
        <v>3</v>
      </c>
      <c r="G25" s="8">
        <f>F25/F30</f>
      </c>
      <c r="H25" s="5"/>
      <c r="I25" s="7">
        <v>216</v>
      </c>
      <c r="J25" s="2"/>
      <c r="K25" s="8"/>
    </row>
    <row x14ac:dyDescent="0.25" r="26" customHeight="1" ht="18.75">
      <c r="A26" s="7">
        <v>216</v>
      </c>
      <c r="B26" s="2"/>
      <c r="C26" s="8">
        <f>B26/B30</f>
      </c>
      <c r="D26" s="5"/>
      <c r="E26" s="7">
        <v>216</v>
      </c>
      <c r="F26" s="2"/>
      <c r="G26" s="8">
        <f>F26/F30</f>
      </c>
      <c r="H26" s="5"/>
      <c r="I26" s="7">
        <v>220</v>
      </c>
      <c r="J26" s="2"/>
      <c r="K26" s="8"/>
    </row>
    <row x14ac:dyDescent="0.25" r="27" customHeight="1" ht="18.75">
      <c r="A27" s="7">
        <v>220</v>
      </c>
      <c r="B27" s="2"/>
      <c r="C27" s="8">
        <f>B27/B30</f>
      </c>
      <c r="D27" s="5"/>
      <c r="E27" s="7">
        <v>220</v>
      </c>
      <c r="F27" s="2"/>
      <c r="G27" s="8">
        <f>F27/F30</f>
      </c>
      <c r="H27" s="5"/>
      <c r="I27" s="7">
        <v>230</v>
      </c>
      <c r="J27" s="2"/>
      <c r="K27" s="8"/>
    </row>
    <row x14ac:dyDescent="0.25" r="28" customHeight="1" ht="18.75">
      <c r="A28" s="7">
        <v>230</v>
      </c>
      <c r="B28" s="2"/>
      <c r="C28" s="8">
        <f>B28/B30</f>
      </c>
      <c r="D28" s="5"/>
      <c r="E28" s="7">
        <v>230</v>
      </c>
      <c r="F28" s="2"/>
      <c r="G28" s="8">
        <f>F28/F30</f>
      </c>
      <c r="H28" s="5"/>
      <c r="I28" s="7">
        <v>231</v>
      </c>
      <c r="J28" s="2"/>
      <c r="K28" s="8"/>
    </row>
    <row x14ac:dyDescent="0.25" r="29" customHeight="1" ht="18.75">
      <c r="A29" s="7">
        <v>231</v>
      </c>
      <c r="B29" s="2"/>
      <c r="C29" s="8">
        <f>B29/B30</f>
      </c>
      <c r="D29" s="5"/>
      <c r="E29" s="7">
        <v>231</v>
      </c>
      <c r="F29" s="2"/>
      <c r="G29" s="8">
        <f>F29/F30</f>
      </c>
      <c r="H29" s="5"/>
      <c r="I29" s="7" t="s">
        <v>5</v>
      </c>
      <c r="J29" s="7">
        <v>456</v>
      </c>
      <c r="K29" s="8">
        <f>SUM(K19:K28)</f>
      </c>
    </row>
    <row x14ac:dyDescent="0.25" r="30" customHeight="1" ht="18.75">
      <c r="A30" s="2" t="s">
        <v>5</v>
      </c>
      <c r="B30" s="7">
        <v>389</v>
      </c>
      <c r="C30" s="8">
        <f>SUM(C19:C29)</f>
      </c>
      <c r="D30" s="5"/>
      <c r="E30" s="2" t="s">
        <v>5</v>
      </c>
      <c r="F30" s="7">
        <f>SUM(F19:F29)</f>
      </c>
      <c r="G30" s="8">
        <f>SUM(G19:G29)</f>
      </c>
      <c r="H30" s="5"/>
      <c r="I30" s="10"/>
      <c r="J30" s="45"/>
      <c r="K30" s="46"/>
    </row>
    <row x14ac:dyDescent="0.25" r="31" customHeight="1" ht="18.75">
      <c r="A31" s="10"/>
      <c r="B31" s="10"/>
      <c r="C31" s="11"/>
      <c r="D31" s="5"/>
      <c r="E31" s="10"/>
      <c r="F31" s="45"/>
      <c r="G31" s="46"/>
      <c r="H31" s="5"/>
      <c r="I31" s="10"/>
      <c r="J31" s="45"/>
      <c r="K31" s="46"/>
    </row>
    <row x14ac:dyDescent="0.25" r="32" customHeight="1" ht="18.75">
      <c r="A32" s="49"/>
      <c r="B32" s="10"/>
      <c r="C32" s="11"/>
      <c r="D32" s="5"/>
      <c r="E32" s="47">
        <v>45214</v>
      </c>
      <c r="F32" s="48"/>
      <c r="G32" s="23"/>
      <c r="H32" s="5"/>
      <c r="I32" s="47">
        <v>45211</v>
      </c>
      <c r="J32" s="48"/>
      <c r="K32" s="23"/>
    </row>
    <row x14ac:dyDescent="0.25" r="33" customHeight="1" ht="18.75">
      <c r="A33" s="12"/>
      <c r="B33" s="12"/>
      <c r="C33" s="13"/>
      <c r="D33" s="5"/>
      <c r="E33" s="39" t="s">
        <v>54</v>
      </c>
      <c r="F33" s="39" t="s">
        <v>55</v>
      </c>
      <c r="G33" s="40" t="s">
        <v>56</v>
      </c>
      <c r="H33" s="5"/>
      <c r="I33" s="39" t="s">
        <v>54</v>
      </c>
      <c r="J33" s="39" t="s">
        <v>55</v>
      </c>
      <c r="K33" s="40" t="s">
        <v>56</v>
      </c>
    </row>
    <row x14ac:dyDescent="0.25" r="34" customHeight="1" ht="18.75">
      <c r="A34" s="12"/>
      <c r="B34" s="12"/>
      <c r="C34" s="19"/>
      <c r="D34" s="5"/>
      <c r="E34" s="7">
        <v>199</v>
      </c>
      <c r="F34" s="2"/>
      <c r="G34" s="8">
        <f>F34/F45</f>
      </c>
      <c r="H34" s="5"/>
      <c r="I34" s="7">
        <v>199</v>
      </c>
      <c r="J34" s="7">
        <v>0</v>
      </c>
      <c r="K34" s="8">
        <f>J34/J45</f>
      </c>
    </row>
    <row x14ac:dyDescent="0.25" r="35" customHeight="1" ht="18.75">
      <c r="A35" s="12"/>
      <c r="B35" s="10"/>
      <c r="C35" s="11"/>
      <c r="D35" s="5"/>
      <c r="E35" s="7">
        <v>195</v>
      </c>
      <c r="F35" s="2"/>
      <c r="G35" s="8">
        <f>F35/F45</f>
      </c>
      <c r="H35" s="5"/>
      <c r="I35" s="7">
        <v>195</v>
      </c>
      <c r="J35" s="2"/>
      <c r="K35" s="8">
        <f>J35/J45</f>
      </c>
    </row>
    <row x14ac:dyDescent="0.25" r="36" customHeight="1" ht="18.75">
      <c r="A36" s="12"/>
      <c r="B36" s="12"/>
      <c r="C36" s="19"/>
      <c r="D36" s="5"/>
      <c r="E36" s="7">
        <v>202</v>
      </c>
      <c r="F36" s="2"/>
      <c r="G36" s="8">
        <f>F36/F45</f>
      </c>
      <c r="H36" s="5"/>
      <c r="I36" s="7">
        <v>202</v>
      </c>
      <c r="J36" s="2"/>
      <c r="K36" s="8">
        <f>J36/J45</f>
      </c>
    </row>
    <row x14ac:dyDescent="0.25" r="37" customHeight="1" ht="18.75">
      <c r="A37" s="12"/>
      <c r="B37" s="10"/>
      <c r="C37" s="11"/>
      <c r="D37" s="5"/>
      <c r="E37" s="7">
        <v>203</v>
      </c>
      <c r="F37" s="7">
        <v>433</v>
      </c>
      <c r="G37" s="8">
        <f>F37/F45</f>
      </c>
      <c r="H37" s="5"/>
      <c r="I37" s="7">
        <v>203</v>
      </c>
      <c r="J37" s="7">
        <v>443</v>
      </c>
      <c r="K37" s="8">
        <f>J37/J45</f>
      </c>
    </row>
    <row x14ac:dyDescent="0.25" r="38" customHeight="1" ht="18.75">
      <c r="A38" s="12"/>
      <c r="B38" s="12"/>
      <c r="C38" s="19"/>
      <c r="D38" s="5"/>
      <c r="E38" s="7">
        <v>207</v>
      </c>
      <c r="F38" s="2"/>
      <c r="G38" s="8">
        <f>F38/F45</f>
      </c>
      <c r="H38" s="5"/>
      <c r="I38" s="7">
        <v>207</v>
      </c>
      <c r="J38" s="2"/>
      <c r="K38" s="8">
        <f>J38/J45</f>
      </c>
    </row>
    <row x14ac:dyDescent="0.25" r="39" customHeight="1" ht="18.75">
      <c r="A39" s="12"/>
      <c r="B39" s="12"/>
      <c r="C39" s="19"/>
      <c r="D39" s="5"/>
      <c r="E39" s="7">
        <v>211</v>
      </c>
      <c r="F39" s="2"/>
      <c r="G39" s="8">
        <f>F39/F45</f>
      </c>
      <c r="H39" s="5"/>
      <c r="I39" s="7">
        <v>211</v>
      </c>
      <c r="J39" s="2"/>
      <c r="K39" s="8">
        <f>J39/J45</f>
      </c>
    </row>
    <row x14ac:dyDescent="0.25" r="40" customHeight="1" ht="18.75">
      <c r="A40" s="12"/>
      <c r="B40" s="10"/>
      <c r="C40" s="19"/>
      <c r="D40" s="5"/>
      <c r="E40" s="7">
        <v>213</v>
      </c>
      <c r="F40" s="7">
        <v>5</v>
      </c>
      <c r="G40" s="8">
        <f>F40/F45</f>
      </c>
      <c r="H40" s="5"/>
      <c r="I40" s="7">
        <v>213</v>
      </c>
      <c r="J40" s="7">
        <v>1</v>
      </c>
      <c r="K40" s="8">
        <f>J40/J45</f>
      </c>
    </row>
    <row x14ac:dyDescent="0.25" r="41" customHeight="1" ht="18.75">
      <c r="A41" s="12"/>
      <c r="B41" s="10"/>
      <c r="C41" s="11"/>
      <c r="D41" s="5"/>
      <c r="E41" s="7">
        <v>216</v>
      </c>
      <c r="F41" s="2"/>
      <c r="G41" s="8">
        <f>F41/F45</f>
      </c>
      <c r="H41" s="5"/>
      <c r="I41" s="7">
        <v>216</v>
      </c>
      <c r="J41" s="2"/>
      <c r="K41" s="8">
        <f>J41/J45</f>
      </c>
    </row>
    <row x14ac:dyDescent="0.25" r="42" customHeight="1" ht="18.75">
      <c r="A42" s="12"/>
      <c r="B42" s="10"/>
      <c r="C42" s="11"/>
      <c r="D42" s="5"/>
      <c r="E42" s="7">
        <v>220</v>
      </c>
      <c r="F42" s="2"/>
      <c r="G42" s="8">
        <f>F42/F45</f>
      </c>
      <c r="H42" s="5"/>
      <c r="I42" s="7">
        <v>220</v>
      </c>
      <c r="J42" s="2"/>
      <c r="K42" s="8">
        <f>J42/J45</f>
      </c>
    </row>
    <row x14ac:dyDescent="0.25" r="43" customHeight="1" ht="18.75">
      <c r="A43" s="12"/>
      <c r="B43" s="12"/>
      <c r="C43" s="19"/>
      <c r="D43" s="5"/>
      <c r="E43" s="7">
        <v>230</v>
      </c>
      <c r="F43" s="2"/>
      <c r="G43" s="8">
        <f>F43/F45</f>
      </c>
      <c r="H43" s="5"/>
      <c r="I43" s="7">
        <v>230</v>
      </c>
      <c r="J43" s="2"/>
      <c r="K43" s="8">
        <f>J43/J45</f>
      </c>
    </row>
    <row x14ac:dyDescent="0.25" r="44" customHeight="1" ht="18.75">
      <c r="A44" s="12"/>
      <c r="B44" s="12"/>
      <c r="C44" s="19"/>
      <c r="D44" s="5"/>
      <c r="E44" s="7">
        <v>231</v>
      </c>
      <c r="F44" s="2"/>
      <c r="G44" s="8">
        <f>F44/F45</f>
      </c>
      <c r="H44" s="5"/>
      <c r="I44" s="7">
        <v>231</v>
      </c>
      <c r="J44" s="2"/>
      <c r="K44" s="8">
        <f>J44/J45</f>
      </c>
    </row>
    <row x14ac:dyDescent="0.25" r="45" customHeight="1" ht="18.75">
      <c r="A45" s="10"/>
      <c r="B45" s="10"/>
      <c r="C45" s="11"/>
      <c r="D45" s="5"/>
      <c r="E45" s="2" t="s">
        <v>5</v>
      </c>
      <c r="F45" s="7">
        <v>438</v>
      </c>
      <c r="G45" s="8">
        <f>SUM(G34:G44)</f>
      </c>
      <c r="H45" s="5"/>
      <c r="I45" s="2" t="s">
        <v>5</v>
      </c>
      <c r="J45" s="7">
        <f>SUM(J34:J44)</f>
      </c>
      <c r="K45" s="8">
        <f>SUM(K34:K44)</f>
      </c>
    </row>
  </sheetData>
  <mergeCells count="8">
    <mergeCell ref="A2:C2"/>
    <mergeCell ref="E2:G2"/>
    <mergeCell ref="I2:K2"/>
    <mergeCell ref="A17:C17"/>
    <mergeCell ref="E17:G17"/>
    <mergeCell ref="I17:K17"/>
    <mergeCell ref="E32:G32"/>
    <mergeCell ref="I32:K3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31"/>
  <sheetViews>
    <sheetView workbookViewId="0"/>
  </sheetViews>
  <sheetFormatPr defaultRowHeight="15" x14ac:dyDescent="0.25"/>
  <cols>
    <col min="1" max="1" style="16" width="13.576428571428572" customWidth="1" bestFit="1"/>
    <col min="2" max="2" style="16" width="13.576428571428572" customWidth="1" bestFit="1"/>
    <col min="3" max="3" style="17" width="13.576428571428572" customWidth="1" bestFit="1"/>
    <col min="4" max="4" style="18" width="13.576428571428572" customWidth="1" bestFit="1"/>
    <col min="5" max="5" style="18" width="16.290714285714284" customWidth="1" bestFit="1"/>
    <col min="6" max="6" style="18" width="13.576428571428572" customWidth="1" bestFit="1"/>
    <col min="7" max="7" style="18" width="13.576428571428572" customWidth="1" bestFit="1"/>
    <col min="8" max="8" style="18" width="13.576428571428572" customWidth="1" bestFit="1"/>
    <col min="9" max="9" style="18" width="13.576428571428572" customWidth="1" bestFit="1"/>
  </cols>
  <sheetData>
    <row x14ac:dyDescent="0.25" r="1" customHeight="1" ht="18.75">
      <c r="A1" s="1" t="s">
        <v>67</v>
      </c>
      <c r="B1" s="43" t="s">
        <v>72</v>
      </c>
      <c r="C1" s="3"/>
      <c r="D1" s="4"/>
      <c r="E1" s="5"/>
      <c r="F1" s="5"/>
      <c r="G1" s="5"/>
      <c r="H1" s="5"/>
      <c r="I1" s="5"/>
    </row>
    <row x14ac:dyDescent="0.25" r="2" customHeight="1" ht="18.75">
      <c r="A2" s="41">
        <v>45202</v>
      </c>
      <c r="B2" s="9"/>
      <c r="C2" s="6"/>
      <c r="D2" s="4"/>
      <c r="E2" s="5"/>
      <c r="F2" s="5"/>
      <c r="G2" s="5"/>
      <c r="H2" s="5"/>
      <c r="I2" s="5"/>
    </row>
    <row x14ac:dyDescent="0.25" r="3" customHeight="1" ht="18.75">
      <c r="A3" s="1" t="s">
        <v>2</v>
      </c>
      <c r="B3" s="1" t="s">
        <v>3</v>
      </c>
      <c r="C3" s="6" t="s">
        <v>4</v>
      </c>
      <c r="D3" s="4"/>
      <c r="E3" s="5"/>
      <c r="F3" s="5"/>
      <c r="G3" s="5"/>
      <c r="H3" s="5"/>
      <c r="I3" s="5"/>
    </row>
    <row x14ac:dyDescent="0.25" r="4" customHeight="1" ht="18.75">
      <c r="A4" s="7">
        <v>199</v>
      </c>
      <c r="B4" s="7">
        <v>2</v>
      </c>
      <c r="C4" s="8">
        <f>B4/$B$15</f>
      </c>
      <c r="D4" s="4"/>
      <c r="E4" s="5"/>
      <c r="F4" s="5"/>
      <c r="G4" s="5"/>
      <c r="H4" s="5"/>
      <c r="I4" s="5"/>
    </row>
    <row x14ac:dyDescent="0.25" r="5" customHeight="1" ht="18.75">
      <c r="A5" s="7">
        <v>195</v>
      </c>
      <c r="B5" s="2"/>
      <c r="C5" s="8"/>
      <c r="D5" s="4"/>
      <c r="E5" s="5"/>
      <c r="F5" s="5"/>
      <c r="G5" s="5"/>
      <c r="H5" s="5"/>
      <c r="I5" s="5"/>
    </row>
    <row x14ac:dyDescent="0.25" r="6" customHeight="1" ht="18.75">
      <c r="A6" s="7">
        <v>202</v>
      </c>
      <c r="B6" s="2"/>
      <c r="C6" s="8"/>
      <c r="D6" s="4"/>
      <c r="E6" s="5"/>
      <c r="F6" s="5"/>
      <c r="G6" s="5"/>
      <c r="H6" s="5"/>
      <c r="I6" s="5"/>
    </row>
    <row x14ac:dyDescent="0.25" r="7" customHeight="1" ht="18.75">
      <c r="A7" s="7">
        <v>203</v>
      </c>
      <c r="B7" s="7">
        <v>195</v>
      </c>
      <c r="C7" s="8">
        <f>B7/$B$15</f>
      </c>
      <c r="D7" s="4"/>
      <c r="E7" s="5"/>
      <c r="F7" s="5"/>
      <c r="G7" s="5"/>
      <c r="H7" s="5"/>
      <c r="I7" s="5"/>
    </row>
    <row x14ac:dyDescent="0.25" r="8" customHeight="1" ht="18.75">
      <c r="A8" s="7">
        <v>207</v>
      </c>
      <c r="B8" s="2"/>
      <c r="C8" s="8"/>
      <c r="D8" s="4"/>
      <c r="E8" s="5"/>
      <c r="F8" s="5"/>
      <c r="G8" s="5"/>
      <c r="H8" s="5"/>
      <c r="I8" s="5"/>
    </row>
    <row x14ac:dyDescent="0.25" r="9" customHeight="1" ht="18.75">
      <c r="A9" s="7">
        <v>211</v>
      </c>
      <c r="B9" s="2"/>
      <c r="C9" s="8"/>
      <c r="D9" s="4"/>
      <c r="E9" s="5"/>
      <c r="F9" s="5"/>
      <c r="G9" s="5"/>
      <c r="H9" s="5"/>
      <c r="I9" s="5"/>
    </row>
    <row x14ac:dyDescent="0.25" r="10" customHeight="1" ht="18.75">
      <c r="A10" s="7">
        <v>213</v>
      </c>
      <c r="B10" s="7">
        <v>1</v>
      </c>
      <c r="C10" s="8">
        <f>B10/B15</f>
      </c>
      <c r="D10" s="4"/>
      <c r="E10" s="5"/>
      <c r="F10" s="5"/>
      <c r="G10" s="5"/>
      <c r="H10" s="5"/>
      <c r="I10" s="5"/>
    </row>
    <row x14ac:dyDescent="0.25" r="11" customHeight="1" ht="18.75">
      <c r="A11" s="7">
        <v>216</v>
      </c>
      <c r="B11" s="2"/>
      <c r="C11" s="8"/>
      <c r="D11" s="4"/>
      <c r="E11" s="5"/>
      <c r="F11" s="5"/>
      <c r="G11" s="5"/>
      <c r="H11" s="5"/>
      <c r="I11" s="5"/>
    </row>
    <row x14ac:dyDescent="0.25" r="12" customHeight="1" ht="18.75">
      <c r="A12" s="7">
        <v>220</v>
      </c>
      <c r="B12" s="2"/>
      <c r="C12" s="8"/>
      <c r="D12" s="4"/>
      <c r="E12" s="5"/>
      <c r="F12" s="5"/>
      <c r="G12" s="5"/>
      <c r="H12" s="5"/>
      <c r="I12" s="5"/>
    </row>
    <row x14ac:dyDescent="0.25" r="13" customHeight="1" ht="18.75">
      <c r="A13" s="7">
        <v>230</v>
      </c>
      <c r="B13" s="2"/>
      <c r="C13" s="8"/>
      <c r="D13" s="4"/>
      <c r="E13" s="5"/>
      <c r="F13" s="5"/>
      <c r="G13" s="5"/>
      <c r="H13" s="5"/>
      <c r="I13" s="5"/>
    </row>
    <row x14ac:dyDescent="0.25" r="14" customHeight="1" ht="18.75">
      <c r="A14" s="7">
        <v>231</v>
      </c>
      <c r="B14" s="2"/>
      <c r="C14" s="8"/>
      <c r="D14" s="4"/>
      <c r="E14" s="4"/>
      <c r="F14" s="4"/>
      <c r="G14" s="5"/>
      <c r="H14" s="5"/>
      <c r="I14" s="5"/>
    </row>
    <row x14ac:dyDescent="0.25" r="15" customHeight="1" ht="18.75">
      <c r="A15" s="7" t="s">
        <v>5</v>
      </c>
      <c r="B15" s="7">
        <f>SUM(B4:B14)</f>
      </c>
      <c r="C15" s="8">
        <f>SUM(C4:C14)</f>
      </c>
      <c r="D15" s="4"/>
      <c r="E15" s="4"/>
      <c r="F15" s="8"/>
      <c r="G15" s="5"/>
      <c r="H15" s="5"/>
      <c r="I15" s="5"/>
    </row>
    <row x14ac:dyDescent="0.25" r="16" customHeight="1" ht="18.75">
      <c r="A16" s="9" t="s">
        <v>6</v>
      </c>
      <c r="B16" s="10"/>
      <c r="C16" s="11"/>
      <c r="D16" s="5"/>
      <c r="E16" s="5"/>
      <c r="F16" s="5"/>
      <c r="G16" s="5"/>
      <c r="H16" s="5"/>
      <c r="I16" s="5"/>
    </row>
    <row x14ac:dyDescent="0.25" r="17" customHeight="1" ht="18.75">
      <c r="A17" s="12" t="s">
        <v>73</v>
      </c>
      <c r="B17" s="10"/>
      <c r="C17" s="11"/>
      <c r="D17" s="5"/>
      <c r="E17" s="5"/>
      <c r="F17" s="5"/>
      <c r="G17" s="5"/>
      <c r="H17" s="5"/>
      <c r="I17" s="5"/>
    </row>
    <row x14ac:dyDescent="0.25" r="18" customHeight="1" ht="18.75">
      <c r="A18" s="12" t="s">
        <v>74</v>
      </c>
      <c r="B18" s="10"/>
      <c r="C18" s="11"/>
      <c r="D18" s="5"/>
      <c r="E18" s="5"/>
      <c r="F18" s="5"/>
      <c r="G18" s="5"/>
      <c r="H18" s="5"/>
      <c r="I18" s="5"/>
    </row>
    <row x14ac:dyDescent="0.25" r="19" customHeight="1" ht="18.75">
      <c r="A19" s="10"/>
      <c r="B19" s="10"/>
      <c r="C19" s="11"/>
      <c r="D19" s="5"/>
      <c r="E19" s="5"/>
      <c r="F19" s="5"/>
      <c r="G19" s="5"/>
      <c r="H19" s="5"/>
      <c r="I19" s="5"/>
    </row>
    <row x14ac:dyDescent="0.25" r="20" customHeight="1" ht="18.75">
      <c r="A20" s="10"/>
      <c r="B20" s="10"/>
      <c r="C20" s="11"/>
      <c r="D20" s="5"/>
      <c r="E20" s="5"/>
      <c r="F20" s="5"/>
      <c r="G20" s="5"/>
      <c r="H20" s="5"/>
      <c r="I20" s="5"/>
    </row>
    <row x14ac:dyDescent="0.25" r="21" customHeight="1" ht="18.75">
      <c r="A21" s="10"/>
      <c r="B21" s="10"/>
      <c r="C21" s="11"/>
      <c r="D21" s="5"/>
      <c r="E21" s="5"/>
      <c r="F21" s="5"/>
      <c r="G21" s="5"/>
      <c r="H21" s="5"/>
      <c r="I21" s="5"/>
    </row>
    <row x14ac:dyDescent="0.25" r="22" customHeight="1" ht="18.75">
      <c r="A22" s="10"/>
      <c r="B22" s="10"/>
      <c r="C22" s="11"/>
      <c r="D22" s="5"/>
      <c r="E22" s="5"/>
      <c r="F22" s="5"/>
      <c r="G22" s="5"/>
      <c r="H22" s="5"/>
      <c r="I22" s="44"/>
    </row>
    <row x14ac:dyDescent="0.25" r="23" customHeight="1" ht="18.75">
      <c r="A23" s="10"/>
      <c r="B23" s="10"/>
      <c r="C23" s="11"/>
      <c r="D23" s="5"/>
      <c r="E23" s="5"/>
      <c r="F23" s="5"/>
      <c r="G23" s="5"/>
      <c r="H23" s="5"/>
      <c r="I23" s="5"/>
    </row>
    <row x14ac:dyDescent="0.25" r="24" customHeight="1" ht="18.75">
      <c r="A24" s="10"/>
      <c r="B24" s="10"/>
      <c r="C24" s="11"/>
      <c r="D24" s="5"/>
      <c r="E24" s="5"/>
      <c r="F24" s="5"/>
      <c r="G24" s="5"/>
      <c r="H24" s="5"/>
      <c r="I24" s="5"/>
    </row>
    <row x14ac:dyDescent="0.25" r="25" customHeight="1" ht="18.75">
      <c r="A25" s="10"/>
      <c r="B25" s="10"/>
      <c r="C25" s="11"/>
      <c r="D25" s="5"/>
      <c r="E25" s="5"/>
      <c r="F25" s="5"/>
      <c r="G25" s="5"/>
      <c r="H25" s="5"/>
      <c r="I25" s="5"/>
    </row>
    <row x14ac:dyDescent="0.25" r="26" customHeight="1" ht="18.75">
      <c r="A26" s="10"/>
      <c r="B26" s="10"/>
      <c r="C26" s="11"/>
      <c r="D26" s="5"/>
      <c r="E26" s="5"/>
      <c r="F26" s="5"/>
      <c r="G26" s="5"/>
      <c r="H26" s="5"/>
      <c r="I26" s="5"/>
    </row>
    <row x14ac:dyDescent="0.25" r="27" customHeight="1" ht="18.75">
      <c r="A27" s="10"/>
      <c r="B27" s="10"/>
      <c r="C27" s="11"/>
      <c r="D27" s="5"/>
      <c r="E27" s="5"/>
      <c r="F27" s="5"/>
      <c r="G27" s="5"/>
      <c r="H27" s="5"/>
      <c r="I27" s="5"/>
    </row>
    <row x14ac:dyDescent="0.25" r="28" customHeight="1" ht="18.75">
      <c r="A28" s="10"/>
      <c r="B28" s="10"/>
      <c r="C28" s="11"/>
      <c r="D28" s="5"/>
      <c r="E28" s="5"/>
      <c r="F28" s="5"/>
      <c r="G28" s="5"/>
      <c r="H28" s="5"/>
      <c r="I28" s="5"/>
    </row>
    <row x14ac:dyDescent="0.25" r="29" customHeight="1" ht="18.75">
      <c r="A29" s="10"/>
      <c r="B29" s="10"/>
      <c r="C29" s="11"/>
      <c r="D29" s="5"/>
      <c r="E29" s="5"/>
      <c r="F29" s="5"/>
      <c r="G29" s="5"/>
      <c r="H29" s="5"/>
      <c r="I29" s="5"/>
    </row>
    <row x14ac:dyDescent="0.25" r="30" customHeight="1" ht="18.75">
      <c r="A30" s="10"/>
      <c r="B30" s="10"/>
      <c r="C30" s="11"/>
      <c r="D30" s="5"/>
      <c r="E30" s="5"/>
      <c r="F30" s="5"/>
      <c r="G30" s="5"/>
      <c r="H30" s="5"/>
      <c r="I30" s="5"/>
    </row>
    <row x14ac:dyDescent="0.25" r="31" customHeight="1" ht="18.75">
      <c r="A31" s="10"/>
      <c r="B31" s="10"/>
      <c r="C31" s="11"/>
      <c r="D31" s="5"/>
      <c r="E31" s="14" t="s">
        <v>64</v>
      </c>
      <c r="F31" s="5"/>
      <c r="G31" s="5"/>
      <c r="H31" s="5"/>
      <c r="I31" s="5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26</vt:i4>
      </vt:variant>
    </vt:vector>
  </HeadingPairs>
  <TitlesOfParts>
    <vt:vector baseType="lpstr" size="26">
      <vt:lpstr>Master Form for report</vt:lpstr>
      <vt:lpstr>1014</vt:lpstr>
      <vt:lpstr>1012</vt:lpstr>
      <vt:lpstr>108</vt:lpstr>
      <vt:lpstr>106</vt:lpstr>
      <vt:lpstr>105</vt:lpstr>
      <vt:lpstr>104</vt:lpstr>
      <vt:lpstr>1010-1017</vt:lpstr>
      <vt:lpstr>103</vt:lpstr>
      <vt:lpstr>102</vt:lpstr>
      <vt:lpstr>101</vt:lpstr>
      <vt:lpstr>930</vt:lpstr>
      <vt:lpstr>929</vt:lpstr>
      <vt:lpstr>928</vt:lpstr>
      <vt:lpstr>927</vt:lpstr>
      <vt:lpstr>926</vt:lpstr>
      <vt:lpstr>925</vt:lpstr>
      <vt:lpstr>924</vt:lpstr>
      <vt:lpstr>923</vt:lpstr>
      <vt:lpstr>922</vt:lpstr>
      <vt:lpstr>920</vt:lpstr>
      <vt:lpstr>918</vt:lpstr>
      <vt:lpstr>917</vt:lpstr>
      <vt:lpstr>910</vt:lpstr>
      <vt:lpstr>98</vt:lpstr>
      <vt:lpstr>97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2024-01-22T01:04:26.452Z</dcterms:created>
  <dcterms:modified xsi:type="dcterms:W3CDTF">2024-01-22T01:04:26.452Z</dcterms:modified>
</cp:coreProperties>
</file>