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sgss-web\assets\format\"/>
    </mc:Choice>
  </mc:AlternateContent>
  <xr:revisionPtr revIDLastSave="0" documentId="13_ncr:1_{41EC190A-8AD9-4CDF-A50F-26D02BF11F80}" xr6:coauthVersionLast="47" xr6:coauthVersionMax="47" xr10:uidLastSave="{00000000-0000-0000-0000-000000000000}"/>
  <bookViews>
    <workbookView xWindow="-108" yWindow="-108" windowWidth="23256" windowHeight="13896" activeTab="7" xr2:uid="{2F15F523-A8F8-4B01-A65B-6B4F5ED804C2}"/>
  </bookViews>
  <sheets>
    <sheet name="UoM" sheetId="1" r:id="rId1"/>
    <sheet name="Category" sheetId="2" r:id="rId2"/>
    <sheet name="Factory" sheetId="3" r:id="rId3"/>
    <sheet name="Item Group" sheetId="7" r:id="rId4"/>
    <sheet name="User" sheetId="8" r:id="rId5"/>
    <sheet name="Master Material" sheetId="4" r:id="rId6"/>
    <sheet name="Master Vendor" sheetId="5" r:id="rId7"/>
    <sheet name="Master Vendor x Material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2" i="6"/>
</calcChain>
</file>

<file path=xl/sharedStrings.xml><?xml version="1.0" encoding="utf-8"?>
<sst xmlns="http://schemas.openxmlformats.org/spreadsheetml/2006/main" count="66" uniqueCount="59">
  <si>
    <t>Name</t>
  </si>
  <si>
    <t>Factory</t>
  </si>
  <si>
    <t>UoM</t>
  </si>
  <si>
    <t>Size</t>
  </si>
  <si>
    <t>Category</t>
  </si>
  <si>
    <t>Item Code</t>
  </si>
  <si>
    <t>Initial Stock</t>
  </si>
  <si>
    <t>Code</t>
  </si>
  <si>
    <t>Item Desc</t>
  </si>
  <si>
    <t>Item Group</t>
  </si>
  <si>
    <t>Size - UoM</t>
  </si>
  <si>
    <t>Item UoM</t>
  </si>
  <si>
    <t>Lot size</t>
  </si>
  <si>
    <t>Standard Safety Stock</t>
  </si>
  <si>
    <t>Order Cycle (days)</t>
  </si>
  <si>
    <t>Lead Time PR to PO (days)</t>
  </si>
  <si>
    <t>Lead Time PO to Deliver (days)</t>
  </si>
  <si>
    <t>Total Lead Time (days)</t>
  </si>
  <si>
    <t>Best</t>
  </si>
  <si>
    <t>Average</t>
  </si>
  <si>
    <t xml:space="preserve">Latest </t>
  </si>
  <si>
    <t>Target</t>
  </si>
  <si>
    <t>Budget</t>
  </si>
  <si>
    <t>Overstock Threshold (% +ss)</t>
  </si>
  <si>
    <t>OK Threshold (%+SS)</t>
  </si>
  <si>
    <t>Target Inventory</t>
  </si>
  <si>
    <t>Fast Moving Threshold  (% + Forecast)</t>
  </si>
  <si>
    <t>Slow Moving Threshold (% + Forecast)</t>
  </si>
  <si>
    <t>OK Threshold (% + Forecast)</t>
  </si>
  <si>
    <t>PIC</t>
  </si>
  <si>
    <t>General Information</t>
  </si>
  <si>
    <t>Baseline Price</t>
  </si>
  <si>
    <t>Threshold</t>
  </si>
  <si>
    <t>Vendor code</t>
  </si>
  <si>
    <t>List Vendor Name</t>
  </si>
  <si>
    <t>Location</t>
  </si>
  <si>
    <t>Channel</t>
  </si>
  <si>
    <t>Additional Margin</t>
  </si>
  <si>
    <t>Last Transaction</t>
  </si>
  <si>
    <t>Validity</t>
  </si>
  <si>
    <t>Total Spend YTD</t>
  </si>
  <si>
    <t>Last Year's Spend</t>
  </si>
  <si>
    <t>Lead Time</t>
  </si>
  <si>
    <t>Item</t>
  </si>
  <si>
    <t>Last Year Spend</t>
  </si>
  <si>
    <t>Lead Time (days)</t>
  </si>
  <si>
    <t>Price/UoM</t>
  </si>
  <si>
    <t>MOQ</t>
  </si>
  <si>
    <t>Minimum Order 2</t>
  </si>
  <si>
    <t>Price 2</t>
  </si>
  <si>
    <t>Minimum Order 3</t>
  </si>
  <si>
    <t>Price 3</t>
  </si>
  <si>
    <t>Minimum Order 4</t>
  </si>
  <si>
    <t>Price 4</t>
  </si>
  <si>
    <t>Savings Accumulated</t>
  </si>
  <si>
    <t>Item Name</t>
  </si>
  <si>
    <t>NIP</t>
  </si>
  <si>
    <t>Email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</si>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</sst>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theme="4"/>
      </patternFill>
    </fill>
    <fill>
      <patternFill patternType="solid">
        <fgColor rgb="FFFFFF00"/>
        <bgColor theme="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41" fontId="0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1" fontId="0" fillId="0" borderId="1" xfId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F374-DC98-4A23-A34A-44CDBB082613}">
  <dimension ref="A1:B40"/>
  <sheetViews>
    <sheetView workbookViewId="0">
      <selection activeCell="B8" sqref="B8"/>
    </sheetView>
  </sheetViews>
  <sheetFormatPr defaultRowHeight="14.4" x14ac:dyDescent="0.3"/>
  <cols>
    <col min="1" max="2" width="23.77734375" style="1" customWidth="1"/>
  </cols>
  <sheetData>
    <row r="1" spans="1:2" x14ac:dyDescent="0.3">
      <c r="A1" s="6" t="s">
        <v>7</v>
      </c>
      <c r="B1" s="6" t="s">
        <v>0</v>
      </c>
    </row>
    <row r="2" spans="1:2" x14ac:dyDescent="0.3">
      <c r="A2" s="3"/>
      <c r="B2" s="3"/>
    </row>
    <row r="3" spans="1:2" x14ac:dyDescent="0.3">
      <c r="A3" s="3"/>
      <c r="B3" s="3"/>
    </row>
    <row r="4" spans="1:2" x14ac:dyDescent="0.3">
      <c r="A4" s="3"/>
      <c r="B4" s="3"/>
    </row>
    <row r="5" spans="1:2" x14ac:dyDescent="0.3">
      <c r="A5" s="3"/>
      <c r="B5" s="3"/>
    </row>
    <row r="6" spans="1:2" x14ac:dyDescent="0.3">
      <c r="A6" s="3"/>
      <c r="B6" s="3"/>
    </row>
    <row r="7" spans="1:2" x14ac:dyDescent="0.3">
      <c r="A7" s="3"/>
      <c r="B7" s="3"/>
    </row>
    <row r="8" spans="1:2" x14ac:dyDescent="0.3">
      <c r="A8" s="3"/>
      <c r="B8" s="3"/>
    </row>
    <row r="9" spans="1:2" x14ac:dyDescent="0.3">
      <c r="A9" s="3"/>
      <c r="B9" s="3"/>
    </row>
    <row r="10" spans="1:2" x14ac:dyDescent="0.3">
      <c r="A10" s="3"/>
      <c r="B10" s="3"/>
    </row>
    <row r="11" spans="1:2" x14ac:dyDescent="0.3">
      <c r="A11" s="3"/>
      <c r="B11" s="3"/>
    </row>
    <row r="12" spans="1:2" x14ac:dyDescent="0.3">
      <c r="A12" s="3"/>
      <c r="B12" s="3"/>
    </row>
    <row r="13" spans="1:2" x14ac:dyDescent="0.3">
      <c r="A13" s="3"/>
      <c r="B13" s="3"/>
    </row>
    <row r="14" spans="1:2" x14ac:dyDescent="0.3">
      <c r="A14" s="3"/>
      <c r="B14" s="3"/>
    </row>
    <row r="15" spans="1:2" x14ac:dyDescent="0.3">
      <c r="A15" s="3"/>
      <c r="B15" s="3"/>
    </row>
    <row r="16" spans="1:2" x14ac:dyDescent="0.3">
      <c r="A16" s="3"/>
      <c r="B16" s="3"/>
    </row>
    <row r="17" spans="1:2" x14ac:dyDescent="0.3">
      <c r="A17" s="3"/>
      <c r="B17" s="3"/>
    </row>
    <row r="18" spans="1:2" x14ac:dyDescent="0.3">
      <c r="A18" s="3"/>
      <c r="B18" s="3"/>
    </row>
    <row r="19" spans="1:2" x14ac:dyDescent="0.3">
      <c r="A19" s="3"/>
      <c r="B19" s="3"/>
    </row>
    <row r="20" spans="1:2" x14ac:dyDescent="0.3">
      <c r="A20" s="3"/>
      <c r="B20" s="3"/>
    </row>
    <row r="21" spans="1:2" x14ac:dyDescent="0.3">
      <c r="A21" s="3"/>
      <c r="B21" s="3"/>
    </row>
    <row r="22" spans="1:2" x14ac:dyDescent="0.3">
      <c r="A22" s="3"/>
      <c r="B22" s="3"/>
    </row>
    <row r="23" spans="1:2" x14ac:dyDescent="0.3">
      <c r="A23" s="3"/>
      <c r="B23" s="3"/>
    </row>
    <row r="24" spans="1:2" x14ac:dyDescent="0.3">
      <c r="A24" s="3"/>
      <c r="B24" s="3"/>
    </row>
    <row r="25" spans="1:2" x14ac:dyDescent="0.3">
      <c r="A25" s="3"/>
      <c r="B25" s="3"/>
    </row>
    <row r="26" spans="1:2" x14ac:dyDescent="0.3">
      <c r="A26" s="3"/>
      <c r="B26" s="3"/>
    </row>
    <row r="27" spans="1:2" x14ac:dyDescent="0.3">
      <c r="A27" s="3"/>
      <c r="B27" s="3"/>
    </row>
    <row r="28" spans="1:2" x14ac:dyDescent="0.3">
      <c r="A28" s="3"/>
      <c r="B28" s="3"/>
    </row>
    <row r="29" spans="1:2" x14ac:dyDescent="0.3">
      <c r="A29" s="3"/>
      <c r="B29" s="3"/>
    </row>
    <row r="30" spans="1:2" x14ac:dyDescent="0.3">
      <c r="A30" s="3"/>
      <c r="B30" s="3"/>
    </row>
    <row r="31" spans="1:2" x14ac:dyDescent="0.3">
      <c r="A31" s="3"/>
      <c r="B31" s="3"/>
    </row>
    <row r="32" spans="1:2" x14ac:dyDescent="0.3">
      <c r="A32" s="3"/>
      <c r="B32" s="3"/>
    </row>
    <row r="33" spans="1:2" x14ac:dyDescent="0.3">
      <c r="A33" s="3"/>
      <c r="B33" s="3"/>
    </row>
    <row r="34" spans="1:2" x14ac:dyDescent="0.3">
      <c r="A34" s="3"/>
      <c r="B34" s="3"/>
    </row>
    <row r="35" spans="1:2" x14ac:dyDescent="0.3">
      <c r="A35" s="3"/>
      <c r="B35" s="3"/>
    </row>
    <row r="36" spans="1:2" x14ac:dyDescent="0.3">
      <c r="A36" s="3"/>
      <c r="B36" s="3"/>
    </row>
    <row r="37" spans="1:2" x14ac:dyDescent="0.3">
      <c r="A37" s="3"/>
      <c r="B37" s="3"/>
    </row>
    <row r="38" spans="1:2" x14ac:dyDescent="0.3">
      <c r="A38" s="3"/>
      <c r="B38" s="3"/>
    </row>
    <row r="39" spans="1:2" x14ac:dyDescent="0.3">
      <c r="A39" s="3"/>
      <c r="B39" s="3"/>
    </row>
    <row r="40" spans="1:2" x14ac:dyDescent="0.3">
      <c r="A40" s="3"/>
      <c r="B4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D8747-E1CB-46F6-9605-C146884DB1C6}">
  <dimension ref="A1:A40"/>
  <sheetViews>
    <sheetView workbookViewId="0"/>
  </sheetViews>
  <sheetFormatPr defaultRowHeight="14.4" x14ac:dyDescent="0.3"/>
  <cols>
    <col min="1" max="1" width="22.88671875" style="1" customWidth="1"/>
  </cols>
  <sheetData>
    <row r="1" spans="1:1" x14ac:dyDescent="0.3">
      <c r="A1" s="6" t="s">
        <v>0</v>
      </c>
    </row>
    <row r="2" spans="1:1" x14ac:dyDescent="0.3">
      <c r="A2" s="3"/>
    </row>
    <row r="3" spans="1:1" x14ac:dyDescent="0.3">
      <c r="A3" s="3"/>
    </row>
    <row r="4" spans="1:1" x14ac:dyDescent="0.3">
      <c r="A4" s="3"/>
    </row>
    <row r="5" spans="1:1" x14ac:dyDescent="0.3">
      <c r="A5" s="3"/>
    </row>
    <row r="6" spans="1:1" x14ac:dyDescent="0.3">
      <c r="A6" s="3"/>
    </row>
    <row r="7" spans="1:1" x14ac:dyDescent="0.3">
      <c r="A7" s="3"/>
    </row>
    <row r="8" spans="1:1" x14ac:dyDescent="0.3">
      <c r="A8" s="3"/>
    </row>
    <row r="9" spans="1:1" x14ac:dyDescent="0.3">
      <c r="A9" s="3"/>
    </row>
    <row r="10" spans="1:1" x14ac:dyDescent="0.3">
      <c r="A10" s="3"/>
    </row>
    <row r="11" spans="1:1" x14ac:dyDescent="0.3">
      <c r="A11" s="3"/>
    </row>
    <row r="12" spans="1:1" x14ac:dyDescent="0.3">
      <c r="A12" s="3"/>
    </row>
    <row r="13" spans="1:1" x14ac:dyDescent="0.3">
      <c r="A13" s="3"/>
    </row>
    <row r="14" spans="1:1" x14ac:dyDescent="0.3">
      <c r="A14" s="3"/>
    </row>
    <row r="15" spans="1:1" x14ac:dyDescent="0.3">
      <c r="A15" s="3"/>
    </row>
    <row r="16" spans="1:1" x14ac:dyDescent="0.3">
      <c r="A16" s="3"/>
    </row>
    <row r="17" spans="1:1" x14ac:dyDescent="0.3">
      <c r="A17" s="3"/>
    </row>
    <row r="18" spans="1:1" x14ac:dyDescent="0.3">
      <c r="A18" s="3"/>
    </row>
    <row r="19" spans="1:1" x14ac:dyDescent="0.3">
      <c r="A19" s="3"/>
    </row>
    <row r="20" spans="1:1" x14ac:dyDescent="0.3">
      <c r="A20" s="3"/>
    </row>
    <row r="21" spans="1:1" x14ac:dyDescent="0.3">
      <c r="A21" s="3"/>
    </row>
    <row r="22" spans="1:1" x14ac:dyDescent="0.3">
      <c r="A22" s="3"/>
    </row>
    <row r="23" spans="1:1" x14ac:dyDescent="0.3">
      <c r="A23" s="3"/>
    </row>
    <row r="24" spans="1:1" x14ac:dyDescent="0.3">
      <c r="A24" s="3"/>
    </row>
    <row r="25" spans="1:1" x14ac:dyDescent="0.3">
      <c r="A25" s="3"/>
    </row>
    <row r="26" spans="1:1" x14ac:dyDescent="0.3">
      <c r="A26" s="3"/>
    </row>
    <row r="27" spans="1:1" x14ac:dyDescent="0.3">
      <c r="A27" s="3"/>
    </row>
    <row r="28" spans="1:1" x14ac:dyDescent="0.3">
      <c r="A28" s="3"/>
    </row>
    <row r="29" spans="1:1" x14ac:dyDescent="0.3">
      <c r="A29" s="3"/>
    </row>
    <row r="30" spans="1:1" x14ac:dyDescent="0.3">
      <c r="A30" s="3"/>
    </row>
    <row r="31" spans="1:1" x14ac:dyDescent="0.3">
      <c r="A31" s="3"/>
    </row>
    <row r="32" spans="1:1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CE40-A287-463D-818F-CBC85DE65C3F}">
  <dimension ref="A1:A40"/>
  <sheetViews>
    <sheetView workbookViewId="0"/>
  </sheetViews>
  <sheetFormatPr defaultRowHeight="14.4" x14ac:dyDescent="0.3"/>
  <cols>
    <col min="1" max="1" width="22.33203125" style="1" customWidth="1"/>
  </cols>
  <sheetData>
    <row r="1" spans="1:1" x14ac:dyDescent="0.3">
      <c r="A1" s="6" t="s">
        <v>0</v>
      </c>
    </row>
    <row r="2" spans="1:1" x14ac:dyDescent="0.3">
      <c r="A2" s="3"/>
    </row>
    <row r="3" spans="1:1" x14ac:dyDescent="0.3">
      <c r="A3" s="3"/>
    </row>
    <row r="4" spans="1:1" x14ac:dyDescent="0.3">
      <c r="A4" s="3"/>
    </row>
    <row r="5" spans="1:1" x14ac:dyDescent="0.3">
      <c r="A5" s="3"/>
    </row>
    <row r="6" spans="1:1" x14ac:dyDescent="0.3">
      <c r="A6" s="3"/>
    </row>
    <row r="7" spans="1:1" x14ac:dyDescent="0.3">
      <c r="A7" s="3"/>
    </row>
    <row r="8" spans="1:1" x14ac:dyDescent="0.3">
      <c r="A8" s="3"/>
    </row>
    <row r="9" spans="1:1" x14ac:dyDescent="0.3">
      <c r="A9" s="3"/>
    </row>
    <row r="10" spans="1:1" x14ac:dyDescent="0.3">
      <c r="A10" s="3"/>
    </row>
    <row r="11" spans="1:1" x14ac:dyDescent="0.3">
      <c r="A11" s="3"/>
    </row>
    <row r="12" spans="1:1" x14ac:dyDescent="0.3">
      <c r="A12" s="3"/>
    </row>
    <row r="13" spans="1:1" x14ac:dyDescent="0.3">
      <c r="A13" s="3"/>
    </row>
    <row r="14" spans="1:1" x14ac:dyDescent="0.3">
      <c r="A14" s="3"/>
    </row>
    <row r="15" spans="1:1" x14ac:dyDescent="0.3">
      <c r="A15" s="3"/>
    </row>
    <row r="16" spans="1:1" x14ac:dyDescent="0.3">
      <c r="A16" s="3"/>
    </row>
    <row r="17" spans="1:1" x14ac:dyDescent="0.3">
      <c r="A17" s="3"/>
    </row>
    <row r="18" spans="1:1" x14ac:dyDescent="0.3">
      <c r="A18" s="3"/>
    </row>
    <row r="19" spans="1:1" x14ac:dyDescent="0.3">
      <c r="A19" s="3"/>
    </row>
    <row r="20" spans="1:1" x14ac:dyDescent="0.3">
      <c r="A20" s="3"/>
    </row>
    <row r="21" spans="1:1" x14ac:dyDescent="0.3">
      <c r="A21" s="3"/>
    </row>
    <row r="22" spans="1:1" x14ac:dyDescent="0.3">
      <c r="A22" s="3"/>
    </row>
    <row r="23" spans="1:1" x14ac:dyDescent="0.3">
      <c r="A23" s="3"/>
    </row>
    <row r="24" spans="1:1" x14ac:dyDescent="0.3">
      <c r="A24" s="3"/>
    </row>
    <row r="25" spans="1:1" x14ac:dyDescent="0.3">
      <c r="A25" s="3"/>
    </row>
    <row r="26" spans="1:1" x14ac:dyDescent="0.3">
      <c r="A26" s="3"/>
    </row>
    <row r="27" spans="1:1" x14ac:dyDescent="0.3">
      <c r="A27" s="3"/>
    </row>
    <row r="28" spans="1:1" x14ac:dyDescent="0.3">
      <c r="A28" s="3"/>
    </row>
    <row r="29" spans="1:1" x14ac:dyDescent="0.3">
      <c r="A29" s="3"/>
    </row>
    <row r="30" spans="1:1" x14ac:dyDescent="0.3">
      <c r="A30" s="3"/>
    </row>
    <row r="31" spans="1:1" x14ac:dyDescent="0.3">
      <c r="A31" s="3"/>
    </row>
    <row r="32" spans="1:1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5C394-77E5-4B4A-BDB8-54E00857EF49}">
  <dimension ref="A1:A40"/>
  <sheetViews>
    <sheetView workbookViewId="0"/>
  </sheetViews>
  <sheetFormatPr defaultRowHeight="14.4" x14ac:dyDescent="0.3"/>
  <cols>
    <col min="1" max="1" width="22.44140625" customWidth="1"/>
  </cols>
  <sheetData>
    <row r="1" spans="1:1" x14ac:dyDescent="0.3">
      <c r="A1" s="6" t="s">
        <v>0</v>
      </c>
    </row>
    <row r="2" spans="1:1" x14ac:dyDescent="0.3">
      <c r="A2" s="3"/>
    </row>
    <row r="3" spans="1:1" x14ac:dyDescent="0.3">
      <c r="A3" s="3"/>
    </row>
    <row r="4" spans="1:1" x14ac:dyDescent="0.3">
      <c r="A4" s="3"/>
    </row>
    <row r="5" spans="1:1" x14ac:dyDescent="0.3">
      <c r="A5" s="3"/>
    </row>
    <row r="6" spans="1:1" x14ac:dyDescent="0.3">
      <c r="A6" s="3"/>
    </row>
    <row r="7" spans="1:1" x14ac:dyDescent="0.3">
      <c r="A7" s="3"/>
    </row>
    <row r="8" spans="1:1" x14ac:dyDescent="0.3">
      <c r="A8" s="3"/>
    </row>
    <row r="9" spans="1:1" x14ac:dyDescent="0.3">
      <c r="A9" s="3"/>
    </row>
    <row r="10" spans="1:1" x14ac:dyDescent="0.3">
      <c r="A10" s="3"/>
    </row>
    <row r="11" spans="1:1" x14ac:dyDescent="0.3">
      <c r="A11" s="4"/>
    </row>
    <row r="12" spans="1:1" x14ac:dyDescent="0.3">
      <c r="A12" s="4"/>
    </row>
    <row r="13" spans="1:1" x14ac:dyDescent="0.3">
      <c r="A13" s="4"/>
    </row>
    <row r="14" spans="1:1" x14ac:dyDescent="0.3">
      <c r="A14" s="4"/>
    </row>
    <row r="15" spans="1:1" x14ac:dyDescent="0.3">
      <c r="A15" s="4"/>
    </row>
    <row r="16" spans="1:1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6701-1B15-4123-BBF2-869F69347E5F}">
  <dimension ref="A1:D1"/>
  <sheetViews>
    <sheetView topLeftCell="A277" workbookViewId="0">
      <selection activeCell="C6" sqref="C6"/>
    </sheetView>
  </sheetViews>
  <sheetFormatPr defaultRowHeight="14.4" x14ac:dyDescent="0.3"/>
  <cols>
    <col min="1" max="4" width="21.88671875" customWidth="1"/>
  </cols>
  <sheetData>
    <row r="1" spans="1:4" x14ac:dyDescent="0.3">
      <c r="A1" s="6" t="s">
        <v>56</v>
      </c>
      <c r="B1" s="6" t="s">
        <v>0</v>
      </c>
      <c r="C1" s="6" t="s">
        <v>57</v>
      </c>
      <c r="D1" s="11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1735-2F2E-47DE-8B0E-C89554306A27}">
  <dimension ref="A1:Z82"/>
  <sheetViews>
    <sheetView topLeftCell="A1048546" workbookViewId="0">
      <selection activeCell="Z3" sqref="Z3"/>
    </sheetView>
  </sheetViews>
  <sheetFormatPr defaultRowHeight="14.4" x14ac:dyDescent="0.3"/>
  <cols>
    <col min="1" max="8" width="15" style="1" customWidth="1"/>
    <col min="9" max="26" width="15" customWidth="1"/>
  </cols>
  <sheetData>
    <row r="1" spans="1:26" ht="34.799999999999997" customHeight="1" x14ac:dyDescent="0.3">
      <c r="A1" s="13" t="s">
        <v>30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 t="s">
        <v>31</v>
      </c>
      <c r="P1" s="13"/>
      <c r="Q1" s="13"/>
      <c r="R1" s="13"/>
      <c r="S1" s="13"/>
      <c r="T1" s="13" t="s">
        <v>32</v>
      </c>
      <c r="U1" s="13"/>
      <c r="V1" s="13"/>
      <c r="W1" s="13"/>
      <c r="X1" s="13"/>
      <c r="Y1" s="13"/>
      <c r="Z1" s="14" t="s">
        <v>29</v>
      </c>
    </row>
    <row r="2" spans="1:26" ht="43.2" x14ac:dyDescent="0.3">
      <c r="A2" s="7" t="s">
        <v>1</v>
      </c>
      <c r="B2" s="9" t="s">
        <v>5</v>
      </c>
      <c r="C2" s="7" t="s">
        <v>8</v>
      </c>
      <c r="D2" s="7" t="s">
        <v>9</v>
      </c>
      <c r="E2" s="7" t="s">
        <v>3</v>
      </c>
      <c r="F2" s="7" t="s">
        <v>10</v>
      </c>
      <c r="G2" s="7" t="s">
        <v>11</v>
      </c>
      <c r="H2" s="7" t="s">
        <v>12</v>
      </c>
      <c r="I2" s="7" t="s">
        <v>6</v>
      </c>
      <c r="J2" s="7" t="s">
        <v>13</v>
      </c>
      <c r="K2" s="7" t="s">
        <v>14</v>
      </c>
      <c r="L2" s="7" t="s">
        <v>15</v>
      </c>
      <c r="M2" s="7" t="s">
        <v>16</v>
      </c>
      <c r="N2" s="7" t="s">
        <v>17</v>
      </c>
      <c r="O2" s="7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7" t="s">
        <v>27</v>
      </c>
      <c r="Y2" s="7" t="s">
        <v>28</v>
      </c>
      <c r="Z2" s="14"/>
    </row>
    <row r="3" spans="1:26" x14ac:dyDescent="0.3">
      <c r="A3" s="3"/>
      <c r="B3" s="10"/>
      <c r="C3" s="3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3"/>
      <c r="B4" s="10"/>
      <c r="C4" s="3"/>
      <c r="D4" s="3"/>
      <c r="E4" s="3"/>
      <c r="F4" s="3"/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3">
      <c r="A5" s="3"/>
      <c r="B5" s="10"/>
      <c r="C5" s="3"/>
      <c r="D5" s="3"/>
      <c r="E5" s="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3">
      <c r="A6" s="3"/>
      <c r="B6" s="10"/>
      <c r="C6" s="3"/>
      <c r="D6" s="3"/>
      <c r="E6" s="3"/>
      <c r="F6" s="3"/>
      <c r="G6" s="3"/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3">
      <c r="A7" s="3"/>
      <c r="B7" s="10"/>
      <c r="C7" s="3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">
      <c r="A8" s="3"/>
      <c r="B8" s="10"/>
      <c r="C8" s="3"/>
      <c r="D8" s="3"/>
      <c r="E8" s="3"/>
      <c r="F8" s="3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3">
      <c r="A9" s="3"/>
      <c r="B9" s="10"/>
      <c r="C9" s="3"/>
      <c r="D9" s="3"/>
      <c r="E9" s="3"/>
      <c r="F9" s="3"/>
      <c r="G9" s="3"/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3">
      <c r="A10" s="3"/>
      <c r="B10" s="10"/>
      <c r="C10" s="3"/>
      <c r="D10" s="3"/>
      <c r="E10" s="3"/>
      <c r="F10" s="3"/>
      <c r="G10" s="3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3">
      <c r="A11" s="3"/>
      <c r="B11" s="10"/>
      <c r="C11" s="3"/>
      <c r="D11" s="3"/>
      <c r="E11" s="3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3">
      <c r="A12" s="3"/>
      <c r="B12" s="10"/>
      <c r="C12" s="3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3">
      <c r="A13" s="3"/>
      <c r="B13" s="10"/>
      <c r="C13" s="3"/>
      <c r="D13" s="3"/>
      <c r="E13" s="3"/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3">
      <c r="A14" s="3"/>
      <c r="B14" s="10"/>
      <c r="C14" s="3"/>
      <c r="D14" s="3"/>
      <c r="E14" s="3"/>
      <c r="F14" s="3"/>
      <c r="G14" s="3"/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3">
      <c r="A15" s="3"/>
      <c r="B15" s="10"/>
      <c r="C15" s="3"/>
      <c r="D15" s="3"/>
      <c r="E15" s="3"/>
      <c r="F15" s="3"/>
      <c r="G15" s="3"/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3">
      <c r="A16" s="3"/>
      <c r="B16" s="10"/>
      <c r="C16" s="3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">
      <c r="A17" s="3"/>
      <c r="B17" s="10"/>
      <c r="C17" s="3"/>
      <c r="D17" s="3"/>
      <c r="E17" s="3"/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3">
      <c r="A18" s="3"/>
      <c r="B18" s="10"/>
      <c r="C18" s="3"/>
      <c r="D18" s="3"/>
      <c r="E18" s="3"/>
      <c r="F18" s="3"/>
      <c r="G18" s="3"/>
      <c r="H18" s="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3">
      <c r="A19" s="3"/>
      <c r="B19" s="10"/>
      <c r="C19" s="3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3">
      <c r="A20" s="3"/>
      <c r="B20" s="10"/>
      <c r="C20" s="3"/>
      <c r="D20" s="3"/>
      <c r="E20" s="3"/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3">
      <c r="A21" s="3"/>
      <c r="B21" s="10"/>
      <c r="C21" s="3"/>
      <c r="D21" s="3"/>
      <c r="E21" s="3"/>
      <c r="F21" s="3"/>
      <c r="G21" s="3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3">
      <c r="A22" s="3"/>
      <c r="B22" s="10"/>
      <c r="C22" s="3"/>
      <c r="D22" s="3"/>
      <c r="E22" s="3"/>
      <c r="F22" s="3"/>
      <c r="G22" s="3"/>
      <c r="H22" s="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">
      <c r="A23" s="3"/>
      <c r="B23" s="10"/>
      <c r="C23" s="3"/>
      <c r="D23" s="3"/>
      <c r="E23" s="3"/>
      <c r="F23" s="3"/>
      <c r="G23" s="3"/>
      <c r="H23" s="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3">
      <c r="A24" s="3"/>
      <c r="B24" s="10"/>
      <c r="C24" s="3"/>
      <c r="D24" s="3"/>
      <c r="E24" s="3"/>
      <c r="F24" s="3"/>
      <c r="G24" s="3"/>
      <c r="H24" s="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3">
      <c r="A25" s="3"/>
      <c r="B25" s="10"/>
      <c r="C25" s="3"/>
      <c r="D25" s="3"/>
      <c r="E25" s="3"/>
      <c r="F25" s="3"/>
      <c r="G25" s="3"/>
      <c r="H25" s="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3">
      <c r="A26" s="3"/>
      <c r="B26" s="10"/>
      <c r="C26" s="3"/>
      <c r="D26" s="3"/>
      <c r="E26" s="3"/>
      <c r="F26" s="3"/>
      <c r="G26" s="3"/>
      <c r="H26" s="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3">
      <c r="A27" s="3"/>
      <c r="B27" s="10"/>
      <c r="C27" s="3"/>
      <c r="D27" s="3"/>
      <c r="E27" s="3"/>
      <c r="F27" s="3"/>
      <c r="G27" s="3"/>
      <c r="H27" s="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3">
      <c r="A28" s="3"/>
      <c r="B28" s="10"/>
      <c r="C28" s="3"/>
      <c r="D28" s="3"/>
      <c r="E28" s="3"/>
      <c r="F28" s="3"/>
      <c r="G28" s="3"/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3">
      <c r="A29" s="3"/>
      <c r="B29" s="10"/>
      <c r="C29" s="3"/>
      <c r="D29" s="3"/>
      <c r="E29" s="3"/>
      <c r="F29" s="3"/>
      <c r="G29" s="3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3">
      <c r="A30" s="3"/>
      <c r="B30" s="10"/>
      <c r="C30" s="3"/>
      <c r="D30" s="3"/>
      <c r="E30" s="3"/>
      <c r="F30" s="3"/>
      <c r="G30" s="3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3">
      <c r="A31" s="3"/>
      <c r="B31" s="10"/>
      <c r="C31" s="3"/>
      <c r="D31" s="3"/>
      <c r="E31" s="3"/>
      <c r="F31" s="3"/>
      <c r="G31" s="3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3">
      <c r="A32" s="3"/>
      <c r="B32" s="10"/>
      <c r="C32" s="3"/>
      <c r="D32" s="3"/>
      <c r="E32" s="3"/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3">
      <c r="A33" s="3"/>
      <c r="B33" s="10"/>
      <c r="C33" s="3"/>
      <c r="D33" s="3"/>
      <c r="E33" s="3"/>
      <c r="F33" s="3"/>
      <c r="G33" s="3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3">
      <c r="A34" s="3"/>
      <c r="B34" s="10"/>
      <c r="C34" s="3"/>
      <c r="D34" s="3"/>
      <c r="E34" s="3"/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3">
      <c r="A35" s="3"/>
      <c r="B35" s="10"/>
      <c r="C35" s="3"/>
      <c r="D35" s="3"/>
      <c r="E35" s="3"/>
      <c r="F35" s="3"/>
      <c r="G35" s="3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3">
      <c r="A36" s="3"/>
      <c r="B36" s="10"/>
      <c r="C36" s="3"/>
      <c r="D36" s="3"/>
      <c r="E36" s="3"/>
      <c r="F36" s="3"/>
      <c r="G36" s="3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3">
      <c r="A37" s="3"/>
      <c r="B37" s="10"/>
      <c r="C37" s="3"/>
      <c r="D37" s="3"/>
      <c r="E37" s="3"/>
      <c r="F37" s="3"/>
      <c r="G37" s="3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3">
      <c r="A38" s="3"/>
      <c r="B38" s="10"/>
      <c r="C38" s="3"/>
      <c r="D38" s="3"/>
      <c r="E38" s="3"/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3">
      <c r="A39" s="3"/>
      <c r="B39" s="10"/>
      <c r="C39" s="3"/>
      <c r="D39" s="3"/>
      <c r="E39" s="3"/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3">
      <c r="A40" s="3"/>
      <c r="B40" s="10"/>
      <c r="C40" s="3"/>
      <c r="D40" s="3"/>
      <c r="E40" s="3"/>
      <c r="F40" s="3"/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3">
      <c r="A41" s="3"/>
      <c r="B41" s="3"/>
      <c r="C41" s="3"/>
      <c r="D41" s="3"/>
      <c r="E41" s="3"/>
      <c r="F41" s="3"/>
      <c r="G41" s="3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3">
      <c r="A42" s="3"/>
      <c r="B42" s="3"/>
      <c r="C42" s="3"/>
      <c r="D42" s="3"/>
      <c r="E42" s="3"/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3">
      <c r="A43" s="3"/>
      <c r="B43" s="3"/>
      <c r="C43" s="3"/>
      <c r="D43" s="3"/>
      <c r="E43" s="3"/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3">
      <c r="A44" s="3"/>
      <c r="B44" s="3"/>
      <c r="C44" s="3"/>
      <c r="D44" s="3"/>
      <c r="E44" s="3"/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3">
      <c r="A45" s="3"/>
      <c r="B45" s="3"/>
      <c r="C45" s="3"/>
      <c r="D45" s="3"/>
      <c r="E45" s="3"/>
      <c r="F45" s="3"/>
      <c r="G45" s="3"/>
      <c r="H45" s="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3">
      <c r="A46" s="3"/>
      <c r="B46" s="3"/>
      <c r="C46" s="3"/>
      <c r="D46" s="3"/>
      <c r="E46" s="3"/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3">
      <c r="A47" s="3"/>
      <c r="B47" s="3"/>
      <c r="C47" s="3"/>
      <c r="D47" s="3"/>
      <c r="E47" s="3"/>
      <c r="F47" s="3"/>
      <c r="G47" s="3"/>
      <c r="H47" s="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3">
      <c r="A48" s="3"/>
      <c r="B48" s="3"/>
      <c r="C48" s="3"/>
      <c r="D48" s="3"/>
      <c r="E48" s="3"/>
      <c r="F48" s="3"/>
      <c r="G48" s="3"/>
      <c r="H48" s="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3">
      <c r="A49" s="3"/>
      <c r="B49" s="3"/>
      <c r="C49" s="3"/>
      <c r="D49" s="3"/>
      <c r="E49" s="3"/>
      <c r="F49" s="3"/>
      <c r="G49" s="3"/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3">
      <c r="A50" s="3"/>
      <c r="B50" s="3"/>
      <c r="C50" s="3"/>
      <c r="D50" s="3"/>
      <c r="E50" s="3"/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3"/>
      <c r="B51" s="3"/>
      <c r="C51" s="3"/>
      <c r="D51" s="3"/>
      <c r="E51" s="3"/>
      <c r="F51" s="3"/>
      <c r="G51" s="3"/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3">
      <c r="A52" s="3"/>
      <c r="B52" s="3"/>
      <c r="C52" s="3"/>
      <c r="D52" s="3"/>
      <c r="E52" s="3"/>
      <c r="F52" s="3"/>
      <c r="G52" s="3"/>
      <c r="H52" s="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3">
      <c r="A53" s="3"/>
      <c r="B53" s="3"/>
      <c r="C53" s="3"/>
      <c r="D53" s="3"/>
      <c r="E53" s="3"/>
      <c r="F53" s="3"/>
      <c r="G53" s="3"/>
      <c r="H53" s="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3">
      <c r="A54" s="3"/>
      <c r="B54" s="3"/>
      <c r="C54" s="3"/>
      <c r="D54" s="3"/>
      <c r="E54" s="3"/>
      <c r="F54" s="3"/>
      <c r="G54" s="3"/>
      <c r="H54" s="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3">
      <c r="A55" s="3"/>
      <c r="B55" s="3"/>
      <c r="C55" s="3"/>
      <c r="D55" s="3"/>
      <c r="E55" s="3"/>
      <c r="F55" s="3"/>
      <c r="G55" s="3"/>
      <c r="H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3">
      <c r="A56" s="3"/>
      <c r="B56" s="3"/>
      <c r="C56" s="3"/>
      <c r="D56" s="3"/>
      <c r="E56" s="3"/>
      <c r="F56" s="3"/>
      <c r="G56" s="3"/>
      <c r="H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3">
      <c r="A57" s="3"/>
      <c r="B57" s="3"/>
      <c r="C57" s="3"/>
      <c r="D57" s="3"/>
      <c r="E57" s="3"/>
      <c r="F57" s="3"/>
      <c r="G57" s="3"/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3">
      <c r="A58" s="3"/>
      <c r="B58" s="3"/>
      <c r="C58" s="3"/>
      <c r="D58" s="3"/>
      <c r="E58" s="3"/>
      <c r="F58" s="3"/>
      <c r="G58" s="3"/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3">
      <c r="A59" s="3"/>
      <c r="B59" s="3"/>
      <c r="C59" s="3"/>
      <c r="D59" s="3"/>
      <c r="E59" s="3"/>
      <c r="F59" s="3"/>
      <c r="G59" s="3"/>
      <c r="H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3">
      <c r="A60" s="3"/>
      <c r="B60" s="3"/>
      <c r="C60" s="3"/>
      <c r="D60" s="3"/>
      <c r="E60" s="3"/>
      <c r="F60" s="3"/>
      <c r="G60" s="3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3">
      <c r="A61" s="3"/>
      <c r="B61" s="3"/>
      <c r="C61" s="3"/>
      <c r="D61" s="3"/>
      <c r="E61" s="3"/>
      <c r="F61" s="3"/>
      <c r="G61" s="3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3">
      <c r="A62" s="3"/>
      <c r="B62" s="3"/>
      <c r="C62" s="3"/>
      <c r="D62" s="3"/>
      <c r="E62" s="3"/>
      <c r="F62" s="3"/>
      <c r="G62" s="3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3">
      <c r="A63" s="3"/>
      <c r="B63" s="3"/>
      <c r="C63" s="3"/>
      <c r="D63" s="3"/>
      <c r="E63" s="3"/>
      <c r="F63" s="3"/>
      <c r="G63" s="3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3">
      <c r="A64" s="3"/>
      <c r="B64" s="3"/>
      <c r="C64" s="3"/>
      <c r="D64" s="3"/>
      <c r="E64" s="3"/>
      <c r="F64" s="3"/>
      <c r="G64" s="3"/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3">
      <c r="A65" s="3"/>
      <c r="B65" s="3"/>
      <c r="C65" s="3"/>
      <c r="D65" s="3"/>
      <c r="E65" s="3"/>
      <c r="F65" s="3"/>
      <c r="G65" s="3"/>
      <c r="H65" s="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3">
      <c r="A66" s="3"/>
      <c r="B66" s="3"/>
      <c r="C66" s="3"/>
      <c r="D66" s="3"/>
      <c r="E66" s="3"/>
      <c r="F66" s="3"/>
      <c r="G66" s="3"/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3">
      <c r="A67" s="3"/>
      <c r="B67" s="3"/>
      <c r="C67" s="3"/>
      <c r="D67" s="3"/>
      <c r="E67" s="3"/>
      <c r="F67" s="3"/>
      <c r="G67" s="3"/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3">
      <c r="A68" s="3"/>
      <c r="B68" s="3"/>
      <c r="C68" s="3"/>
      <c r="D68" s="3"/>
      <c r="E68" s="3"/>
      <c r="F68" s="3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3">
      <c r="A69" s="3"/>
      <c r="B69" s="3"/>
      <c r="C69" s="3"/>
      <c r="D69" s="3"/>
      <c r="E69" s="3"/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3">
      <c r="A70" s="3"/>
      <c r="B70" s="3"/>
      <c r="C70" s="3"/>
      <c r="D70" s="3"/>
      <c r="E70" s="3"/>
      <c r="F70" s="3"/>
      <c r="G70" s="3"/>
      <c r="H70" s="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3">
      <c r="A71" s="3"/>
      <c r="B71" s="3"/>
      <c r="C71" s="3"/>
      <c r="D71" s="3"/>
      <c r="E71" s="3"/>
      <c r="F71" s="3"/>
      <c r="G71" s="3"/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3">
      <c r="A72" s="3"/>
      <c r="B72" s="3"/>
      <c r="C72" s="3"/>
      <c r="D72" s="3"/>
      <c r="E72" s="3"/>
      <c r="F72" s="3"/>
      <c r="G72" s="3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3">
      <c r="A73" s="3"/>
      <c r="B73" s="3"/>
      <c r="C73" s="3"/>
      <c r="D73" s="3"/>
      <c r="E73" s="3"/>
      <c r="F73" s="3"/>
      <c r="G73" s="3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3">
      <c r="A74" s="3"/>
      <c r="B74" s="3"/>
      <c r="C74" s="3"/>
      <c r="D74" s="3"/>
      <c r="E74" s="3"/>
      <c r="F74" s="3"/>
      <c r="G74" s="3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3">
      <c r="A75" s="3"/>
      <c r="B75" s="3"/>
      <c r="C75" s="3"/>
      <c r="D75" s="3"/>
      <c r="E75" s="3"/>
      <c r="F75" s="3"/>
      <c r="G75" s="3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3">
      <c r="A76" s="3"/>
      <c r="B76" s="3"/>
      <c r="C76" s="3"/>
      <c r="D76" s="3"/>
      <c r="E76" s="3"/>
      <c r="F76" s="3"/>
      <c r="G76" s="3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3">
      <c r="A77" s="3"/>
      <c r="B77" s="3"/>
      <c r="C77" s="3"/>
      <c r="D77" s="3"/>
      <c r="E77" s="3"/>
      <c r="F77" s="3"/>
      <c r="G77" s="3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3">
      <c r="A78" s="3"/>
      <c r="B78" s="3"/>
      <c r="C78" s="3"/>
      <c r="D78" s="3"/>
      <c r="E78" s="3"/>
      <c r="F78" s="3"/>
      <c r="G78" s="3"/>
      <c r="H78" s="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3">
      <c r="A79" s="3"/>
      <c r="B79" s="3"/>
      <c r="C79" s="3"/>
      <c r="D79" s="3"/>
      <c r="E79" s="3"/>
      <c r="F79" s="3"/>
      <c r="G79" s="3"/>
      <c r="H79" s="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3">
      <c r="A80" s="3"/>
      <c r="B80" s="3"/>
      <c r="C80" s="3"/>
      <c r="D80" s="3"/>
      <c r="E80" s="3"/>
      <c r="F80" s="3"/>
      <c r="G80" s="3"/>
      <c r="H80" s="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3">
      <c r="A81" s="3"/>
      <c r="B81" s="3"/>
      <c r="C81" s="3"/>
      <c r="D81" s="3"/>
      <c r="E81" s="3"/>
      <c r="F81" s="3"/>
      <c r="G81" s="3"/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3">
      <c r="A82" s="3"/>
      <c r="B82" s="3"/>
      <c r="C82" s="3"/>
      <c r="D82" s="3"/>
      <c r="E82" s="3"/>
      <c r="F82" s="3"/>
      <c r="G82" s="3"/>
      <c r="H82" s="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</sheetData>
  <mergeCells count="4">
    <mergeCell ref="A1:N1"/>
    <mergeCell ref="O1:S1"/>
    <mergeCell ref="T1:Y1"/>
    <mergeCell ref="Z1:Z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4A318F-4D1C-4656-9BA4-1D325A7FAAAF}">
          <x14:formula1>
            <xm:f>UoM!$A$2:$A$30</xm:f>
          </x14:formula1>
          <xm:sqref>F3:F40 G3:G40</xm:sqref>
        </x14:dataValidation>
        <x14:dataValidation type="list" allowBlank="1" showInputMessage="1" showErrorMessage="1" xr:uid="{58FED30D-95A6-4C07-82DC-6E63C6059D04}">
          <x14:formula1>
            <xm:f>'Item Group'!$A$2:$A$30</xm:f>
          </x14:formula1>
          <xm:sqref>D3:D40</xm:sqref>
        </x14:dataValidation>
        <x14:dataValidation type="list" allowBlank="1" showInputMessage="1" showErrorMessage="1" xr:uid="{37505A3B-9AF5-4951-9E6B-6119D4E89F28}">
          <x14:formula1>
            <xm:f>User!$B$2:$B$307</xm:f>
          </x14:formula1>
          <xm:sqref>Z3:Z1048576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8DDD-02C1-49E0-95D5-BC2DAC99EC03}">
  <dimension ref="A1:K40"/>
  <sheetViews>
    <sheetView topLeftCell="A13" workbookViewId="0">
      <selection activeCell="A2" sqref="A2"/>
    </sheetView>
  </sheetViews>
  <sheetFormatPr defaultRowHeight="14.4" x14ac:dyDescent="0.3"/>
  <cols>
    <col min="1" max="5" width="25.109375" style="1" customWidth="1"/>
    <col min="6" max="11" width="25.109375" customWidth="1"/>
  </cols>
  <sheetData>
    <row r="1" spans="1:11" ht="25.2" customHeight="1" x14ac:dyDescent="0.3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</v>
      </c>
      <c r="I1" s="7" t="s">
        <v>40</v>
      </c>
      <c r="J1" s="7" t="s">
        <v>41</v>
      </c>
      <c r="K1" s="7" t="s">
        <v>42</v>
      </c>
    </row>
    <row r="2" spans="1:11" x14ac:dyDescent="0.3">
      <c r="A2" s="3"/>
      <c r="B2" s="3"/>
      <c r="C2" s="3"/>
      <c r="D2" s="3"/>
      <c r="E2" s="3"/>
      <c r="F2" s="4"/>
      <c r="G2" s="4"/>
      <c r="H2" s="4"/>
      <c r="I2" s="4"/>
      <c r="J2" s="4"/>
      <c r="K2" s="4"/>
    </row>
    <row r="3" spans="1:11" x14ac:dyDescent="0.3">
      <c r="A3" s="3"/>
      <c r="B3" s="3"/>
      <c r="C3" s="3"/>
      <c r="D3" s="3"/>
      <c r="E3" s="3"/>
      <c r="F3" s="4"/>
      <c r="G3" s="4"/>
      <c r="H3" s="4"/>
      <c r="I3" s="4"/>
      <c r="J3" s="4"/>
      <c r="K3" s="4"/>
    </row>
    <row r="4" spans="1:11" x14ac:dyDescent="0.3">
      <c r="A4" s="3"/>
      <c r="B4" s="3"/>
      <c r="C4" s="3"/>
      <c r="D4" s="3"/>
      <c r="E4" s="3"/>
      <c r="F4" s="4"/>
      <c r="G4" s="4"/>
      <c r="H4" s="4"/>
      <c r="I4" s="4"/>
      <c r="J4" s="4"/>
      <c r="K4" s="4"/>
    </row>
    <row r="5" spans="1:11" x14ac:dyDescent="0.3">
      <c r="A5" s="3"/>
      <c r="B5" s="3"/>
      <c r="C5" s="3"/>
      <c r="D5" s="3"/>
      <c r="E5" s="3"/>
      <c r="F5" s="4"/>
      <c r="G5" s="4"/>
      <c r="H5" s="4"/>
      <c r="I5" s="4"/>
      <c r="J5" s="4"/>
      <c r="K5" s="4"/>
    </row>
    <row r="6" spans="1:11" x14ac:dyDescent="0.3">
      <c r="A6" s="3"/>
      <c r="B6" s="3"/>
      <c r="C6" s="3"/>
      <c r="D6" s="3"/>
      <c r="E6" s="3"/>
      <c r="F6" s="4"/>
      <c r="G6" s="4"/>
      <c r="H6" s="4"/>
      <c r="I6" s="4"/>
      <c r="J6" s="4"/>
      <c r="K6" s="4"/>
    </row>
    <row r="7" spans="1:11" x14ac:dyDescent="0.3">
      <c r="A7" s="3"/>
      <c r="B7" s="3"/>
      <c r="C7" s="3"/>
      <c r="D7" s="3"/>
      <c r="E7" s="3"/>
      <c r="F7" s="4"/>
      <c r="G7" s="4"/>
      <c r="H7" s="4"/>
      <c r="I7" s="4"/>
      <c r="J7" s="4"/>
      <c r="K7" s="4"/>
    </row>
    <row r="8" spans="1:11" x14ac:dyDescent="0.3">
      <c r="A8" s="3"/>
      <c r="B8" s="3"/>
      <c r="C8" s="3"/>
      <c r="D8" s="3"/>
      <c r="E8" s="3"/>
      <c r="F8" s="4"/>
      <c r="G8" s="4"/>
      <c r="H8" s="4"/>
      <c r="I8" s="4"/>
      <c r="J8" s="4"/>
      <c r="K8" s="4"/>
    </row>
    <row r="9" spans="1:11" x14ac:dyDescent="0.3">
      <c r="A9" s="3"/>
      <c r="B9" s="3"/>
      <c r="C9" s="3"/>
      <c r="D9" s="3"/>
      <c r="E9" s="3"/>
      <c r="F9" s="4"/>
      <c r="G9" s="4"/>
      <c r="H9" s="4"/>
      <c r="I9" s="4"/>
      <c r="J9" s="4"/>
      <c r="K9" s="4"/>
    </row>
    <row r="10" spans="1:11" x14ac:dyDescent="0.3">
      <c r="A10" s="3"/>
      <c r="B10" s="3"/>
      <c r="C10" s="3"/>
      <c r="D10" s="3"/>
      <c r="E10" s="3"/>
      <c r="F10" s="4"/>
      <c r="G10" s="4"/>
      <c r="H10" s="4"/>
      <c r="I10" s="4"/>
      <c r="J10" s="4"/>
      <c r="K10" s="4"/>
    </row>
    <row r="11" spans="1:11" x14ac:dyDescent="0.3">
      <c r="A11" s="3"/>
      <c r="B11" s="3"/>
      <c r="C11" s="3"/>
      <c r="D11" s="3"/>
      <c r="E11" s="3"/>
      <c r="F11" s="4"/>
      <c r="G11" s="4"/>
      <c r="H11" s="4"/>
      <c r="I11" s="4"/>
      <c r="J11" s="4"/>
      <c r="K11" s="4"/>
    </row>
    <row r="12" spans="1:11" x14ac:dyDescent="0.3">
      <c r="A12" s="3"/>
      <c r="B12" s="3"/>
      <c r="C12" s="3"/>
      <c r="D12" s="3"/>
      <c r="E12" s="3"/>
      <c r="F12" s="4"/>
      <c r="G12" s="4"/>
      <c r="H12" s="4"/>
      <c r="I12" s="4"/>
      <c r="J12" s="4"/>
      <c r="K12" s="4"/>
    </row>
    <row r="13" spans="1:11" x14ac:dyDescent="0.3">
      <c r="A13" s="3"/>
      <c r="B13" s="3"/>
      <c r="C13" s="3"/>
      <c r="D13" s="3"/>
      <c r="E13" s="3"/>
      <c r="F13" s="4"/>
      <c r="G13" s="4"/>
      <c r="H13" s="4"/>
      <c r="I13" s="4"/>
      <c r="J13" s="4"/>
      <c r="K13" s="4"/>
    </row>
    <row r="14" spans="1:11" x14ac:dyDescent="0.3">
      <c r="A14" s="3"/>
      <c r="B14" s="3"/>
      <c r="C14" s="3"/>
      <c r="D14" s="3"/>
      <c r="E14" s="3"/>
      <c r="F14" s="4"/>
      <c r="G14" s="4"/>
      <c r="H14" s="4"/>
      <c r="I14" s="4"/>
      <c r="J14" s="4"/>
      <c r="K14" s="4"/>
    </row>
    <row r="15" spans="1:11" x14ac:dyDescent="0.3">
      <c r="A15" s="3"/>
      <c r="B15" s="3"/>
      <c r="C15" s="3"/>
      <c r="D15" s="3"/>
      <c r="E15" s="3"/>
      <c r="F15" s="4"/>
      <c r="G15" s="4"/>
      <c r="H15" s="4"/>
      <c r="I15" s="4"/>
      <c r="J15" s="4"/>
      <c r="K15" s="4"/>
    </row>
    <row r="16" spans="1:11" x14ac:dyDescent="0.3">
      <c r="A16" s="3"/>
      <c r="B16" s="3"/>
      <c r="C16" s="3"/>
      <c r="D16" s="3"/>
      <c r="E16" s="3"/>
      <c r="F16" s="4"/>
      <c r="G16" s="4"/>
      <c r="H16" s="4"/>
      <c r="I16" s="4"/>
      <c r="J16" s="4"/>
      <c r="K16" s="4"/>
    </row>
    <row r="17" spans="1:11" x14ac:dyDescent="0.3">
      <c r="A17" s="3"/>
      <c r="B17" s="3"/>
      <c r="C17" s="3"/>
      <c r="D17" s="3"/>
      <c r="E17" s="3"/>
      <c r="F17" s="4"/>
      <c r="G17" s="4"/>
      <c r="H17" s="4"/>
      <c r="I17" s="4"/>
      <c r="J17" s="4"/>
      <c r="K17" s="4"/>
    </row>
    <row r="18" spans="1:11" x14ac:dyDescent="0.3">
      <c r="A18" s="3"/>
      <c r="B18" s="3"/>
      <c r="C18" s="3"/>
      <c r="D18" s="3"/>
      <c r="E18" s="3"/>
      <c r="F18" s="4"/>
      <c r="G18" s="4"/>
      <c r="H18" s="4"/>
      <c r="I18" s="4"/>
      <c r="J18" s="4"/>
      <c r="K18" s="4"/>
    </row>
    <row r="19" spans="1:11" x14ac:dyDescent="0.3">
      <c r="A19" s="3"/>
      <c r="B19" s="3"/>
      <c r="C19" s="3"/>
      <c r="D19" s="3"/>
      <c r="E19" s="3"/>
      <c r="F19" s="4"/>
      <c r="G19" s="4"/>
      <c r="H19" s="4"/>
      <c r="I19" s="4"/>
      <c r="J19" s="4"/>
      <c r="K19" s="4"/>
    </row>
    <row r="20" spans="1:11" x14ac:dyDescent="0.3">
      <c r="A20" s="3"/>
      <c r="B20" s="3"/>
      <c r="C20" s="3"/>
      <c r="D20" s="3"/>
      <c r="E20" s="3"/>
      <c r="F20" s="4"/>
      <c r="G20" s="4"/>
      <c r="H20" s="4"/>
      <c r="I20" s="4"/>
      <c r="J20" s="4"/>
      <c r="K20" s="4"/>
    </row>
    <row r="21" spans="1:11" x14ac:dyDescent="0.3">
      <c r="A21" s="3"/>
      <c r="B21" s="3"/>
      <c r="C21" s="3"/>
      <c r="D21" s="3"/>
      <c r="E21" s="3"/>
      <c r="F21" s="4"/>
      <c r="G21" s="4"/>
      <c r="H21" s="4"/>
      <c r="I21" s="4"/>
      <c r="J21" s="4"/>
      <c r="K21" s="4"/>
    </row>
    <row r="22" spans="1:11" x14ac:dyDescent="0.3">
      <c r="A22" s="3"/>
      <c r="B22" s="3"/>
      <c r="C22" s="3"/>
      <c r="D22" s="3"/>
      <c r="E22" s="3"/>
      <c r="F22" s="4"/>
      <c r="G22" s="4"/>
      <c r="H22" s="4"/>
      <c r="I22" s="4"/>
      <c r="J22" s="4"/>
      <c r="K22" s="4"/>
    </row>
    <row r="23" spans="1:11" x14ac:dyDescent="0.3">
      <c r="A23" s="3"/>
      <c r="B23" s="3"/>
      <c r="C23" s="3"/>
      <c r="D23" s="3"/>
      <c r="E23" s="3"/>
      <c r="F23" s="4"/>
      <c r="G23" s="4"/>
      <c r="H23" s="4"/>
      <c r="I23" s="4"/>
      <c r="J23" s="4"/>
      <c r="K23" s="4"/>
    </row>
    <row r="24" spans="1:11" x14ac:dyDescent="0.3">
      <c r="A24" s="3"/>
      <c r="B24" s="3"/>
      <c r="C24" s="3"/>
      <c r="D24" s="3"/>
      <c r="E24" s="3"/>
      <c r="F24" s="4"/>
      <c r="G24" s="4"/>
      <c r="H24" s="4"/>
      <c r="I24" s="4"/>
      <c r="J24" s="4"/>
      <c r="K24" s="4"/>
    </row>
    <row r="25" spans="1:11" x14ac:dyDescent="0.3">
      <c r="A25" s="3"/>
      <c r="B25" s="3"/>
      <c r="C25" s="3"/>
      <c r="D25" s="3"/>
      <c r="E25" s="3"/>
      <c r="F25" s="4"/>
      <c r="G25" s="4"/>
      <c r="H25" s="4"/>
      <c r="I25" s="4"/>
      <c r="J25" s="4"/>
      <c r="K25" s="4"/>
    </row>
    <row r="26" spans="1:11" x14ac:dyDescent="0.3">
      <c r="A26" s="3"/>
      <c r="B26" s="3"/>
      <c r="C26" s="3"/>
      <c r="D26" s="3"/>
      <c r="E26" s="3"/>
      <c r="F26" s="4"/>
      <c r="G26" s="4"/>
      <c r="H26" s="4"/>
      <c r="I26" s="4"/>
      <c r="J26" s="4"/>
      <c r="K26" s="4"/>
    </row>
    <row r="27" spans="1:11" x14ac:dyDescent="0.3">
      <c r="A27" s="3"/>
      <c r="B27" s="3"/>
      <c r="C27" s="3"/>
      <c r="D27" s="3"/>
      <c r="E27" s="3"/>
      <c r="F27" s="4"/>
      <c r="G27" s="4"/>
      <c r="H27" s="4"/>
      <c r="I27" s="4"/>
      <c r="J27" s="4"/>
      <c r="K27" s="4"/>
    </row>
    <row r="28" spans="1:11" x14ac:dyDescent="0.3">
      <c r="A28" s="3"/>
      <c r="B28" s="3"/>
      <c r="C28" s="3"/>
      <c r="D28" s="3"/>
      <c r="E28" s="3"/>
      <c r="F28" s="4"/>
      <c r="G28" s="4"/>
      <c r="H28" s="4"/>
      <c r="I28" s="4"/>
      <c r="J28" s="4"/>
      <c r="K28" s="4"/>
    </row>
    <row r="29" spans="1:11" x14ac:dyDescent="0.3">
      <c r="A29" s="3"/>
      <c r="B29" s="3"/>
      <c r="C29" s="3"/>
      <c r="D29" s="3"/>
      <c r="E29" s="3"/>
      <c r="F29" s="4"/>
      <c r="G29" s="4"/>
      <c r="H29" s="4"/>
      <c r="I29" s="4"/>
      <c r="J29" s="4"/>
      <c r="K29" s="4"/>
    </row>
    <row r="30" spans="1:11" x14ac:dyDescent="0.3">
      <c r="A30" s="3"/>
      <c r="B30" s="3"/>
      <c r="C30" s="3"/>
      <c r="D30" s="3"/>
      <c r="E30" s="3"/>
      <c r="F30" s="4"/>
      <c r="G30" s="4"/>
      <c r="H30" s="4"/>
      <c r="I30" s="4"/>
      <c r="J30" s="4"/>
      <c r="K30" s="4"/>
    </row>
    <row r="31" spans="1:11" x14ac:dyDescent="0.3">
      <c r="A31" s="3"/>
      <c r="B31" s="3"/>
      <c r="C31" s="3"/>
      <c r="D31" s="3"/>
      <c r="E31" s="3"/>
      <c r="F31" s="4"/>
      <c r="G31" s="4"/>
      <c r="H31" s="4"/>
      <c r="I31" s="4"/>
      <c r="J31" s="4"/>
      <c r="K31" s="4"/>
    </row>
    <row r="32" spans="1:11" x14ac:dyDescent="0.3">
      <c r="A32" s="3"/>
      <c r="B32" s="3"/>
      <c r="C32" s="3"/>
      <c r="D32" s="3"/>
      <c r="E32" s="3"/>
      <c r="F32" s="4"/>
      <c r="G32" s="4"/>
      <c r="H32" s="4"/>
      <c r="I32" s="4"/>
      <c r="J32" s="4"/>
      <c r="K32" s="4"/>
    </row>
    <row r="33" spans="1:11" x14ac:dyDescent="0.3">
      <c r="A33" s="3"/>
      <c r="B33" s="3"/>
      <c r="C33" s="3"/>
      <c r="D33" s="3"/>
      <c r="E33" s="3"/>
      <c r="F33" s="4"/>
      <c r="G33" s="4"/>
      <c r="H33" s="4"/>
      <c r="I33" s="4"/>
      <c r="J33" s="4"/>
      <c r="K33" s="4"/>
    </row>
    <row r="34" spans="1:11" x14ac:dyDescent="0.3">
      <c r="A34" s="3"/>
      <c r="B34" s="3"/>
      <c r="C34" s="3"/>
      <c r="D34" s="3"/>
      <c r="E34" s="3"/>
      <c r="F34" s="4"/>
      <c r="G34" s="4"/>
      <c r="H34" s="4"/>
      <c r="I34" s="4"/>
      <c r="J34" s="4"/>
      <c r="K34" s="4"/>
    </row>
    <row r="35" spans="1:11" x14ac:dyDescent="0.3">
      <c r="A35" s="3"/>
      <c r="B35" s="3"/>
      <c r="C35" s="3"/>
      <c r="D35" s="3"/>
      <c r="E35" s="3"/>
      <c r="F35" s="4"/>
      <c r="G35" s="4"/>
      <c r="H35" s="4"/>
      <c r="I35" s="4"/>
      <c r="J35" s="4"/>
      <c r="K35" s="4"/>
    </row>
    <row r="36" spans="1:11" x14ac:dyDescent="0.3">
      <c r="A36" s="3"/>
      <c r="B36" s="3"/>
      <c r="C36" s="3"/>
      <c r="D36" s="3"/>
      <c r="E36" s="3"/>
      <c r="F36" s="4"/>
      <c r="G36" s="4"/>
      <c r="H36" s="4"/>
      <c r="I36" s="4"/>
      <c r="J36" s="4"/>
      <c r="K36" s="4"/>
    </row>
    <row r="37" spans="1:11" x14ac:dyDescent="0.3">
      <c r="A37" s="3"/>
      <c r="B37" s="3"/>
      <c r="C37" s="3"/>
      <c r="D37" s="3"/>
      <c r="E37" s="3"/>
      <c r="F37" s="4"/>
      <c r="G37" s="4"/>
      <c r="H37" s="4"/>
      <c r="I37" s="4"/>
      <c r="J37" s="4"/>
      <c r="K37" s="4"/>
    </row>
    <row r="38" spans="1:11" x14ac:dyDescent="0.3">
      <c r="A38" s="3"/>
      <c r="B38" s="3"/>
      <c r="C38" s="3"/>
      <c r="D38" s="3"/>
      <c r="E38" s="3"/>
      <c r="F38" s="4"/>
      <c r="G38" s="4"/>
      <c r="H38" s="4"/>
      <c r="I38" s="4"/>
      <c r="J38" s="4"/>
      <c r="K38" s="4"/>
    </row>
    <row r="39" spans="1:11" x14ac:dyDescent="0.3">
      <c r="A39" s="3"/>
      <c r="B39" s="3"/>
      <c r="C39" s="3"/>
      <c r="D39" s="3"/>
      <c r="E39" s="3"/>
      <c r="F39" s="4"/>
      <c r="G39" s="4"/>
      <c r="H39" s="4"/>
      <c r="I39" s="4"/>
      <c r="J39" s="4"/>
      <c r="K39" s="4"/>
    </row>
    <row r="40" spans="1:11" x14ac:dyDescent="0.3">
      <c r="A40" s="3"/>
      <c r="B40" s="3"/>
      <c r="C40" s="3"/>
      <c r="D40" s="3"/>
      <c r="E40" s="3"/>
      <c r="F40" s="4"/>
      <c r="G40" s="4"/>
      <c r="H40" s="4"/>
      <c r="I40" s="4"/>
      <c r="J40" s="4"/>
      <c r="K40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5FD6E2-FC84-4AFC-B28F-81F7D0E131C5}">
          <x14:formula1>
            <xm:f>Category!$A$2:$A$20</xm:f>
          </x14:formula1>
          <xm:sqref>H2:H40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44DC-741D-45C7-9770-45C72F214BC6}">
  <dimension ref="A1:Q181"/>
  <sheetViews>
    <sheetView tabSelected="1" workbookViewId="0">
      <selection activeCell="C4" sqref="C4"/>
    </sheetView>
  </sheetViews>
  <sheetFormatPr defaultRowHeight="14.4" x14ac:dyDescent="0.3"/>
  <cols>
    <col min="1" max="1" width="19.6640625" style="1" customWidth="1"/>
    <col min="2" max="2" width="19.6640625" style="12" customWidth="1"/>
    <col min="3" max="5" width="19.6640625" style="1" customWidth="1"/>
    <col min="6" max="9" width="19.6640625" style="2" customWidth="1"/>
    <col min="10" max="10" width="19.6640625" style="1" customWidth="1"/>
    <col min="11" max="11" width="9.88671875" style="1" customWidth="1"/>
    <col min="12" max="12" width="9.88671875" style="2" customWidth="1"/>
    <col min="13" max="13" width="9.88671875" style="1" customWidth="1"/>
    <col min="14" max="14" width="9.88671875" style="2" customWidth="1"/>
    <col min="15" max="15" width="9.88671875" style="1" customWidth="1"/>
    <col min="16" max="16" width="9.88671875" style="2" customWidth="1"/>
    <col min="17" max="17" width="12.33203125" style="1" customWidth="1"/>
  </cols>
  <sheetData>
    <row r="1" spans="1:17" ht="28.8" x14ac:dyDescent="0.3">
      <c r="A1" s="7" t="s">
        <v>33</v>
      </c>
      <c r="B1" s="7" t="s">
        <v>34</v>
      </c>
      <c r="C1" s="7" t="s">
        <v>43</v>
      </c>
      <c r="D1" s="7" t="s">
        <v>55</v>
      </c>
      <c r="E1" s="7" t="s">
        <v>2</v>
      </c>
      <c r="F1" s="7" t="s">
        <v>40</v>
      </c>
      <c r="G1" s="7" t="s">
        <v>44</v>
      </c>
      <c r="H1" s="7" t="s">
        <v>45</v>
      </c>
      <c r="I1" s="8" t="s">
        <v>46</v>
      </c>
      <c r="J1" s="7" t="s">
        <v>47</v>
      </c>
      <c r="K1" s="7" t="s">
        <v>48</v>
      </c>
      <c r="L1" s="8" t="s">
        <v>49</v>
      </c>
      <c r="M1" s="7" t="s">
        <v>50</v>
      </c>
      <c r="N1" s="8" t="s">
        <v>51</v>
      </c>
      <c r="O1" s="7" t="s">
        <v>52</v>
      </c>
      <c r="P1" s="8" t="s">
        <v>53</v>
      </c>
      <c r="Q1" s="7" t="s">
        <v>54</v>
      </c>
    </row>
    <row r="2" spans="1:17" x14ac:dyDescent="0.3">
      <c r="A2" s="3"/>
      <c r="B2" s="10" t="e">
        <f>VLOOKUP(A2,'Master Vendor'!$A$2:$B$1048576,2,FALSE)</f>
        <v>#N/A</v>
      </c>
      <c r="C2" s="3"/>
      <c r="D2" s="10" t="e">
        <f>VLOOKUP(C2,'Master Material'!$B$3:$C$1048576,2,FALSE)</f>
        <v>#N/A</v>
      </c>
      <c r="E2" s="3"/>
      <c r="F2" s="5"/>
      <c r="G2" s="5"/>
      <c r="H2" s="5"/>
      <c r="I2" s="5"/>
      <c r="J2" s="3"/>
      <c r="K2" s="3"/>
      <c r="L2" s="5"/>
      <c r="M2" s="3"/>
      <c r="N2" s="5"/>
      <c r="O2" s="3"/>
      <c r="P2" s="5"/>
      <c r="Q2" s="3"/>
    </row>
    <row r="3" spans="1:17" x14ac:dyDescent="0.3">
      <c r="A3" s="3"/>
      <c r="B3" s="10" t="e">
        <f>VLOOKUP(A3,'Master Vendor'!$A$2:$B$1048576,2,FALSE)</f>
        <v>#N/A</v>
      </c>
      <c r="C3" s="3"/>
      <c r="D3" s="10" t="e">
        <f>VLOOKUP(C3,'Master Material'!$B$3:$C$1048576,2,FALSE)</f>
        <v>#N/A</v>
      </c>
      <c r="E3" s="3"/>
      <c r="F3" s="5"/>
      <c r="G3" s="5"/>
      <c r="H3" s="5"/>
      <c r="I3" s="5"/>
      <c r="J3" s="3"/>
      <c r="K3" s="3"/>
      <c r="L3" s="5"/>
      <c r="M3" s="3"/>
      <c r="N3" s="5"/>
      <c r="O3" s="3"/>
      <c r="P3" s="5"/>
      <c r="Q3" s="3"/>
    </row>
    <row r="4" spans="1:17" x14ac:dyDescent="0.3">
      <c r="A4" s="3"/>
      <c r="B4" s="10" t="e">
        <f>VLOOKUP(A4,'Master Vendor'!$A$2:$B$1048576,2,FALSE)</f>
        <v>#N/A</v>
      </c>
      <c r="C4" s="3"/>
      <c r="D4" s="10" t="e">
        <f>VLOOKUP(C4,'Master Material'!$B$3:$C$1048576,2,FALSE)</f>
        <v>#N/A</v>
      </c>
      <c r="E4" s="3"/>
      <c r="F4" s="5"/>
      <c r="G4" s="5"/>
      <c r="H4" s="5"/>
      <c r="I4" s="5"/>
      <c r="J4" s="3"/>
      <c r="K4" s="3"/>
      <c r="L4" s="5"/>
      <c r="M4" s="3"/>
      <c r="N4" s="5"/>
      <c r="O4" s="3"/>
      <c r="P4" s="5"/>
      <c r="Q4" s="3"/>
    </row>
    <row r="5" spans="1:17" x14ac:dyDescent="0.3">
      <c r="A5" s="3"/>
      <c r="B5" s="10" t="e">
        <f>VLOOKUP(A5,'Master Vendor'!$A$2:$B$1048576,2,FALSE)</f>
        <v>#N/A</v>
      </c>
      <c r="C5" s="3"/>
      <c r="D5" s="10" t="e">
        <f>VLOOKUP(C5,'Master Material'!$B$3:$C$1048576,2,FALSE)</f>
        <v>#N/A</v>
      </c>
      <c r="E5" s="3"/>
      <c r="F5" s="5"/>
      <c r="G5" s="5"/>
      <c r="H5" s="5"/>
      <c r="I5" s="5"/>
      <c r="J5" s="3"/>
      <c r="K5" s="3"/>
      <c r="L5" s="5"/>
      <c r="M5" s="3"/>
      <c r="N5" s="5"/>
      <c r="O5" s="3"/>
      <c r="P5" s="5"/>
      <c r="Q5" s="3"/>
    </row>
    <row r="6" spans="1:17" x14ac:dyDescent="0.3">
      <c r="A6" s="3"/>
      <c r="B6" s="10" t="e">
        <f>VLOOKUP(A6,'Master Vendor'!$A$2:$B$1048576,2,FALSE)</f>
        <v>#N/A</v>
      </c>
      <c r="C6" s="3"/>
      <c r="D6" s="10" t="e">
        <f>VLOOKUP(C6,'Master Material'!$B$3:$C$1048576,2,FALSE)</f>
        <v>#N/A</v>
      </c>
      <c r="E6" s="3"/>
      <c r="F6" s="5"/>
      <c r="G6" s="5"/>
      <c r="H6" s="5"/>
      <c r="I6" s="5"/>
      <c r="J6" s="3"/>
      <c r="K6" s="3"/>
      <c r="L6" s="5"/>
      <c r="M6" s="3"/>
      <c r="N6" s="5"/>
      <c r="O6" s="3"/>
      <c r="P6" s="5"/>
      <c r="Q6" s="3"/>
    </row>
    <row r="7" spans="1:17" x14ac:dyDescent="0.3">
      <c r="A7" s="3"/>
      <c r="B7" s="10" t="e">
        <f>VLOOKUP(A7,'Master Vendor'!$A$2:$B$1048576,2,FALSE)</f>
        <v>#N/A</v>
      </c>
      <c r="C7" s="3"/>
      <c r="D7" s="10" t="e">
        <f>VLOOKUP(C7,'Master Material'!$B$3:$C$1048576,2,FALSE)</f>
        <v>#N/A</v>
      </c>
      <c r="E7" s="3"/>
      <c r="F7" s="5"/>
      <c r="G7" s="5"/>
      <c r="H7" s="5"/>
      <c r="I7" s="5"/>
      <c r="J7" s="3"/>
      <c r="K7" s="3"/>
      <c r="L7" s="5"/>
      <c r="M7" s="3"/>
      <c r="N7" s="5"/>
      <c r="O7" s="3"/>
      <c r="P7" s="5"/>
      <c r="Q7" s="3"/>
    </row>
    <row r="8" spans="1:17" x14ac:dyDescent="0.3">
      <c r="A8" s="3"/>
      <c r="B8" s="10" t="e">
        <f>VLOOKUP(A8,'Master Vendor'!$A$2:$B$1048576,2,FALSE)</f>
        <v>#N/A</v>
      </c>
      <c r="C8" s="3"/>
      <c r="D8" s="10" t="e">
        <f>VLOOKUP(C8,'Master Material'!$B$3:$C$1048576,2,FALSE)</f>
        <v>#N/A</v>
      </c>
      <c r="E8" s="3"/>
      <c r="F8" s="5"/>
      <c r="G8" s="5"/>
      <c r="H8" s="5"/>
      <c r="I8" s="5"/>
      <c r="J8" s="3"/>
      <c r="K8" s="3"/>
      <c r="L8" s="5"/>
      <c r="M8" s="3"/>
      <c r="N8" s="5"/>
      <c r="O8" s="3"/>
      <c r="P8" s="5"/>
      <c r="Q8" s="3"/>
    </row>
    <row r="9" spans="1:17" x14ac:dyDescent="0.3">
      <c r="A9" s="3"/>
      <c r="B9" s="10" t="e">
        <f>VLOOKUP(A9,'Master Vendor'!$A$2:$B$1048576,2,FALSE)</f>
        <v>#N/A</v>
      </c>
      <c r="C9" s="3"/>
      <c r="D9" s="10" t="e">
        <f>VLOOKUP(C9,'Master Material'!$B$3:$C$1048576,2,FALSE)</f>
        <v>#N/A</v>
      </c>
      <c r="E9" s="3"/>
      <c r="F9" s="5"/>
      <c r="G9" s="5"/>
      <c r="H9" s="5"/>
      <c r="I9" s="5"/>
      <c r="J9" s="3"/>
      <c r="K9" s="3"/>
      <c r="L9" s="5"/>
      <c r="M9" s="3"/>
      <c r="N9" s="5"/>
      <c r="O9" s="3"/>
      <c r="P9" s="5"/>
      <c r="Q9" s="3"/>
    </row>
    <row r="10" spans="1:17" x14ac:dyDescent="0.3">
      <c r="A10" s="3"/>
      <c r="B10" s="10" t="e">
        <f>VLOOKUP(A10,'Master Vendor'!$A$2:$B$1048576,2,FALSE)</f>
        <v>#N/A</v>
      </c>
      <c r="C10" s="3"/>
      <c r="D10" s="10" t="e">
        <f>VLOOKUP(C10,'Master Material'!$B$3:$C$1048576,2,FALSE)</f>
        <v>#N/A</v>
      </c>
      <c r="E10" s="3"/>
      <c r="F10" s="5"/>
      <c r="G10" s="5"/>
      <c r="H10" s="5"/>
      <c r="I10" s="5"/>
      <c r="J10" s="3"/>
      <c r="K10" s="3"/>
      <c r="L10" s="5"/>
      <c r="M10" s="3"/>
      <c r="N10" s="5"/>
      <c r="O10" s="3"/>
      <c r="P10" s="5"/>
      <c r="Q10" s="3"/>
    </row>
    <row r="11" spans="1:17" x14ac:dyDescent="0.3">
      <c r="A11" s="3"/>
      <c r="B11" s="10" t="e">
        <f>VLOOKUP(A11,'Master Vendor'!$A$2:$B$1048576,2,FALSE)</f>
        <v>#N/A</v>
      </c>
      <c r="C11" s="3"/>
      <c r="D11" s="10" t="e">
        <f>VLOOKUP(C11,'Master Material'!$B$3:$C$1048576,2,FALSE)</f>
        <v>#N/A</v>
      </c>
      <c r="E11" s="3"/>
      <c r="F11" s="5"/>
      <c r="G11" s="5"/>
      <c r="H11" s="5"/>
      <c r="I11" s="5"/>
      <c r="J11" s="3"/>
      <c r="K11" s="3"/>
      <c r="L11" s="5"/>
      <c r="M11" s="3"/>
      <c r="N11" s="5"/>
      <c r="O11" s="3"/>
      <c r="P11" s="5"/>
      <c r="Q11" s="3"/>
    </row>
    <row r="12" spans="1:17" x14ac:dyDescent="0.3">
      <c r="A12" s="3"/>
      <c r="B12" s="10" t="e">
        <f>VLOOKUP(A12,'Master Vendor'!$A$2:$B$1048576,2,FALSE)</f>
        <v>#N/A</v>
      </c>
      <c r="C12" s="3"/>
      <c r="D12" s="10" t="e">
        <f>VLOOKUP(C12,'Master Material'!$B$3:$C$1048576,2,FALSE)</f>
        <v>#N/A</v>
      </c>
      <c r="E12" s="3"/>
      <c r="F12" s="5"/>
      <c r="G12" s="5"/>
      <c r="H12" s="5"/>
      <c r="I12" s="5"/>
      <c r="J12" s="3"/>
      <c r="K12" s="3"/>
      <c r="L12" s="5"/>
      <c r="M12" s="3"/>
      <c r="N12" s="5"/>
      <c r="O12" s="3"/>
      <c r="P12" s="5"/>
      <c r="Q12" s="3"/>
    </row>
    <row r="13" spans="1:17" x14ac:dyDescent="0.3">
      <c r="A13" s="3"/>
      <c r="B13" s="10" t="e">
        <f>VLOOKUP(A13,'Master Vendor'!$A$2:$B$1048576,2,FALSE)</f>
        <v>#N/A</v>
      </c>
      <c r="C13" s="3"/>
      <c r="D13" s="10" t="e">
        <f>VLOOKUP(C13,'Master Material'!$B$3:$C$1048576,2,FALSE)</f>
        <v>#N/A</v>
      </c>
      <c r="E13" s="3"/>
      <c r="F13" s="5"/>
      <c r="G13" s="5"/>
      <c r="H13" s="5"/>
      <c r="I13" s="5"/>
      <c r="J13" s="3"/>
      <c r="K13" s="3"/>
      <c r="L13" s="5"/>
      <c r="M13" s="3"/>
      <c r="N13" s="5"/>
      <c r="O13" s="3"/>
      <c r="P13" s="5"/>
      <c r="Q13" s="3"/>
    </row>
    <row r="14" spans="1:17" x14ac:dyDescent="0.3">
      <c r="A14" s="3"/>
      <c r="B14" s="10" t="e">
        <f>VLOOKUP(A14,'Master Vendor'!$A$2:$B$1048576,2,FALSE)</f>
        <v>#N/A</v>
      </c>
      <c r="C14" s="3"/>
      <c r="D14" s="10" t="e">
        <f>VLOOKUP(C14,'Master Material'!$B$3:$C$1048576,2,FALSE)</f>
        <v>#N/A</v>
      </c>
      <c r="E14" s="3"/>
      <c r="F14" s="5"/>
      <c r="G14" s="5"/>
      <c r="H14" s="5"/>
      <c r="I14" s="5"/>
      <c r="J14" s="3"/>
      <c r="K14" s="3"/>
      <c r="L14" s="5"/>
      <c r="M14" s="3"/>
      <c r="N14" s="5"/>
      <c r="O14" s="3"/>
      <c r="P14" s="5"/>
      <c r="Q14" s="3"/>
    </row>
    <row r="15" spans="1:17" x14ac:dyDescent="0.3">
      <c r="A15" s="3"/>
      <c r="B15" s="10" t="e">
        <f>VLOOKUP(A15,'Master Vendor'!$A$2:$B$1048576,2,FALSE)</f>
        <v>#N/A</v>
      </c>
      <c r="C15" s="3"/>
      <c r="D15" s="10" t="e">
        <f>VLOOKUP(C15,'Master Material'!$B$3:$C$1048576,2,FALSE)</f>
        <v>#N/A</v>
      </c>
      <c r="E15" s="3"/>
      <c r="F15" s="5"/>
      <c r="G15" s="5"/>
      <c r="H15" s="5"/>
      <c r="I15" s="5"/>
      <c r="J15" s="3"/>
      <c r="K15" s="3"/>
      <c r="L15" s="5"/>
      <c r="M15" s="3"/>
      <c r="N15" s="5"/>
      <c r="O15" s="3"/>
      <c r="P15" s="5"/>
      <c r="Q15" s="3"/>
    </row>
    <row r="16" spans="1:17" x14ac:dyDescent="0.3">
      <c r="A16" s="3"/>
      <c r="B16" s="10" t="e">
        <f>VLOOKUP(A16,'Master Vendor'!$A$2:$B$1048576,2,FALSE)</f>
        <v>#N/A</v>
      </c>
      <c r="C16" s="3"/>
      <c r="D16" s="10" t="e">
        <f>VLOOKUP(C16,'Master Material'!$B$3:$C$1048576,2,FALSE)</f>
        <v>#N/A</v>
      </c>
      <c r="E16" s="3"/>
      <c r="F16" s="5"/>
      <c r="G16" s="5"/>
      <c r="H16" s="5"/>
      <c r="I16" s="5"/>
      <c r="J16" s="3"/>
      <c r="K16" s="3"/>
      <c r="L16" s="5"/>
      <c r="M16" s="3"/>
      <c r="N16" s="5"/>
      <c r="O16" s="3"/>
      <c r="P16" s="5"/>
      <c r="Q16" s="3"/>
    </row>
    <row r="17" spans="1:17" x14ac:dyDescent="0.3">
      <c r="A17" s="3"/>
      <c r="B17" s="10" t="e">
        <f>VLOOKUP(A17,'Master Vendor'!$A$2:$B$1048576,2,FALSE)</f>
        <v>#N/A</v>
      </c>
      <c r="C17" s="3"/>
      <c r="D17" s="10" t="e">
        <f>VLOOKUP(C17,'Master Material'!$B$3:$C$1048576,2,FALSE)</f>
        <v>#N/A</v>
      </c>
      <c r="E17" s="3"/>
      <c r="F17" s="5"/>
      <c r="G17" s="5"/>
      <c r="H17" s="5"/>
      <c r="I17" s="5"/>
      <c r="J17" s="3"/>
      <c r="K17" s="3"/>
      <c r="L17" s="5"/>
      <c r="M17" s="3"/>
      <c r="N17" s="5"/>
      <c r="O17" s="3"/>
      <c r="P17" s="5"/>
      <c r="Q17" s="3"/>
    </row>
    <row r="18" spans="1:17" x14ac:dyDescent="0.3">
      <c r="A18" s="3"/>
      <c r="B18" s="10" t="e">
        <f>VLOOKUP(A18,'Master Vendor'!$A$2:$B$1048576,2,FALSE)</f>
        <v>#N/A</v>
      </c>
      <c r="C18" s="3"/>
      <c r="D18" s="10" t="e">
        <f>VLOOKUP(C18,'Master Material'!$B$3:$C$1048576,2,FALSE)</f>
        <v>#N/A</v>
      </c>
      <c r="E18" s="3"/>
      <c r="F18" s="5"/>
      <c r="G18" s="5"/>
      <c r="H18" s="5"/>
      <c r="I18" s="5"/>
      <c r="J18" s="3"/>
      <c r="K18" s="3"/>
      <c r="L18" s="5"/>
      <c r="M18" s="3"/>
      <c r="N18" s="5"/>
      <c r="O18" s="3"/>
      <c r="P18" s="5"/>
      <c r="Q18" s="3"/>
    </row>
    <row r="19" spans="1:17" x14ac:dyDescent="0.3">
      <c r="A19" s="3"/>
      <c r="B19" s="10" t="e">
        <f>VLOOKUP(A19,'Master Vendor'!$A$2:$B$1048576,2,FALSE)</f>
        <v>#N/A</v>
      </c>
      <c r="C19" s="3"/>
      <c r="D19" s="10" t="e">
        <f>VLOOKUP(C19,'Master Material'!$B$3:$C$1048576,2,FALSE)</f>
        <v>#N/A</v>
      </c>
      <c r="E19" s="3"/>
      <c r="F19" s="5"/>
      <c r="G19" s="5"/>
      <c r="H19" s="5"/>
      <c r="I19" s="5"/>
      <c r="J19" s="3"/>
      <c r="K19" s="3"/>
      <c r="L19" s="5"/>
      <c r="M19" s="3"/>
      <c r="N19" s="5"/>
      <c r="O19" s="3"/>
      <c r="P19" s="5"/>
      <c r="Q19" s="3"/>
    </row>
    <row r="20" spans="1:17" x14ac:dyDescent="0.3">
      <c r="A20" s="3"/>
      <c r="B20" s="10" t="e">
        <f>VLOOKUP(A20,'Master Vendor'!$A$2:$B$1048576,2,FALSE)</f>
        <v>#N/A</v>
      </c>
      <c r="C20" s="3"/>
      <c r="D20" s="10" t="e">
        <f>VLOOKUP(C20,'Master Material'!$B$3:$C$1048576,2,FALSE)</f>
        <v>#N/A</v>
      </c>
      <c r="E20" s="3"/>
      <c r="F20" s="5"/>
      <c r="G20" s="5"/>
      <c r="H20" s="5"/>
      <c r="I20" s="5"/>
      <c r="J20" s="3"/>
      <c r="K20" s="3"/>
      <c r="L20" s="5"/>
      <c r="M20" s="3"/>
      <c r="N20" s="5"/>
      <c r="O20" s="3"/>
      <c r="P20" s="5"/>
      <c r="Q20" s="3"/>
    </row>
    <row r="21" spans="1:17" x14ac:dyDescent="0.3">
      <c r="A21" s="3"/>
      <c r="B21" s="10" t="e">
        <f>VLOOKUP(A21,'Master Vendor'!$A$2:$B$1048576,2,FALSE)</f>
        <v>#N/A</v>
      </c>
      <c r="C21" s="3"/>
      <c r="D21" s="10" t="e">
        <f>VLOOKUP(C21,'Master Material'!$B$3:$C$1048576,2,FALSE)</f>
        <v>#N/A</v>
      </c>
      <c r="E21" s="3"/>
      <c r="F21" s="5"/>
      <c r="G21" s="5"/>
      <c r="H21" s="5"/>
      <c r="I21" s="5"/>
      <c r="J21" s="3"/>
      <c r="K21" s="3"/>
      <c r="L21" s="5"/>
      <c r="M21" s="3"/>
      <c r="N21" s="5"/>
      <c r="O21" s="3"/>
      <c r="P21" s="5"/>
      <c r="Q21" s="3"/>
    </row>
    <row r="22" spans="1:17" x14ac:dyDescent="0.3">
      <c r="A22" s="3"/>
      <c r="B22" s="10" t="e">
        <f>VLOOKUP(A22,'Master Vendor'!$A$2:$B$1048576,2,FALSE)</f>
        <v>#N/A</v>
      </c>
      <c r="C22" s="3"/>
      <c r="D22" s="10" t="e">
        <f>VLOOKUP(C22,'Master Material'!$B$3:$C$1048576,2,FALSE)</f>
        <v>#N/A</v>
      </c>
      <c r="E22" s="3"/>
      <c r="F22" s="5"/>
      <c r="G22" s="5"/>
      <c r="H22" s="5"/>
      <c r="I22" s="5"/>
      <c r="J22" s="3"/>
      <c r="K22" s="3"/>
      <c r="L22" s="5"/>
      <c r="M22" s="3"/>
      <c r="N22" s="5"/>
      <c r="O22" s="3"/>
      <c r="P22" s="5"/>
      <c r="Q22" s="3"/>
    </row>
    <row r="23" spans="1:17" x14ac:dyDescent="0.3">
      <c r="A23" s="3"/>
      <c r="B23" s="10" t="e">
        <f>VLOOKUP(A23,'Master Vendor'!$A$2:$B$1048576,2,FALSE)</f>
        <v>#N/A</v>
      </c>
      <c r="C23" s="3"/>
      <c r="D23" s="10" t="e">
        <f>VLOOKUP(C23,'Master Material'!$B$3:$C$1048576,2,FALSE)</f>
        <v>#N/A</v>
      </c>
      <c r="E23" s="3"/>
      <c r="F23" s="5"/>
      <c r="G23" s="5"/>
      <c r="H23" s="5"/>
      <c r="I23" s="5"/>
      <c r="J23" s="3"/>
      <c r="K23" s="3"/>
      <c r="L23" s="5"/>
      <c r="M23" s="3"/>
      <c r="N23" s="5"/>
      <c r="O23" s="3"/>
      <c r="P23" s="5"/>
      <c r="Q23" s="3"/>
    </row>
    <row r="24" spans="1:17" x14ac:dyDescent="0.3">
      <c r="A24" s="3"/>
      <c r="B24" s="10" t="e">
        <f>VLOOKUP(A24,'Master Vendor'!$A$2:$B$1048576,2,FALSE)</f>
        <v>#N/A</v>
      </c>
      <c r="C24" s="3"/>
      <c r="D24" s="10" t="e">
        <f>VLOOKUP(C24,'Master Material'!$B$3:$C$1048576,2,FALSE)</f>
        <v>#N/A</v>
      </c>
      <c r="E24" s="3"/>
      <c r="F24" s="5"/>
      <c r="G24" s="5"/>
      <c r="H24" s="5"/>
      <c r="I24" s="5"/>
      <c r="J24" s="3"/>
      <c r="K24" s="3"/>
      <c r="L24" s="5"/>
      <c r="M24" s="3"/>
      <c r="N24" s="5"/>
      <c r="O24" s="3"/>
      <c r="P24" s="5"/>
      <c r="Q24" s="3"/>
    </row>
    <row r="25" spans="1:17" x14ac:dyDescent="0.3">
      <c r="A25" s="3"/>
      <c r="B25" s="10" t="e">
        <f>VLOOKUP(A25,'Master Vendor'!$A$2:$B$1048576,2,FALSE)</f>
        <v>#N/A</v>
      </c>
      <c r="C25" s="3"/>
      <c r="D25" s="10" t="e">
        <f>VLOOKUP(C25,'Master Material'!$B$3:$C$1048576,2,FALSE)</f>
        <v>#N/A</v>
      </c>
      <c r="E25" s="3"/>
      <c r="F25" s="5"/>
      <c r="G25" s="5"/>
      <c r="H25" s="5"/>
      <c r="I25" s="5"/>
      <c r="J25" s="3"/>
      <c r="K25" s="3"/>
      <c r="L25" s="5"/>
      <c r="M25" s="3"/>
      <c r="N25" s="5"/>
      <c r="O25" s="3"/>
      <c r="P25" s="5"/>
      <c r="Q25" s="3"/>
    </row>
    <row r="26" spans="1:17" x14ac:dyDescent="0.3">
      <c r="A26" s="3"/>
      <c r="B26" s="10" t="e">
        <f>VLOOKUP(A26,'Master Vendor'!$A$2:$B$1048576,2,FALSE)</f>
        <v>#N/A</v>
      </c>
      <c r="C26" s="3"/>
      <c r="D26" s="10" t="e">
        <f>VLOOKUP(C26,'Master Material'!$B$3:$C$1048576,2,FALSE)</f>
        <v>#N/A</v>
      </c>
      <c r="E26" s="3"/>
      <c r="F26" s="5"/>
      <c r="G26" s="5"/>
      <c r="H26" s="5"/>
      <c r="I26" s="5"/>
      <c r="J26" s="3"/>
      <c r="K26" s="3"/>
      <c r="L26" s="5"/>
      <c r="M26" s="3"/>
      <c r="N26" s="5"/>
      <c r="O26" s="3"/>
      <c r="P26" s="5"/>
      <c r="Q26" s="3"/>
    </row>
    <row r="27" spans="1:17" x14ac:dyDescent="0.3">
      <c r="A27" s="3"/>
      <c r="B27" s="10" t="e">
        <f>VLOOKUP(A27,'Master Vendor'!$A$2:$B$1048576,2,FALSE)</f>
        <v>#N/A</v>
      </c>
      <c r="C27" s="3"/>
      <c r="D27" s="10" t="e">
        <f>VLOOKUP(C27,'Master Material'!$B$3:$C$1048576,2,FALSE)</f>
        <v>#N/A</v>
      </c>
      <c r="E27" s="3"/>
      <c r="F27" s="5"/>
      <c r="G27" s="5"/>
      <c r="H27" s="5"/>
      <c r="I27" s="5"/>
      <c r="J27" s="3"/>
      <c r="K27" s="3"/>
      <c r="L27" s="5"/>
      <c r="M27" s="3"/>
      <c r="N27" s="5"/>
      <c r="O27" s="3"/>
      <c r="P27" s="5"/>
      <c r="Q27" s="3"/>
    </row>
    <row r="28" spans="1:17" x14ac:dyDescent="0.3">
      <c r="A28" s="3"/>
      <c r="B28" s="10" t="e">
        <f>VLOOKUP(A28,'Master Vendor'!$A$2:$B$1048576,2,FALSE)</f>
        <v>#N/A</v>
      </c>
      <c r="C28" s="3"/>
      <c r="D28" s="10" t="e">
        <f>VLOOKUP(C28,'Master Material'!$B$3:$C$1048576,2,FALSE)</f>
        <v>#N/A</v>
      </c>
      <c r="E28" s="3"/>
      <c r="F28" s="5"/>
      <c r="G28" s="5"/>
      <c r="H28" s="5"/>
      <c r="I28" s="5"/>
      <c r="J28" s="3"/>
      <c r="K28" s="3"/>
      <c r="L28" s="5"/>
      <c r="M28" s="3"/>
      <c r="N28" s="5"/>
      <c r="O28" s="3"/>
      <c r="P28" s="5"/>
      <c r="Q28" s="3"/>
    </row>
    <row r="29" spans="1:17" x14ac:dyDescent="0.3">
      <c r="A29" s="3"/>
      <c r="B29" s="10" t="e">
        <f>VLOOKUP(A29,'Master Vendor'!$A$2:$B$1048576,2,FALSE)</f>
        <v>#N/A</v>
      </c>
      <c r="C29" s="3"/>
      <c r="D29" s="10" t="e">
        <f>VLOOKUP(C29,'Master Material'!$B$3:$C$1048576,2,FALSE)</f>
        <v>#N/A</v>
      </c>
      <c r="E29" s="3"/>
      <c r="F29" s="5"/>
      <c r="G29" s="5"/>
      <c r="H29" s="5"/>
      <c r="I29" s="5"/>
      <c r="J29" s="3"/>
      <c r="K29" s="3"/>
      <c r="L29" s="5"/>
      <c r="M29" s="3"/>
      <c r="N29" s="5"/>
      <c r="O29" s="3"/>
      <c r="P29" s="5"/>
      <c r="Q29" s="3"/>
    </row>
    <row r="30" spans="1:17" x14ac:dyDescent="0.3">
      <c r="A30" s="3"/>
      <c r="B30" s="10" t="e">
        <f>VLOOKUP(A30,'Master Vendor'!$A$2:$B$1048576,2,FALSE)</f>
        <v>#N/A</v>
      </c>
      <c r="C30" s="3"/>
      <c r="D30" s="10" t="e">
        <f>VLOOKUP(C30,'Master Material'!$B$3:$C$1048576,2,FALSE)</f>
        <v>#N/A</v>
      </c>
      <c r="E30" s="3"/>
      <c r="F30" s="5"/>
      <c r="G30" s="5"/>
      <c r="H30" s="5"/>
      <c r="I30" s="5"/>
      <c r="J30" s="3"/>
      <c r="K30" s="3"/>
      <c r="L30" s="5"/>
      <c r="M30" s="3"/>
      <c r="N30" s="5"/>
      <c r="O30" s="3"/>
      <c r="P30" s="5"/>
      <c r="Q30" s="3"/>
    </row>
    <row r="31" spans="1:17" x14ac:dyDescent="0.3">
      <c r="A31" s="3"/>
      <c r="B31" s="10" t="e">
        <f>VLOOKUP(A31,'Master Vendor'!$A$2:$B$1048576,2,FALSE)</f>
        <v>#N/A</v>
      </c>
      <c r="C31" s="3"/>
      <c r="D31" s="10" t="e">
        <f>VLOOKUP(C31,'Master Material'!$B$3:$C$1048576,2,FALSE)</f>
        <v>#N/A</v>
      </c>
      <c r="E31" s="3"/>
      <c r="F31" s="5"/>
      <c r="G31" s="5"/>
      <c r="H31" s="5"/>
      <c r="I31" s="5"/>
      <c r="J31" s="3"/>
      <c r="K31" s="3"/>
      <c r="L31" s="5"/>
      <c r="M31" s="3"/>
      <c r="N31" s="5"/>
      <c r="O31" s="3"/>
      <c r="P31" s="5"/>
      <c r="Q31" s="3"/>
    </row>
    <row r="32" spans="1:17" x14ac:dyDescent="0.3">
      <c r="A32" s="3"/>
      <c r="B32" s="10" t="e">
        <f>VLOOKUP(A32,'Master Vendor'!$A$2:$B$1048576,2,FALSE)</f>
        <v>#N/A</v>
      </c>
      <c r="C32" s="3"/>
      <c r="D32" s="10" t="e">
        <f>VLOOKUP(C32,'Master Material'!$B$3:$C$1048576,2,FALSE)</f>
        <v>#N/A</v>
      </c>
      <c r="E32" s="3"/>
      <c r="F32" s="5"/>
      <c r="G32" s="5"/>
      <c r="H32" s="5"/>
      <c r="I32" s="5"/>
      <c r="J32" s="3"/>
      <c r="K32" s="3"/>
      <c r="L32" s="5"/>
      <c r="M32" s="3"/>
      <c r="N32" s="5"/>
      <c r="O32" s="3"/>
      <c r="P32" s="5"/>
      <c r="Q32" s="3"/>
    </row>
    <row r="33" spans="1:17" x14ac:dyDescent="0.3">
      <c r="A33" s="3"/>
      <c r="B33" s="10" t="e">
        <f>VLOOKUP(A33,'Master Vendor'!$A$2:$B$1048576,2,FALSE)</f>
        <v>#N/A</v>
      </c>
      <c r="C33" s="3"/>
      <c r="D33" s="10" t="e">
        <f>VLOOKUP(C33,'Master Material'!$B$3:$C$1048576,2,FALSE)</f>
        <v>#N/A</v>
      </c>
      <c r="E33" s="3"/>
      <c r="F33" s="5"/>
      <c r="G33" s="5"/>
      <c r="H33" s="5"/>
      <c r="I33" s="5"/>
      <c r="J33" s="3"/>
      <c r="K33" s="3"/>
      <c r="L33" s="5"/>
      <c r="M33" s="3"/>
      <c r="N33" s="5"/>
      <c r="O33" s="3"/>
      <c r="P33" s="5"/>
      <c r="Q33" s="3"/>
    </row>
    <row r="34" spans="1:17" x14ac:dyDescent="0.3">
      <c r="A34" s="3"/>
      <c r="B34" s="10" t="e">
        <f>VLOOKUP(A34,'Master Vendor'!$A$2:$B$1048576,2,FALSE)</f>
        <v>#N/A</v>
      </c>
      <c r="C34" s="3"/>
      <c r="D34" s="10" t="e">
        <f>VLOOKUP(C34,'Master Material'!$B$3:$C$1048576,2,FALSE)</f>
        <v>#N/A</v>
      </c>
      <c r="E34" s="3"/>
      <c r="F34" s="5"/>
      <c r="G34" s="5"/>
      <c r="H34" s="5"/>
      <c r="I34" s="5"/>
      <c r="J34" s="3"/>
      <c r="K34" s="3"/>
      <c r="L34" s="5"/>
      <c r="M34" s="3"/>
      <c r="N34" s="5"/>
      <c r="O34" s="3"/>
      <c r="P34" s="5"/>
      <c r="Q34" s="3"/>
    </row>
    <row r="35" spans="1:17" x14ac:dyDescent="0.3">
      <c r="A35" s="3"/>
      <c r="B35" s="10" t="e">
        <f>VLOOKUP(A35,'Master Vendor'!$A$2:$B$1048576,2,FALSE)</f>
        <v>#N/A</v>
      </c>
      <c r="C35" s="3"/>
      <c r="D35" s="10" t="e">
        <f>VLOOKUP(C35,'Master Material'!$B$3:$C$1048576,2,FALSE)</f>
        <v>#N/A</v>
      </c>
      <c r="E35" s="3"/>
      <c r="F35" s="5"/>
      <c r="G35" s="5"/>
      <c r="H35" s="5"/>
      <c r="I35" s="5"/>
      <c r="J35" s="3"/>
      <c r="K35" s="3"/>
      <c r="L35" s="5"/>
      <c r="M35" s="3"/>
      <c r="N35" s="5"/>
      <c r="O35" s="3"/>
      <c r="P35" s="5"/>
      <c r="Q35" s="3"/>
    </row>
    <row r="36" spans="1:17" x14ac:dyDescent="0.3">
      <c r="A36" s="3"/>
      <c r="B36" s="10" t="e">
        <f>VLOOKUP(A36,'Master Vendor'!$A$2:$B$1048576,2,FALSE)</f>
        <v>#N/A</v>
      </c>
      <c r="C36" s="3"/>
      <c r="D36" s="10" t="e">
        <f>VLOOKUP(C36,'Master Material'!$B$3:$C$1048576,2,FALSE)</f>
        <v>#N/A</v>
      </c>
      <c r="E36" s="3"/>
      <c r="F36" s="5"/>
      <c r="G36" s="5"/>
      <c r="H36" s="5"/>
      <c r="I36" s="5"/>
      <c r="J36" s="3"/>
      <c r="K36" s="3"/>
      <c r="L36" s="5"/>
      <c r="M36" s="3"/>
      <c r="N36" s="5"/>
      <c r="O36" s="3"/>
      <c r="P36" s="5"/>
      <c r="Q36" s="3"/>
    </row>
    <row r="37" spans="1:17" x14ac:dyDescent="0.3">
      <c r="A37" s="3"/>
      <c r="B37" s="10" t="e">
        <f>VLOOKUP(A37,'Master Vendor'!$A$2:$B$1048576,2,FALSE)</f>
        <v>#N/A</v>
      </c>
      <c r="C37" s="3"/>
      <c r="D37" s="10" t="e">
        <f>VLOOKUP(C37,'Master Material'!$B$3:$C$1048576,2,FALSE)</f>
        <v>#N/A</v>
      </c>
      <c r="E37" s="3"/>
      <c r="F37" s="5"/>
      <c r="G37" s="5"/>
      <c r="H37" s="5"/>
      <c r="I37" s="5"/>
      <c r="J37" s="3"/>
      <c r="K37" s="3"/>
      <c r="L37" s="5"/>
      <c r="M37" s="3"/>
      <c r="N37" s="5"/>
      <c r="O37" s="3"/>
      <c r="P37" s="5"/>
      <c r="Q37" s="3"/>
    </row>
    <row r="38" spans="1:17" x14ac:dyDescent="0.3">
      <c r="A38" s="3"/>
      <c r="B38" s="10" t="e">
        <f>VLOOKUP(A38,'Master Vendor'!$A$2:$B$1048576,2,FALSE)</f>
        <v>#N/A</v>
      </c>
      <c r="C38" s="3"/>
      <c r="D38" s="10" t="e">
        <f>VLOOKUP(C38,'Master Material'!$B$3:$C$1048576,2,FALSE)</f>
        <v>#N/A</v>
      </c>
      <c r="E38" s="3"/>
      <c r="F38" s="5"/>
      <c r="G38" s="5"/>
      <c r="H38" s="5"/>
      <c r="I38" s="5"/>
      <c r="J38" s="3"/>
      <c r="K38" s="3"/>
      <c r="L38" s="5"/>
      <c r="M38" s="3"/>
      <c r="N38" s="5"/>
      <c r="O38" s="3"/>
      <c r="P38" s="5"/>
      <c r="Q38" s="3"/>
    </row>
    <row r="39" spans="1:17" x14ac:dyDescent="0.3">
      <c r="A39" s="3"/>
      <c r="B39" s="10" t="e">
        <f>VLOOKUP(A39,'Master Vendor'!$A$2:$B$1048576,2,FALSE)</f>
        <v>#N/A</v>
      </c>
      <c r="C39" s="3"/>
      <c r="D39" s="10" t="e">
        <f>VLOOKUP(C39,'Master Material'!$B$3:$C$1048576,2,FALSE)</f>
        <v>#N/A</v>
      </c>
      <c r="E39" s="3"/>
      <c r="F39" s="5"/>
      <c r="G39" s="5"/>
      <c r="H39" s="5"/>
      <c r="I39" s="5"/>
      <c r="J39" s="3"/>
      <c r="K39" s="3"/>
      <c r="L39" s="5"/>
      <c r="M39" s="3"/>
      <c r="N39" s="5"/>
      <c r="O39" s="3"/>
      <c r="P39" s="5"/>
      <c r="Q39" s="3"/>
    </row>
    <row r="40" spans="1:17" x14ac:dyDescent="0.3">
      <c r="A40" s="3"/>
      <c r="B40" s="10" t="e">
        <f>VLOOKUP(A40,'Master Vendor'!$A$2:$B$1048576,2,FALSE)</f>
        <v>#N/A</v>
      </c>
      <c r="C40" s="3"/>
      <c r="D40" s="10" t="e">
        <f>VLOOKUP(C40,'Master Material'!$B$3:$C$1048576,2,FALSE)</f>
        <v>#N/A</v>
      </c>
      <c r="E40" s="3"/>
      <c r="F40" s="5"/>
      <c r="G40" s="5"/>
      <c r="H40" s="5"/>
      <c r="I40" s="5"/>
      <c r="J40" s="3"/>
      <c r="K40" s="3"/>
      <c r="L40" s="5"/>
      <c r="M40" s="3"/>
      <c r="N40" s="5"/>
      <c r="O40" s="3"/>
      <c r="P40" s="5"/>
      <c r="Q40" s="3"/>
    </row>
    <row r="41" spans="1:17" x14ac:dyDescent="0.3">
      <c r="B41" s="10" t="e">
        <f>VLOOKUP(A41,'Master Vendor'!$A$2:$B$1048576,2,FALSE)</f>
        <v>#N/A</v>
      </c>
      <c r="D41" s="10" t="e">
        <f>VLOOKUP(C41,'Master Material'!$B$3:$C$1048576,2,FALSE)</f>
        <v>#N/A</v>
      </c>
    </row>
    <row r="42" spans="1:17" x14ac:dyDescent="0.3">
      <c r="B42" s="10" t="e">
        <f>VLOOKUP(A42,'Master Vendor'!$A$2:$B$1048576,2,FALSE)</f>
        <v>#N/A</v>
      </c>
      <c r="D42" s="10" t="e">
        <f>VLOOKUP(C42,'Master Material'!$B$3:$C$1048576,2,FALSE)</f>
        <v>#N/A</v>
      </c>
    </row>
    <row r="43" spans="1:17" x14ac:dyDescent="0.3">
      <c r="B43" s="10" t="e">
        <f>VLOOKUP(A43,'Master Vendor'!$A$2:$B$1048576,2,FALSE)</f>
        <v>#N/A</v>
      </c>
      <c r="D43" s="10" t="e">
        <f>VLOOKUP(C43,'Master Material'!$B$3:$C$1048576,2,FALSE)</f>
        <v>#N/A</v>
      </c>
    </row>
    <row r="44" spans="1:17" x14ac:dyDescent="0.3">
      <c r="B44" s="10" t="e">
        <f>VLOOKUP(A44,'Master Vendor'!$A$2:$B$1048576,2,FALSE)</f>
        <v>#N/A</v>
      </c>
      <c r="D44" s="10" t="e">
        <f>VLOOKUP(C44,'Master Material'!$B$3:$C$1048576,2,FALSE)</f>
        <v>#N/A</v>
      </c>
    </row>
    <row r="45" spans="1:17" x14ac:dyDescent="0.3">
      <c r="B45" s="10" t="e">
        <f>VLOOKUP(A45,'Master Vendor'!$A$2:$B$1048576,2,FALSE)</f>
        <v>#N/A</v>
      </c>
      <c r="D45" s="10" t="e">
        <f>VLOOKUP(C45,'Master Material'!$B$3:$C$1048576,2,FALSE)</f>
        <v>#N/A</v>
      </c>
    </row>
    <row r="46" spans="1:17" x14ac:dyDescent="0.3">
      <c r="B46" s="10" t="e">
        <f>VLOOKUP(A46,'Master Vendor'!$A$2:$B$1048576,2,FALSE)</f>
        <v>#N/A</v>
      </c>
      <c r="D46" s="10" t="e">
        <f>VLOOKUP(C46,'Master Material'!$B$3:$C$1048576,2,FALSE)</f>
        <v>#N/A</v>
      </c>
    </row>
    <row r="47" spans="1:17" x14ac:dyDescent="0.3">
      <c r="B47" s="10" t="e">
        <f>VLOOKUP(A47,'Master Vendor'!$A$2:$B$1048576,2,FALSE)</f>
        <v>#N/A</v>
      </c>
      <c r="D47" s="10" t="e">
        <f>VLOOKUP(C47,'Master Material'!$B$3:$C$1048576,2,FALSE)</f>
        <v>#N/A</v>
      </c>
    </row>
    <row r="48" spans="1:17" x14ac:dyDescent="0.3">
      <c r="B48" s="10" t="e">
        <f>VLOOKUP(A48,'Master Vendor'!$A$2:$B$1048576,2,FALSE)</f>
        <v>#N/A</v>
      </c>
      <c r="D48" s="10" t="e">
        <f>VLOOKUP(C48,'Master Material'!$B$3:$C$1048576,2,FALSE)</f>
        <v>#N/A</v>
      </c>
    </row>
    <row r="49" spans="2:4" x14ac:dyDescent="0.3">
      <c r="B49" s="10" t="e">
        <f>VLOOKUP(A49,'Master Vendor'!$A$2:$B$1048576,2,FALSE)</f>
        <v>#N/A</v>
      </c>
      <c r="D49" s="10" t="e">
        <f>VLOOKUP(C49,'Master Material'!$B$3:$C$1048576,2,FALSE)</f>
        <v>#N/A</v>
      </c>
    </row>
    <row r="50" spans="2:4" x14ac:dyDescent="0.3">
      <c r="B50" s="10" t="e">
        <f>VLOOKUP(A50,'Master Vendor'!$A$2:$B$1048576,2,FALSE)</f>
        <v>#N/A</v>
      </c>
      <c r="D50" s="10" t="e">
        <f>VLOOKUP(C50,'Master Material'!$B$3:$C$1048576,2,FALSE)</f>
        <v>#N/A</v>
      </c>
    </row>
    <row r="51" spans="2:4" x14ac:dyDescent="0.3">
      <c r="B51" s="10" t="e">
        <f>VLOOKUP(A51,'Master Vendor'!$A$2:$B$1048576,2,FALSE)</f>
        <v>#N/A</v>
      </c>
      <c r="D51" s="10" t="e">
        <f>VLOOKUP(C51,'Master Material'!$B$3:$C$1048576,2,FALSE)</f>
        <v>#N/A</v>
      </c>
    </row>
    <row r="52" spans="2:4" x14ac:dyDescent="0.3">
      <c r="B52" s="10" t="e">
        <f>VLOOKUP(A52,'Master Vendor'!$A$2:$B$1048576,2,FALSE)</f>
        <v>#N/A</v>
      </c>
      <c r="D52" s="10" t="e">
        <f>VLOOKUP(C52,'Master Material'!$B$3:$C$1048576,2,FALSE)</f>
        <v>#N/A</v>
      </c>
    </row>
    <row r="53" spans="2:4" x14ac:dyDescent="0.3">
      <c r="B53" s="10" t="e">
        <f>VLOOKUP(A53,'Master Vendor'!$A$2:$B$1048576,2,FALSE)</f>
        <v>#N/A</v>
      </c>
      <c r="D53" s="10" t="e">
        <f>VLOOKUP(C53,'Master Material'!$B$3:$C$1048576,2,FALSE)</f>
        <v>#N/A</v>
      </c>
    </row>
    <row r="54" spans="2:4" x14ac:dyDescent="0.3">
      <c r="B54" s="10" t="e">
        <f>VLOOKUP(A54,'Master Vendor'!$A$2:$B$1048576,2,FALSE)</f>
        <v>#N/A</v>
      </c>
      <c r="D54" s="10" t="e">
        <f>VLOOKUP(C54,'Master Material'!$B$3:$C$1048576,2,FALSE)</f>
        <v>#N/A</v>
      </c>
    </row>
    <row r="55" spans="2:4" x14ac:dyDescent="0.3">
      <c r="B55" s="10" t="e">
        <f>VLOOKUP(A55,'Master Vendor'!$A$2:$B$1048576,2,FALSE)</f>
        <v>#N/A</v>
      </c>
      <c r="D55" s="10" t="e">
        <f>VLOOKUP(C55,'Master Material'!$B$3:$C$1048576,2,FALSE)</f>
        <v>#N/A</v>
      </c>
    </row>
    <row r="56" spans="2:4" x14ac:dyDescent="0.3">
      <c r="B56" s="10" t="e">
        <f>VLOOKUP(A56,'Master Vendor'!$A$2:$B$1048576,2,FALSE)</f>
        <v>#N/A</v>
      </c>
      <c r="D56" s="10" t="e">
        <f>VLOOKUP(C56,'Master Material'!$B$3:$C$1048576,2,FALSE)</f>
        <v>#N/A</v>
      </c>
    </row>
    <row r="57" spans="2:4" x14ac:dyDescent="0.3">
      <c r="B57" s="10" t="e">
        <f>VLOOKUP(A57,'Master Vendor'!$A$2:$B$1048576,2,FALSE)</f>
        <v>#N/A</v>
      </c>
      <c r="D57" s="10" t="e">
        <f>VLOOKUP(C57,'Master Material'!$B$3:$C$1048576,2,FALSE)</f>
        <v>#N/A</v>
      </c>
    </row>
    <row r="58" spans="2:4" x14ac:dyDescent="0.3">
      <c r="B58" s="10" t="e">
        <f>VLOOKUP(A58,'Master Vendor'!$A$2:$B$1048576,2,FALSE)</f>
        <v>#N/A</v>
      </c>
      <c r="D58" s="10" t="e">
        <f>VLOOKUP(C58,'Master Material'!$B$3:$C$1048576,2,FALSE)</f>
        <v>#N/A</v>
      </c>
    </row>
    <row r="59" spans="2:4" x14ac:dyDescent="0.3">
      <c r="B59" s="10" t="e">
        <f>VLOOKUP(A59,'Master Vendor'!$A$2:$B$1048576,2,FALSE)</f>
        <v>#N/A</v>
      </c>
      <c r="D59" s="10" t="e">
        <f>VLOOKUP(C59,'Master Material'!$B$3:$C$1048576,2,FALSE)</f>
        <v>#N/A</v>
      </c>
    </row>
    <row r="60" spans="2:4" x14ac:dyDescent="0.3">
      <c r="B60" s="10" t="e">
        <f>VLOOKUP(A60,'Master Vendor'!$A$2:$B$1048576,2,FALSE)</f>
        <v>#N/A</v>
      </c>
      <c r="D60" s="10" t="e">
        <f>VLOOKUP(C60,'Master Material'!$B$3:$C$1048576,2,FALSE)</f>
        <v>#N/A</v>
      </c>
    </row>
    <row r="61" spans="2:4" x14ac:dyDescent="0.3">
      <c r="B61" s="10" t="e">
        <f>VLOOKUP(A61,'Master Vendor'!$A$2:$B$1048576,2,FALSE)</f>
        <v>#N/A</v>
      </c>
      <c r="D61" s="10" t="e">
        <f>VLOOKUP(C61,'Master Material'!$B$3:$C$1048576,2,FALSE)</f>
        <v>#N/A</v>
      </c>
    </row>
    <row r="62" spans="2:4" x14ac:dyDescent="0.3">
      <c r="B62" s="10" t="e">
        <f>VLOOKUP(A62,'Master Vendor'!$A$2:$B$1048576,2,FALSE)</f>
        <v>#N/A</v>
      </c>
      <c r="D62" s="10" t="e">
        <f>VLOOKUP(C62,'Master Material'!$B$3:$C$1048576,2,FALSE)</f>
        <v>#N/A</v>
      </c>
    </row>
    <row r="63" spans="2:4" x14ac:dyDescent="0.3">
      <c r="B63" s="10" t="e">
        <f>VLOOKUP(A63,'Master Vendor'!$A$2:$B$1048576,2,FALSE)</f>
        <v>#N/A</v>
      </c>
      <c r="D63" s="10" t="e">
        <f>VLOOKUP(C63,'Master Material'!$B$3:$C$1048576,2,FALSE)</f>
        <v>#N/A</v>
      </c>
    </row>
    <row r="64" spans="2:4" x14ac:dyDescent="0.3">
      <c r="B64" s="10" t="e">
        <f>VLOOKUP(A64,'Master Vendor'!$A$2:$B$1048576,2,FALSE)</f>
        <v>#N/A</v>
      </c>
      <c r="D64" s="10" t="e">
        <f>VLOOKUP(C64,'Master Material'!$B$3:$C$1048576,2,FALSE)</f>
        <v>#N/A</v>
      </c>
    </row>
    <row r="65" spans="2:4" x14ac:dyDescent="0.3">
      <c r="B65" s="10" t="e">
        <f>VLOOKUP(A65,'Master Vendor'!$A$2:$B$1048576,2,FALSE)</f>
        <v>#N/A</v>
      </c>
      <c r="D65" s="10" t="e">
        <f>VLOOKUP(C65,'Master Material'!$B$3:$C$1048576,2,FALSE)</f>
        <v>#N/A</v>
      </c>
    </row>
    <row r="66" spans="2:4" x14ac:dyDescent="0.3">
      <c r="B66" s="10" t="e">
        <f>VLOOKUP(A66,'Master Vendor'!$A$2:$B$1048576,2,FALSE)</f>
        <v>#N/A</v>
      </c>
      <c r="D66" s="10" t="e">
        <f>VLOOKUP(C66,'Master Material'!$B$3:$C$1048576,2,FALSE)</f>
        <v>#N/A</v>
      </c>
    </row>
    <row r="67" spans="2:4" x14ac:dyDescent="0.3">
      <c r="B67" s="10" t="e">
        <f>VLOOKUP(A67,'Master Vendor'!$A$2:$B$1048576,2,FALSE)</f>
        <v>#N/A</v>
      </c>
      <c r="D67" s="10" t="e">
        <f>VLOOKUP(C67,'Master Material'!$B$3:$C$1048576,2,FALSE)</f>
        <v>#N/A</v>
      </c>
    </row>
    <row r="68" spans="2:4" x14ac:dyDescent="0.3">
      <c r="B68" s="10" t="e">
        <f>VLOOKUP(A68,'Master Vendor'!$A$2:$B$1048576,2,FALSE)</f>
        <v>#N/A</v>
      </c>
      <c r="D68" s="10" t="e">
        <f>VLOOKUP(C68,'Master Material'!$B$3:$C$1048576,2,FALSE)</f>
        <v>#N/A</v>
      </c>
    </row>
    <row r="69" spans="2:4" x14ac:dyDescent="0.3">
      <c r="B69" s="10" t="e">
        <f>VLOOKUP(A69,'Master Vendor'!$A$2:$B$1048576,2,FALSE)</f>
        <v>#N/A</v>
      </c>
      <c r="D69" s="10" t="e">
        <f>VLOOKUP(C69,'Master Material'!$B$3:$C$1048576,2,FALSE)</f>
        <v>#N/A</v>
      </c>
    </row>
    <row r="70" spans="2:4" x14ac:dyDescent="0.3">
      <c r="B70" s="10" t="e">
        <f>VLOOKUP(A70,'Master Vendor'!$A$2:$B$1048576,2,FALSE)</f>
        <v>#N/A</v>
      </c>
      <c r="D70" s="10" t="e">
        <f>VLOOKUP(C70,'Master Material'!$B$3:$C$1048576,2,FALSE)</f>
        <v>#N/A</v>
      </c>
    </row>
    <row r="71" spans="2:4" x14ac:dyDescent="0.3">
      <c r="B71" s="10" t="e">
        <f>VLOOKUP(A71,'Master Vendor'!$A$2:$B$1048576,2,FALSE)</f>
        <v>#N/A</v>
      </c>
      <c r="D71" s="10" t="e">
        <f>VLOOKUP(C71,'Master Material'!$B$3:$C$1048576,2,FALSE)</f>
        <v>#N/A</v>
      </c>
    </row>
    <row r="72" spans="2:4" x14ac:dyDescent="0.3">
      <c r="B72" s="10" t="e">
        <f>VLOOKUP(A72,'Master Vendor'!$A$2:$B$1048576,2,FALSE)</f>
        <v>#N/A</v>
      </c>
      <c r="D72" s="10" t="e">
        <f>VLOOKUP(C72,'Master Material'!$B$3:$C$1048576,2,FALSE)</f>
        <v>#N/A</v>
      </c>
    </row>
    <row r="73" spans="2:4" x14ac:dyDescent="0.3">
      <c r="B73" s="10" t="e">
        <f>VLOOKUP(A73,'Master Vendor'!$A$2:$B$1048576,2,FALSE)</f>
        <v>#N/A</v>
      </c>
      <c r="D73" s="10" t="e">
        <f>VLOOKUP(C73,'Master Material'!$B$3:$C$1048576,2,FALSE)</f>
        <v>#N/A</v>
      </c>
    </row>
    <row r="74" spans="2:4" x14ac:dyDescent="0.3">
      <c r="B74" s="10" t="e">
        <f>VLOOKUP(A74,'Master Vendor'!$A$2:$B$1048576,2,FALSE)</f>
        <v>#N/A</v>
      </c>
      <c r="D74" s="10" t="e">
        <f>VLOOKUP(C74,'Master Material'!$B$3:$C$1048576,2,FALSE)</f>
        <v>#N/A</v>
      </c>
    </row>
    <row r="75" spans="2:4" x14ac:dyDescent="0.3">
      <c r="B75" s="10" t="e">
        <f>VLOOKUP(A75,'Master Vendor'!$A$2:$B$1048576,2,FALSE)</f>
        <v>#N/A</v>
      </c>
      <c r="D75" s="10" t="e">
        <f>VLOOKUP(C75,'Master Material'!$B$3:$C$1048576,2,FALSE)</f>
        <v>#N/A</v>
      </c>
    </row>
    <row r="76" spans="2:4" x14ac:dyDescent="0.3">
      <c r="B76" s="10" t="e">
        <f>VLOOKUP(A76,'Master Vendor'!$A$2:$B$1048576,2,FALSE)</f>
        <v>#N/A</v>
      </c>
      <c r="D76" s="10" t="e">
        <f>VLOOKUP(C76,'Master Material'!$B$3:$C$1048576,2,FALSE)</f>
        <v>#N/A</v>
      </c>
    </row>
    <row r="77" spans="2:4" x14ac:dyDescent="0.3">
      <c r="B77" s="10" t="e">
        <f>VLOOKUP(A77,'Master Vendor'!$A$2:$B$1048576,2,FALSE)</f>
        <v>#N/A</v>
      </c>
      <c r="D77" s="10" t="e">
        <f>VLOOKUP(C77,'Master Material'!$B$3:$C$1048576,2,FALSE)</f>
        <v>#N/A</v>
      </c>
    </row>
    <row r="78" spans="2:4" x14ac:dyDescent="0.3">
      <c r="B78" s="10" t="e">
        <f>VLOOKUP(A78,'Master Vendor'!$A$2:$B$1048576,2,FALSE)</f>
        <v>#N/A</v>
      </c>
      <c r="D78" s="10" t="e">
        <f>VLOOKUP(C78,'Master Material'!$B$3:$C$1048576,2,FALSE)</f>
        <v>#N/A</v>
      </c>
    </row>
    <row r="79" spans="2:4" x14ac:dyDescent="0.3">
      <c r="B79" s="10" t="e">
        <f>VLOOKUP(A79,'Master Vendor'!$A$2:$B$1048576,2,FALSE)</f>
        <v>#N/A</v>
      </c>
      <c r="D79" s="10" t="e">
        <f>VLOOKUP(C79,'Master Material'!$B$3:$C$1048576,2,FALSE)</f>
        <v>#N/A</v>
      </c>
    </row>
    <row r="80" spans="2:4" x14ac:dyDescent="0.3">
      <c r="B80" s="10" t="e">
        <f>VLOOKUP(A80,'Master Vendor'!$A$2:$B$1048576,2,FALSE)</f>
        <v>#N/A</v>
      </c>
      <c r="D80" s="10" t="e">
        <f>VLOOKUP(C80,'Master Material'!$B$3:$C$1048576,2,FALSE)</f>
        <v>#N/A</v>
      </c>
    </row>
    <row r="81" spans="2:4" x14ac:dyDescent="0.3">
      <c r="B81" s="10" t="e">
        <f>VLOOKUP(A81,'Master Vendor'!$A$2:$B$1048576,2,FALSE)</f>
        <v>#N/A</v>
      </c>
      <c r="D81" s="10" t="e">
        <f>VLOOKUP(C81,'Master Material'!$B$3:$C$1048576,2,FALSE)</f>
        <v>#N/A</v>
      </c>
    </row>
    <row r="82" spans="2:4" x14ac:dyDescent="0.3">
      <c r="B82" s="10" t="e">
        <f>VLOOKUP(A82,'Master Vendor'!$A$2:$B$1048576,2,FALSE)</f>
        <v>#N/A</v>
      </c>
      <c r="D82" s="10" t="e">
        <f>VLOOKUP(C82,'Master Material'!$B$3:$C$1048576,2,FALSE)</f>
        <v>#N/A</v>
      </c>
    </row>
    <row r="83" spans="2:4" x14ac:dyDescent="0.3">
      <c r="B83" s="10" t="e">
        <f>VLOOKUP(A83,'Master Vendor'!$A$2:$B$1048576,2,FALSE)</f>
        <v>#N/A</v>
      </c>
      <c r="D83" s="10" t="e">
        <f>VLOOKUP(C83,'Master Material'!$B$3:$C$1048576,2,FALSE)</f>
        <v>#N/A</v>
      </c>
    </row>
    <row r="84" spans="2:4" x14ac:dyDescent="0.3">
      <c r="B84" s="10" t="e">
        <f>VLOOKUP(A84,'Master Vendor'!$A$2:$B$1048576,2,FALSE)</f>
        <v>#N/A</v>
      </c>
      <c r="D84" s="10" t="e">
        <f>VLOOKUP(C84,'Master Material'!$B$3:$C$1048576,2,FALSE)</f>
        <v>#N/A</v>
      </c>
    </row>
    <row r="85" spans="2:4" x14ac:dyDescent="0.3">
      <c r="B85" s="10" t="e">
        <f>VLOOKUP(A85,'Master Vendor'!$A$2:$B$1048576,2,FALSE)</f>
        <v>#N/A</v>
      </c>
      <c r="D85" s="10" t="e">
        <f>VLOOKUP(C85,'Master Material'!$B$3:$C$1048576,2,FALSE)</f>
        <v>#N/A</v>
      </c>
    </row>
    <row r="86" spans="2:4" x14ac:dyDescent="0.3">
      <c r="B86" s="10" t="e">
        <f>VLOOKUP(A86,'Master Vendor'!$A$2:$B$1048576,2,FALSE)</f>
        <v>#N/A</v>
      </c>
      <c r="D86" s="10" t="e">
        <f>VLOOKUP(C86,'Master Material'!$B$3:$C$1048576,2,FALSE)</f>
        <v>#N/A</v>
      </c>
    </row>
    <row r="87" spans="2:4" x14ac:dyDescent="0.3">
      <c r="B87" s="10" t="e">
        <f>VLOOKUP(A87,'Master Vendor'!$A$2:$B$1048576,2,FALSE)</f>
        <v>#N/A</v>
      </c>
      <c r="D87" s="10" t="e">
        <f>VLOOKUP(C87,'Master Material'!$B$3:$C$1048576,2,FALSE)</f>
        <v>#N/A</v>
      </c>
    </row>
    <row r="88" spans="2:4" x14ac:dyDescent="0.3">
      <c r="B88" s="10" t="e">
        <f>VLOOKUP(A88,'Master Vendor'!$A$2:$B$1048576,2,FALSE)</f>
        <v>#N/A</v>
      </c>
      <c r="D88" s="10" t="e">
        <f>VLOOKUP(C88,'Master Material'!$B$3:$C$1048576,2,FALSE)</f>
        <v>#N/A</v>
      </c>
    </row>
    <row r="89" spans="2:4" x14ac:dyDescent="0.3">
      <c r="B89" s="10" t="e">
        <f>VLOOKUP(A89,'Master Vendor'!$A$2:$B$1048576,2,FALSE)</f>
        <v>#N/A</v>
      </c>
      <c r="D89" s="10" t="e">
        <f>VLOOKUP(C89,'Master Material'!$B$3:$C$1048576,2,FALSE)</f>
        <v>#N/A</v>
      </c>
    </row>
    <row r="90" spans="2:4" x14ac:dyDescent="0.3">
      <c r="B90" s="10" t="e">
        <f>VLOOKUP(A90,'Master Vendor'!$A$2:$B$1048576,2,FALSE)</f>
        <v>#N/A</v>
      </c>
      <c r="D90" s="10" t="e">
        <f>VLOOKUP(C90,'Master Material'!$B$3:$C$1048576,2,FALSE)</f>
        <v>#N/A</v>
      </c>
    </row>
    <row r="91" spans="2:4" x14ac:dyDescent="0.3">
      <c r="B91" s="10" t="e">
        <f>VLOOKUP(A91,'Master Vendor'!$A$2:$B$1048576,2,FALSE)</f>
        <v>#N/A</v>
      </c>
      <c r="D91" s="10" t="e">
        <f>VLOOKUP(C91,'Master Material'!$B$3:$C$1048576,2,FALSE)</f>
        <v>#N/A</v>
      </c>
    </row>
    <row r="92" spans="2:4" x14ac:dyDescent="0.3">
      <c r="B92" s="10" t="e">
        <f>VLOOKUP(A92,'Master Vendor'!$A$2:$B$1048576,2,FALSE)</f>
        <v>#N/A</v>
      </c>
      <c r="D92" s="10" t="e">
        <f>VLOOKUP(C92,'Master Material'!$B$3:$C$1048576,2,FALSE)</f>
        <v>#N/A</v>
      </c>
    </row>
    <row r="93" spans="2:4" x14ac:dyDescent="0.3">
      <c r="B93" s="10" t="e">
        <f>VLOOKUP(A93,'Master Vendor'!$A$2:$B$1048576,2,FALSE)</f>
        <v>#N/A</v>
      </c>
      <c r="D93" s="10" t="e">
        <f>VLOOKUP(C93,'Master Material'!$B$3:$C$1048576,2,FALSE)</f>
        <v>#N/A</v>
      </c>
    </row>
    <row r="94" spans="2:4" x14ac:dyDescent="0.3">
      <c r="B94" s="10" t="e">
        <f>VLOOKUP(A94,'Master Vendor'!$A$2:$B$1048576,2,FALSE)</f>
        <v>#N/A</v>
      </c>
      <c r="D94" s="10" t="e">
        <f>VLOOKUP(C94,'Master Material'!$B$3:$C$1048576,2,FALSE)</f>
        <v>#N/A</v>
      </c>
    </row>
    <row r="95" spans="2:4" x14ac:dyDescent="0.3">
      <c r="B95" s="10" t="e">
        <f>VLOOKUP(A95,'Master Vendor'!$A$2:$B$1048576,2,FALSE)</f>
        <v>#N/A</v>
      </c>
      <c r="D95" s="10" t="e">
        <f>VLOOKUP(C95,'Master Material'!$B$3:$C$1048576,2,FALSE)</f>
        <v>#N/A</v>
      </c>
    </row>
    <row r="96" spans="2:4" x14ac:dyDescent="0.3">
      <c r="B96" s="10" t="e">
        <f>VLOOKUP(A96,'Master Vendor'!$A$2:$B$1048576,2,FALSE)</f>
        <v>#N/A</v>
      </c>
      <c r="D96" s="10" t="e">
        <f>VLOOKUP(C96,'Master Material'!$B$3:$C$1048576,2,FALSE)</f>
        <v>#N/A</v>
      </c>
    </row>
    <row r="97" spans="2:4" x14ac:dyDescent="0.3">
      <c r="B97" s="10" t="e">
        <f>VLOOKUP(A97,'Master Vendor'!$A$2:$B$1048576,2,FALSE)</f>
        <v>#N/A</v>
      </c>
      <c r="D97" s="10" t="e">
        <f>VLOOKUP(C97,'Master Material'!$B$3:$C$1048576,2,FALSE)</f>
        <v>#N/A</v>
      </c>
    </row>
    <row r="98" spans="2:4" x14ac:dyDescent="0.3">
      <c r="B98" s="10" t="e">
        <f>VLOOKUP(A98,'Master Vendor'!$A$2:$B$1048576,2,FALSE)</f>
        <v>#N/A</v>
      </c>
      <c r="D98" s="10" t="e">
        <f>VLOOKUP(C98,'Master Material'!$B$3:$C$1048576,2,FALSE)</f>
        <v>#N/A</v>
      </c>
    </row>
    <row r="99" spans="2:4" x14ac:dyDescent="0.3">
      <c r="B99" s="10" t="e">
        <f>VLOOKUP(A99,'Master Vendor'!$A$2:$B$1048576,2,FALSE)</f>
        <v>#N/A</v>
      </c>
      <c r="D99" s="10" t="e">
        <f>VLOOKUP(C99,'Master Material'!$B$3:$C$1048576,2,FALSE)</f>
        <v>#N/A</v>
      </c>
    </row>
    <row r="100" spans="2:4" x14ac:dyDescent="0.3">
      <c r="B100" s="10" t="e">
        <f>VLOOKUP(A100,'Master Vendor'!$A$2:$B$1048576,2,FALSE)</f>
        <v>#N/A</v>
      </c>
      <c r="D100" s="10" t="e">
        <f>VLOOKUP(C100,'Master Material'!$B$3:$C$1048576,2,FALSE)</f>
        <v>#N/A</v>
      </c>
    </row>
    <row r="101" spans="2:4" x14ac:dyDescent="0.3">
      <c r="D101" s="12"/>
    </row>
    <row r="102" spans="2:4" x14ac:dyDescent="0.3">
      <c r="D102" s="12"/>
    </row>
    <row r="103" spans="2:4" x14ac:dyDescent="0.3">
      <c r="D103" s="12"/>
    </row>
    <row r="104" spans="2:4" x14ac:dyDescent="0.3">
      <c r="D104" s="12"/>
    </row>
    <row r="105" spans="2:4" x14ac:dyDescent="0.3">
      <c r="D105" s="12"/>
    </row>
    <row r="106" spans="2:4" x14ac:dyDescent="0.3">
      <c r="D106" s="12"/>
    </row>
    <row r="107" spans="2:4" x14ac:dyDescent="0.3">
      <c r="D107" s="12"/>
    </row>
    <row r="108" spans="2:4" x14ac:dyDescent="0.3">
      <c r="D108" s="12"/>
    </row>
    <row r="109" spans="2:4" x14ac:dyDescent="0.3">
      <c r="D109" s="12"/>
    </row>
    <row r="110" spans="2:4" x14ac:dyDescent="0.3">
      <c r="D110" s="12"/>
    </row>
    <row r="111" spans="2:4" x14ac:dyDescent="0.3">
      <c r="D111" s="12"/>
    </row>
    <row r="112" spans="2:4" x14ac:dyDescent="0.3">
      <c r="D112" s="12"/>
    </row>
    <row r="113" spans="4:4" x14ac:dyDescent="0.3">
      <c r="D113" s="12"/>
    </row>
    <row r="114" spans="4:4" x14ac:dyDescent="0.3">
      <c r="D114" s="12"/>
    </row>
    <row r="115" spans="4:4" x14ac:dyDescent="0.3">
      <c r="D115" s="12"/>
    </row>
    <row r="116" spans="4:4" x14ac:dyDescent="0.3">
      <c r="D116" s="12"/>
    </row>
    <row r="117" spans="4:4" x14ac:dyDescent="0.3">
      <c r="D117" s="12"/>
    </row>
    <row r="118" spans="4:4" x14ac:dyDescent="0.3">
      <c r="D118" s="12"/>
    </row>
    <row r="119" spans="4:4" x14ac:dyDescent="0.3">
      <c r="D119" s="12"/>
    </row>
    <row r="120" spans="4:4" x14ac:dyDescent="0.3">
      <c r="D120" s="12"/>
    </row>
    <row r="121" spans="4:4" x14ac:dyDescent="0.3">
      <c r="D121" s="12"/>
    </row>
    <row r="122" spans="4:4" x14ac:dyDescent="0.3">
      <c r="D122" s="12"/>
    </row>
    <row r="123" spans="4:4" x14ac:dyDescent="0.3">
      <c r="D123" s="12"/>
    </row>
    <row r="124" spans="4:4" x14ac:dyDescent="0.3">
      <c r="D124" s="12"/>
    </row>
    <row r="125" spans="4:4" x14ac:dyDescent="0.3">
      <c r="D125" s="12"/>
    </row>
    <row r="126" spans="4:4" x14ac:dyDescent="0.3">
      <c r="D126" s="12"/>
    </row>
    <row r="127" spans="4:4" x14ac:dyDescent="0.3">
      <c r="D127" s="12"/>
    </row>
    <row r="128" spans="4:4" x14ac:dyDescent="0.3">
      <c r="D128" s="12"/>
    </row>
    <row r="129" spans="4:4" x14ac:dyDescent="0.3">
      <c r="D129" s="12"/>
    </row>
    <row r="130" spans="4:4" x14ac:dyDescent="0.3">
      <c r="D130" s="12"/>
    </row>
    <row r="131" spans="4:4" x14ac:dyDescent="0.3">
      <c r="D131" s="12"/>
    </row>
    <row r="132" spans="4:4" x14ac:dyDescent="0.3">
      <c r="D132" s="12"/>
    </row>
    <row r="133" spans="4:4" x14ac:dyDescent="0.3">
      <c r="D133" s="12"/>
    </row>
    <row r="134" spans="4:4" x14ac:dyDescent="0.3">
      <c r="D134" s="12"/>
    </row>
    <row r="135" spans="4:4" x14ac:dyDescent="0.3">
      <c r="D135" s="12"/>
    </row>
    <row r="136" spans="4:4" x14ac:dyDescent="0.3">
      <c r="D136" s="12"/>
    </row>
    <row r="137" spans="4:4" x14ac:dyDescent="0.3">
      <c r="D137" s="12"/>
    </row>
    <row r="138" spans="4:4" x14ac:dyDescent="0.3">
      <c r="D138" s="12"/>
    </row>
    <row r="139" spans="4:4" x14ac:dyDescent="0.3">
      <c r="D139" s="12"/>
    </row>
    <row r="140" spans="4:4" x14ac:dyDescent="0.3">
      <c r="D140" s="12"/>
    </row>
    <row r="141" spans="4:4" x14ac:dyDescent="0.3">
      <c r="D141" s="12"/>
    </row>
    <row r="142" spans="4:4" x14ac:dyDescent="0.3">
      <c r="D142" s="12"/>
    </row>
    <row r="143" spans="4:4" x14ac:dyDescent="0.3">
      <c r="D143" s="12"/>
    </row>
    <row r="144" spans="4:4" x14ac:dyDescent="0.3">
      <c r="D144" s="12"/>
    </row>
    <row r="145" spans="4:4" x14ac:dyDescent="0.3">
      <c r="D145" s="12"/>
    </row>
    <row r="146" spans="4:4" x14ac:dyDescent="0.3">
      <c r="D146" s="12"/>
    </row>
    <row r="147" spans="4:4" x14ac:dyDescent="0.3">
      <c r="D147" s="12"/>
    </row>
    <row r="148" spans="4:4" x14ac:dyDescent="0.3">
      <c r="D148" s="12"/>
    </row>
    <row r="149" spans="4:4" x14ac:dyDescent="0.3">
      <c r="D149" s="12"/>
    </row>
    <row r="150" spans="4:4" x14ac:dyDescent="0.3">
      <c r="D150" s="12"/>
    </row>
    <row r="151" spans="4:4" x14ac:dyDescent="0.3">
      <c r="D151" s="12"/>
    </row>
    <row r="152" spans="4:4" x14ac:dyDescent="0.3">
      <c r="D152" s="12"/>
    </row>
    <row r="153" spans="4:4" x14ac:dyDescent="0.3">
      <c r="D153" s="12"/>
    </row>
    <row r="154" spans="4:4" x14ac:dyDescent="0.3">
      <c r="D154" s="12"/>
    </row>
    <row r="155" spans="4:4" x14ac:dyDescent="0.3">
      <c r="D155" s="12"/>
    </row>
    <row r="156" spans="4:4" x14ac:dyDescent="0.3">
      <c r="D156" s="12"/>
    </row>
    <row r="157" spans="4:4" x14ac:dyDescent="0.3">
      <c r="D157" s="12"/>
    </row>
    <row r="158" spans="4:4" x14ac:dyDescent="0.3">
      <c r="D158" s="12"/>
    </row>
    <row r="159" spans="4:4" x14ac:dyDescent="0.3">
      <c r="D159" s="12"/>
    </row>
    <row r="160" spans="4:4" x14ac:dyDescent="0.3">
      <c r="D160" s="12"/>
    </row>
    <row r="161" spans="4:4" x14ac:dyDescent="0.3">
      <c r="D161" s="12"/>
    </row>
    <row r="162" spans="4:4" x14ac:dyDescent="0.3">
      <c r="D162" s="12"/>
    </row>
    <row r="163" spans="4:4" x14ac:dyDescent="0.3">
      <c r="D163" s="12"/>
    </row>
    <row r="164" spans="4:4" x14ac:dyDescent="0.3">
      <c r="D164" s="12"/>
    </row>
    <row r="165" spans="4:4" x14ac:dyDescent="0.3">
      <c r="D165" s="12"/>
    </row>
    <row r="166" spans="4:4" x14ac:dyDescent="0.3">
      <c r="D166" s="12"/>
    </row>
    <row r="167" spans="4:4" x14ac:dyDescent="0.3">
      <c r="D167" s="12"/>
    </row>
    <row r="168" spans="4:4" x14ac:dyDescent="0.3">
      <c r="D168" s="12"/>
    </row>
    <row r="169" spans="4:4" x14ac:dyDescent="0.3">
      <c r="D169" s="12"/>
    </row>
    <row r="170" spans="4:4" x14ac:dyDescent="0.3">
      <c r="D170" s="12"/>
    </row>
    <row r="171" spans="4:4" x14ac:dyDescent="0.3">
      <c r="D171" s="12"/>
    </row>
    <row r="172" spans="4:4" x14ac:dyDescent="0.3">
      <c r="D172" s="12"/>
    </row>
    <row r="173" spans="4:4" x14ac:dyDescent="0.3">
      <c r="D173" s="12"/>
    </row>
    <row r="174" spans="4:4" x14ac:dyDescent="0.3">
      <c r="D174" s="12"/>
    </row>
    <row r="175" spans="4:4" x14ac:dyDescent="0.3">
      <c r="D175" s="12"/>
    </row>
    <row r="176" spans="4:4" x14ac:dyDescent="0.3">
      <c r="D176" s="12"/>
    </row>
    <row r="177" spans="4:4" x14ac:dyDescent="0.3">
      <c r="D177" s="12"/>
    </row>
    <row r="178" spans="4:4" x14ac:dyDescent="0.3">
      <c r="D178" s="12"/>
    </row>
    <row r="179" spans="4:4" x14ac:dyDescent="0.3">
      <c r="D179" s="12"/>
    </row>
    <row r="180" spans="4:4" x14ac:dyDescent="0.3">
      <c r="D180" s="12"/>
    </row>
    <row r="181" spans="4:4" x14ac:dyDescent="0.3">
      <c r="D181" s="12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A576EAF-EEE6-4163-A050-A396365E1FA4}">
          <x14:formula1>
            <xm:f>'Master Vendor'!$A$2:$A$40</xm:f>
          </x14:formula1>
          <xm:sqref>A2:A40</xm:sqref>
        </x14:dataValidation>
        <x14:dataValidation type="list" allowBlank="1" showInputMessage="1" showErrorMessage="1" xr:uid="{CD033B92-FA62-4109-92EA-8BE7EEF5246D}">
          <x14:formula1>
            <xm:f>'Master Material'!$B$3:$B$40</xm:f>
          </x14:formula1>
          <xm:sqref>C2:C40</xm:sqref>
        </x14:dataValidation>
        <x14:dataValidation type="list" allowBlank="1" showInputMessage="1" showErrorMessage="1" xr:uid="{7A03C8F0-F469-4A9A-935D-1F78082E2F6D}">
          <x14:formula1>
            <xm:f>UoM!$A$2:$A$40</xm:f>
          </x14:formula1>
          <xm:sqref>E2:E40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UoM</vt:lpstr>
      <vt:lpstr>Category</vt:lpstr>
      <vt:lpstr>Factory</vt:lpstr>
      <vt:lpstr>Item Group</vt:lpstr>
      <vt:lpstr>User</vt:lpstr>
      <vt:lpstr>Master Material</vt:lpstr>
      <vt:lpstr>Master Vendor</vt:lpstr>
      <vt:lpstr>Master Vendor x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 Astria KTS</dc:creator>
  <cp:lastModifiedBy>Nurul Astria KTS</cp:lastModifiedBy>
  <dcterms:created xsi:type="dcterms:W3CDTF">2025-03-03T07:17:24Z</dcterms:created>
  <dcterms:modified xsi:type="dcterms:W3CDTF">2025-04-09T13:59:32Z</dcterms:modified>
</cp:coreProperties>
</file>