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tro/Documents/Development/tech-journey-toolkit/modules/on-the-job/templates/"/>
    </mc:Choice>
  </mc:AlternateContent>
  <xr:revisionPtr revIDLastSave="0" documentId="8_{9BDD99D5-1DF6-8849-AFC5-DD750BC667B3}" xr6:coauthVersionLast="47" xr6:coauthVersionMax="47" xr10:uidLastSave="{00000000-0000-0000-0000-000000000000}"/>
  <bookViews>
    <workbookView xWindow="-16740" yWindow="-28120" windowWidth="34140" windowHeight="27980" xr2:uid="{2642C19C-48BD-8E42-8C1F-6C3A9CBF10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J8" i="1"/>
  <c r="G7" i="1"/>
  <c r="G9" i="1" s="1"/>
  <c r="F7" i="1"/>
  <c r="F9" i="1" s="1"/>
  <c r="E7" i="1"/>
  <c r="E9" i="1" s="1"/>
  <c r="D7" i="1"/>
  <c r="D9" i="1" s="1"/>
  <c r="C7" i="1"/>
  <c r="C9" i="1" s="1"/>
  <c r="B7" i="1"/>
  <c r="B9" i="1" s="1"/>
  <c r="B10" i="1" s="1"/>
  <c r="J5" i="1"/>
  <c r="I5" i="1" s="1"/>
  <c r="J4" i="1"/>
  <c r="I4" i="1"/>
  <c r="J3" i="1"/>
  <c r="I3" i="1" s="1"/>
  <c r="J2" i="1"/>
  <c r="I2" i="1" s="1"/>
  <c r="J12" i="1" l="1"/>
  <c r="J7" i="1"/>
  <c r="C10" i="1"/>
  <c r="D10" i="1" s="1"/>
  <c r="E10" i="1" s="1"/>
  <c r="F10" i="1" s="1"/>
  <c r="G10" i="1" s="1"/>
  <c r="J11" i="1" l="1"/>
  <c r="K12" i="1" s="1"/>
  <c r="K2" i="1" l="1"/>
  <c r="K4" i="1"/>
  <c r="K3" i="1"/>
  <c r="K5" i="1"/>
  <c r="K7" i="1"/>
</calcChain>
</file>

<file path=xl/sharedStrings.xml><?xml version="1.0" encoding="utf-8"?>
<sst xmlns="http://schemas.openxmlformats.org/spreadsheetml/2006/main" count="18" uniqueCount="18">
  <si>
    <t>Mon</t>
  </si>
  <si>
    <t>Tues</t>
  </si>
  <si>
    <t>Wed</t>
  </si>
  <si>
    <t>Thurs</t>
  </si>
  <si>
    <t>Fri</t>
  </si>
  <si>
    <t>W/E</t>
  </si>
  <si>
    <t>Sum</t>
  </si>
  <si>
    <t>Meetings</t>
  </si>
  <si>
    <t>Admin</t>
  </si>
  <si>
    <t>Focus</t>
  </si>
  <si>
    <t>Time spent</t>
  </si>
  <si>
    <t>Remaining</t>
  </si>
  <si>
    <t>Sum remain</t>
  </si>
  <si>
    <t>Hours Done</t>
  </si>
  <si>
    <t>Avg</t>
  </si>
  <si>
    <t>Pct</t>
  </si>
  <si>
    <t>PR Review</t>
  </si>
  <si>
    <t>PR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</si>
</sst>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F0A4-8574-7B4A-92D4-BF2DB131C858}">
  <dimension ref="A1:K12"/>
  <sheetViews>
    <sheetView tabSelected="1" workbookViewId="0"/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14</v>
      </c>
      <c r="J1" t="s">
        <v>6</v>
      </c>
      <c r="K1" t="s">
        <v>15</v>
      </c>
    </row>
    <row r="2" spans="1:11" x14ac:dyDescent="0.2">
      <c r="A2" t="s">
        <v>7</v>
      </c>
      <c r="B2">
        <v>1</v>
      </c>
      <c r="C2">
        <v>0.75</v>
      </c>
      <c r="D2">
        <v>0.75</v>
      </c>
      <c r="E2">
        <v>0.75</v>
      </c>
      <c r="F2">
        <v>0.75</v>
      </c>
      <c r="I2">
        <f>J2/5</f>
        <v>0.8</v>
      </c>
      <c r="J2">
        <f>SUM(B2:G2)</f>
        <v>4</v>
      </c>
      <c r="K2">
        <f>100*ROUND(J2/J11,2)</f>
        <v>11</v>
      </c>
    </row>
    <row r="3" spans="1:11" x14ac:dyDescent="0.2">
      <c r="A3" t="s">
        <v>8</v>
      </c>
      <c r="B3">
        <v>0.25</v>
      </c>
      <c r="C3">
        <v>0.25</v>
      </c>
      <c r="D3">
        <v>0.25</v>
      </c>
      <c r="E3">
        <v>0.25</v>
      </c>
      <c r="F3">
        <v>0.5</v>
      </c>
      <c r="I3">
        <f>J3/5</f>
        <v>0.3</v>
      </c>
      <c r="J3">
        <f>SUM(B3:G3)</f>
        <v>1.5</v>
      </c>
      <c r="K3">
        <f>100*ROUND(J3/J11,2)</f>
        <v>4</v>
      </c>
    </row>
    <row r="4" spans="1:11" x14ac:dyDescent="0.2">
      <c r="A4" t="s">
        <v>16</v>
      </c>
      <c r="B4">
        <v>0.25</v>
      </c>
      <c r="C4">
        <v>0.25</v>
      </c>
      <c r="D4">
        <v>0.25</v>
      </c>
      <c r="E4">
        <v>0.25</v>
      </c>
      <c r="I4">
        <f>J4/5</f>
        <v>0.2</v>
      </c>
      <c r="J4">
        <f>SUM(B4:G4)</f>
        <v>1</v>
      </c>
      <c r="K4">
        <f>100*ROUND(J4/J11,2)</f>
        <v>3</v>
      </c>
    </row>
    <row r="5" spans="1:11" x14ac:dyDescent="0.2">
      <c r="A5" t="s">
        <v>17</v>
      </c>
      <c r="C5">
        <v>0.25</v>
      </c>
      <c r="D5">
        <v>0.25</v>
      </c>
      <c r="E5">
        <v>0.25</v>
      </c>
      <c r="F5">
        <v>0.25</v>
      </c>
      <c r="I5">
        <f>J5/5</f>
        <v>0.2</v>
      </c>
      <c r="J5">
        <f>SUM(B5:G5)</f>
        <v>1</v>
      </c>
      <c r="K5">
        <f>100*ROUND(J5/J11,2)</f>
        <v>3</v>
      </c>
    </row>
    <row r="7" spans="1:11" x14ac:dyDescent="0.2">
      <c r="A7" t="s">
        <v>9</v>
      </c>
      <c r="B7">
        <f>7.5-SUM(B2:B5)</f>
        <v>6</v>
      </c>
      <c r="C7">
        <f>7.5-SUM(C2:C5)</f>
        <v>6</v>
      </c>
      <c r="D7">
        <f>7.5-SUM(D2:D5)</f>
        <v>6</v>
      </c>
      <c r="E7">
        <f>7.5-SUM(E2:E5)</f>
        <v>6</v>
      </c>
      <c r="F7">
        <f>7.5-SUM(F2:F5)</f>
        <v>6</v>
      </c>
      <c r="G7">
        <f>0-SUM(G2:G5)</f>
        <v>0</v>
      </c>
      <c r="J7">
        <f>SUM(B7:G7)</f>
        <v>30</v>
      </c>
      <c r="K7">
        <f>100*ROUND(J7/J11,2)</f>
        <v>80</v>
      </c>
    </row>
    <row r="8" spans="1:11" x14ac:dyDescent="0.2">
      <c r="A8" t="s">
        <v>10</v>
      </c>
      <c r="J8">
        <f>SUM(B8:G8)</f>
        <v>0</v>
      </c>
    </row>
    <row r="9" spans="1:11" x14ac:dyDescent="0.2">
      <c r="A9" t="s">
        <v>11</v>
      </c>
      <c r="B9">
        <f t="shared" ref="B9:G9" si="0">B7-B8</f>
        <v>6</v>
      </c>
      <c r="C9">
        <f t="shared" si="0"/>
        <v>6</v>
      </c>
      <c r="D9">
        <f t="shared" si="0"/>
        <v>6</v>
      </c>
      <c r="E9">
        <f t="shared" si="0"/>
        <v>6</v>
      </c>
      <c r="F9">
        <f t="shared" si="0"/>
        <v>6</v>
      </c>
      <c r="G9">
        <f t="shared" si="0"/>
        <v>0</v>
      </c>
    </row>
    <row r="10" spans="1:11" x14ac:dyDescent="0.2">
      <c r="A10" t="s">
        <v>12</v>
      </c>
      <c r="B10">
        <f>B9</f>
        <v>6</v>
      </c>
      <c r="C10">
        <f>B10+C9</f>
        <v>12</v>
      </c>
      <c r="D10">
        <f>C10+D9</f>
        <v>18</v>
      </c>
      <c r="E10">
        <f>D10+E9</f>
        <v>24</v>
      </c>
      <c r="F10">
        <f>E10+F9</f>
        <v>30</v>
      </c>
      <c r="G10">
        <f>F10+G9</f>
        <v>30</v>
      </c>
    </row>
    <row r="11" spans="1:11" x14ac:dyDescent="0.2">
      <c r="J11">
        <f>SUM(J2:J5)+MAX(J7:J8)</f>
        <v>37.5</v>
      </c>
    </row>
    <row r="12" spans="1:11" x14ac:dyDescent="0.2">
      <c r="A12" t="s">
        <v>13</v>
      </c>
      <c r="B12">
        <f>SUM(B2:B5,B8)</f>
        <v>1.5</v>
      </c>
      <c r="C12">
        <f>SUM(C2:C5,C8)</f>
        <v>1.5</v>
      </c>
      <c r="D12">
        <f>SUM(D2:D5,D8)</f>
        <v>1.5</v>
      </c>
      <c r="E12">
        <f>SUM(E2:E5,E8)</f>
        <v>1.5</v>
      </c>
      <c r="F12">
        <f>SUM(F2:F5,F8)</f>
        <v>1.5</v>
      </c>
      <c r="G12">
        <f>SUM(G2:G5,G8)</f>
        <v>0</v>
      </c>
      <c r="J12">
        <f>SUM(B12:G12)</f>
        <v>7.5</v>
      </c>
      <c r="K12">
        <f>J12/J11</f>
        <v>0.2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Kirwin</dc:creator>
  <cp:lastModifiedBy>Adam Kirwin</cp:lastModifiedBy>
  <dcterms:created xsi:type="dcterms:W3CDTF">2025-09-02T18:05:18Z</dcterms:created>
  <dcterms:modified xsi:type="dcterms:W3CDTF">2025-09-02T18:16:39Z</dcterms:modified>
</cp:coreProperties>
</file>