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DelphiDigital\Rally_TBCs_\"/>
    </mc:Choice>
  </mc:AlternateContent>
  <xr:revisionPtr revIDLastSave="0" documentId="8_{F09D3461-04AB-4BF1-8943-F98037B0E530}" xr6:coauthVersionLast="46" xr6:coauthVersionMax="46" xr10:uidLastSave="{00000000-0000-0000-0000-000000000000}"/>
  <bookViews>
    <workbookView xWindow="-50520" yWindow="555" windowWidth="29040" windowHeight="16065" xr2:uid="{864E8A29-4A7F-42C7-8F3D-943CACF41241}"/>
  </bookViews>
  <sheets>
    <sheet name="Sheet1" sheetId="1" r:id="rId1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4</definedName>
    <definedName name="_AtRisk_SimSetting_MultipleCPUManualCount" hidden="1">4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3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50</definedName>
    <definedName name="RiskNumSimulations" hidden="1">5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J17" i="1"/>
  <c r="J16" i="1"/>
  <c r="I18" i="1"/>
  <c r="I17" i="1"/>
  <c r="H18" i="1"/>
  <c r="F18" i="1"/>
  <c r="H17" i="1"/>
  <c r="F17" i="1"/>
  <c r="H16" i="1"/>
  <c r="I16" i="1"/>
</calcChain>
</file>

<file path=xl/sharedStrings.xml><?xml version="1.0" encoding="utf-8"?>
<sst xmlns="http://schemas.openxmlformats.org/spreadsheetml/2006/main" count="9" uniqueCount="9">
  <si>
    <t>a</t>
  </si>
  <si>
    <t>b</t>
  </si>
  <si>
    <t>c</t>
  </si>
  <si>
    <t>m</t>
  </si>
  <si>
    <t>current price</t>
  </si>
  <si>
    <t>current CC supply</t>
  </si>
  <si>
    <t>delta CC supply</t>
  </si>
  <si>
    <t>new CC Supply</t>
  </si>
  <si>
    <t>Delta RLY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</si>
</sst>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0B558-8F29-4774-A0E7-C955B213B8BB}">
  <dimension ref="C6:K18"/>
  <sheetViews>
    <sheetView tabSelected="1" topLeftCell="A4" workbookViewId="0">
      <selection activeCell="G8" sqref="G8"/>
    </sheetView>
  </sheetViews>
  <sheetFormatPr defaultRowHeight="15" x14ac:dyDescent="0.25"/>
  <cols>
    <col min="4" max="4" width="10" bestFit="1" customWidth="1"/>
    <col min="6" max="6" width="19.85546875" customWidth="1"/>
    <col min="7" max="7" width="19" customWidth="1"/>
    <col min="8" max="8" width="26.85546875" customWidth="1"/>
    <col min="9" max="9" width="21.140625" customWidth="1"/>
    <col min="10" max="10" width="21" customWidth="1"/>
    <col min="11" max="11" width="25.85546875" customWidth="1"/>
  </cols>
  <sheetData>
    <row r="6" spans="3:11" x14ac:dyDescent="0.25">
      <c r="C6" t="s">
        <v>0</v>
      </c>
      <c r="D6">
        <v>11</v>
      </c>
    </row>
    <row r="7" spans="3:11" x14ac:dyDescent="0.25">
      <c r="C7" t="s">
        <v>1</v>
      </c>
      <c r="D7">
        <v>-145000</v>
      </c>
    </row>
    <row r="8" spans="3:11" x14ac:dyDescent="0.25">
      <c r="C8" t="s">
        <v>2</v>
      </c>
      <c r="D8">
        <v>309500000</v>
      </c>
    </row>
    <row r="9" spans="3:11" x14ac:dyDescent="0.25">
      <c r="C9" t="s">
        <v>3</v>
      </c>
      <c r="D9">
        <v>1</v>
      </c>
    </row>
    <row r="15" spans="3:11" x14ac:dyDescent="0.25">
      <c r="F15" s="1" t="s">
        <v>5</v>
      </c>
      <c r="G15" s="1" t="s">
        <v>6</v>
      </c>
      <c r="H15" s="1" t="s">
        <v>7</v>
      </c>
      <c r="I15" s="1" t="s">
        <v>4</v>
      </c>
      <c r="J15" s="1" t="s">
        <v>8</v>
      </c>
      <c r="K15" s="1"/>
    </row>
    <row r="16" spans="3:11" x14ac:dyDescent="0.25">
      <c r="F16" s="1">
        <v>55000</v>
      </c>
      <c r="G16" s="1">
        <v>500</v>
      </c>
      <c r="H16" s="1">
        <f>F16+G16</f>
        <v>55500</v>
      </c>
      <c r="I16" s="1">
        <f>D6*( (F16 + D7)/SQRT(D8+POWER(F16 + D7,2)) + D9  )</f>
        <v>0.20431740972679013</v>
      </c>
      <c r="J16">
        <f>D6*SQRT(D8)*(SQRT((D8+POWER(H16+D7,2))/D8)+D9*((H16+D7)/SQRT(D8))) - D6*SQRT(D8)*(SQRT((D8+POWER(F16+D7,2))/D8)+D9*((F16+D7)/SQRT(D8)))</f>
        <v>102.71350704277575</v>
      </c>
    </row>
    <row r="17" spans="6:10" x14ac:dyDescent="0.25">
      <c r="F17" s="1">
        <f>H16</f>
        <v>55500</v>
      </c>
      <c r="G17" s="1">
        <v>500</v>
      </c>
      <c r="H17" s="1">
        <f>F17+G17</f>
        <v>56000</v>
      </c>
      <c r="I17" s="1">
        <f>D6*( (F17 + D7)/SQRT(D8+POWER(F17 + D7,2)) + D9  )</f>
        <v>0.2065425873653931</v>
      </c>
      <c r="J17">
        <f>D6*SQRT(D8)*(SQRT((D8+POWER(H17+D7,2))/D8)+D9*((H17+D7)/SQRT(D8))) - D6*SQRT(D8)*(SQRT((D8+POWER(F17+D7,2))/D8)+D9*((F17+D7)/SQRT(D8)))</f>
        <v>103.8351131777199</v>
      </c>
    </row>
    <row r="18" spans="6:10" x14ac:dyDescent="0.25">
      <c r="F18" s="1">
        <f t="shared" ref="F18:F36" si="0">H17</f>
        <v>56000</v>
      </c>
      <c r="G18" s="1">
        <v>500</v>
      </c>
      <c r="H18" s="1">
        <f t="shared" ref="H18:H36" si="1">F18+G18</f>
        <v>56500</v>
      </c>
      <c r="I18" s="1">
        <f>D6*( (F18 + D7)/SQRT(D8+POWER(F18 + D7,2)) + D9 )</f>
        <v>0.20880396281271918</v>
      </c>
      <c r="J18">
        <f>D6*SQRT(D8)*(SQRT((D8+POWER(H18+D7,2))/D8)+D9*((H18+D7)/SQRT(D8))) - D6*SQRT(D8)*(SQRT((D8+POWER(F18+D7,2))/D8)+D9*((F18+D7)/SQRT(D8)))</f>
        <v>104.97501274793467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rahulmittal</dc:creator>
  <cp:lastModifiedBy>rahulmittal</cp:lastModifiedBy>
  <dcterms:created xsi:type="dcterms:W3CDTF">2021-04-14T07:33:34Z</dcterms:created>
  <dcterms:modified xsi:type="dcterms:W3CDTF">2021-04-14T08:04:43Z</dcterms:modified>
</cp:coreProperties>
</file>