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ASUS\Documents\GitHub\FEVC-Sim-Python\"/>
    </mc:Choice>
  </mc:AlternateContent>
  <xr:revisionPtr revIDLastSave="0" documentId="13_ncr:1_{9B9CCD32-6D7C-4A2F-B6E2-8F370BA062CB}" xr6:coauthVersionLast="46" xr6:coauthVersionMax="46" xr10:uidLastSave="{00000000-0000-0000-0000-000000000000}"/>
  <bookViews>
    <workbookView xWindow="-110" yWindow="-110" windowWidth="19420" windowHeight="10420" activeTab="1" xr2:uid="{00000000-000D-0000-FFFF-FFFF00000000}"/>
  </bookViews>
  <sheets>
    <sheet name="Revisi beban" sheetId="1" r:id="rId1"/>
    <sheet name="data" sheetId="4" r:id="rId2"/>
    <sheet name="E!!" sheetId="2" r:id="rId3"/>
    <sheet name="E6&amp;E8" sheetId="3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6" i="1" l="1"/>
  <c r="E45" i="1"/>
  <c r="E44" i="1"/>
  <c r="O21" i="1" l="1"/>
  <c r="O22" i="1"/>
  <c r="O23" i="1"/>
  <c r="O24" i="1"/>
  <c r="O25" i="1"/>
  <c r="O26" i="1"/>
  <c r="H29" i="1"/>
  <c r="J33" i="1"/>
  <c r="J34" i="1"/>
  <c r="J35" i="1"/>
  <c r="J36" i="1"/>
  <c r="J37" i="1"/>
  <c r="J38" i="1"/>
  <c r="J39" i="1"/>
  <c r="J40" i="1"/>
  <c r="J41" i="1"/>
  <c r="J32" i="1"/>
  <c r="G29" i="1"/>
  <c r="F29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3" i="1"/>
  <c r="J44" i="1" l="1"/>
  <c r="A2" i="2"/>
  <c r="A2" i="3"/>
  <c r="A3" i="1"/>
  <c r="J3" i="1"/>
  <c r="E3" i="1"/>
</calcChain>
</file>

<file path=xl/sharedStrings.xml><?xml version="1.0" encoding="utf-8"?>
<sst xmlns="http://schemas.openxmlformats.org/spreadsheetml/2006/main" count="45" uniqueCount="26">
  <si>
    <t>PEV</t>
  </si>
  <si>
    <t>PE11</t>
  </si>
  <si>
    <t>PE6 &amp; E8</t>
  </si>
  <si>
    <t>6 EV</t>
  </si>
  <si>
    <t>slot 1</t>
  </si>
  <si>
    <t>slot 2</t>
  </si>
  <si>
    <t>slot 3</t>
  </si>
  <si>
    <t>EV 1</t>
  </si>
  <si>
    <t>EV1</t>
  </si>
  <si>
    <t>EV2</t>
  </si>
  <si>
    <t>EV3</t>
  </si>
  <si>
    <t>Ev1</t>
  </si>
  <si>
    <t>No</t>
  </si>
  <si>
    <t>EV</t>
  </si>
  <si>
    <t>Ev2</t>
  </si>
  <si>
    <t>kapasitas</t>
  </si>
  <si>
    <t>jumlah</t>
  </si>
  <si>
    <t>E8&amp;E6</t>
  </si>
  <si>
    <t>time</t>
  </si>
  <si>
    <t>pBuilding11</t>
  </si>
  <si>
    <t>pEV</t>
  </si>
  <si>
    <t>pPV</t>
  </si>
  <si>
    <t>pGenSet</t>
  </si>
  <si>
    <t>pGrid</t>
  </si>
  <si>
    <t>pBuilding68</t>
  </si>
  <si>
    <t>pBatt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</si>
</sst>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00"/>
  </numFmts>
  <fonts count="1" x14ac:knownFonts="1">
    <font>
      <sz val="11"/>
      <color theme="1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20" fontId="0" fillId="0" borderId="0" xfId="0" applyNumberFormat="1"/>
    <xf numFmtId="0" fontId="0" fillId="0" borderId="1" xfId="0" applyBorder="1"/>
    <xf numFmtId="20" fontId="0" fillId="0" borderId="1" xfId="0" applyNumberFormat="1" applyBorder="1"/>
    <xf numFmtId="20" fontId="0" fillId="2" borderId="1" xfId="0" applyNumberFormat="1" applyFill="1" applyBorder="1"/>
    <xf numFmtId="0" fontId="0" fillId="2" borderId="1" xfId="0" applyFill="1" applyBorder="1"/>
    <xf numFmtId="0" fontId="0" fillId="0" borderId="0" xfId="0" applyBorder="1"/>
    <xf numFmtId="0" fontId="0" fillId="3" borderId="0" xfId="0" applyFill="1" applyBorder="1"/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16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892576586386535"/>
          <c:y val="0.27391823864102044"/>
          <c:w val="0.83107423413613468"/>
          <c:h val="0.47435808950296421"/>
        </c:manualLayout>
      </c:layout>
      <c:lineChart>
        <c:grouping val="standard"/>
        <c:varyColors val="0"/>
        <c:ser>
          <c:idx val="0"/>
          <c:order val="0"/>
          <c:tx>
            <c:strRef>
              <c:f>'[1]grafik EV dan waktu'!$E$1</c:f>
              <c:strCache>
                <c:ptCount val="1"/>
                <c:pt idx="0">
                  <c:v>PEV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'[1]grafik EV dan waktu'!$D$2:$D$25</c:f>
              <c:numCache>
                <c:formatCode>General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'[1]grafik EV dan waktu'!$E$2:$E$25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20</c:v>
                </c:pt>
                <c:pt idx="6">
                  <c:v>25</c:v>
                </c:pt>
                <c:pt idx="7">
                  <c:v>50</c:v>
                </c:pt>
                <c:pt idx="8">
                  <c:v>70</c:v>
                </c:pt>
                <c:pt idx="9">
                  <c:v>105</c:v>
                </c:pt>
                <c:pt idx="10">
                  <c:v>40</c:v>
                </c:pt>
                <c:pt idx="11">
                  <c:v>55</c:v>
                </c:pt>
                <c:pt idx="12">
                  <c:v>44</c:v>
                </c:pt>
                <c:pt idx="13">
                  <c:v>20</c:v>
                </c:pt>
                <c:pt idx="14">
                  <c:v>45</c:v>
                </c:pt>
                <c:pt idx="15">
                  <c:v>84</c:v>
                </c:pt>
                <c:pt idx="16">
                  <c:v>60</c:v>
                </c:pt>
                <c:pt idx="17">
                  <c:v>85</c:v>
                </c:pt>
                <c:pt idx="18">
                  <c:v>40</c:v>
                </c:pt>
                <c:pt idx="19">
                  <c:v>32</c:v>
                </c:pt>
                <c:pt idx="20">
                  <c:v>45</c:v>
                </c:pt>
                <c:pt idx="21">
                  <c:v>40</c:v>
                </c:pt>
                <c:pt idx="22">
                  <c:v>18</c:v>
                </c:pt>
                <c:pt idx="2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42-40A4-AD32-98F9798B797C}"/>
            </c:ext>
          </c:extLst>
        </c:ser>
        <c:ser>
          <c:idx val="1"/>
          <c:order val="1"/>
          <c:tx>
            <c:strRef>
              <c:f>'[1]grafik EV dan waktu'!$F$1</c:f>
              <c:strCache>
                <c:ptCount val="1"/>
                <c:pt idx="0">
                  <c:v>PloadE11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'[1]grafik EV dan waktu'!$D$2:$D$25</c:f>
              <c:numCache>
                <c:formatCode>General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'[1]grafik EV dan waktu'!$F$2:$F$25</c:f>
              <c:numCache>
                <c:formatCode>General</c:formatCode>
                <c:ptCount val="24"/>
                <c:pt idx="0">
                  <c:v>1.6127199999999999</c:v>
                </c:pt>
                <c:pt idx="1">
                  <c:v>1.4514499999999999</c:v>
                </c:pt>
                <c:pt idx="2">
                  <c:v>1.8635900000000001</c:v>
                </c:pt>
                <c:pt idx="3">
                  <c:v>1.41561</c:v>
                </c:pt>
                <c:pt idx="4">
                  <c:v>1.7381599999999999</c:v>
                </c:pt>
                <c:pt idx="5">
                  <c:v>1.6306400000000001</c:v>
                </c:pt>
                <c:pt idx="6">
                  <c:v>6.4508900000000002</c:v>
                </c:pt>
                <c:pt idx="7">
                  <c:v>10.46477</c:v>
                </c:pt>
                <c:pt idx="8">
                  <c:v>12.113329999999999</c:v>
                </c:pt>
                <c:pt idx="9">
                  <c:v>12.47171</c:v>
                </c:pt>
                <c:pt idx="10">
                  <c:v>13.99484</c:v>
                </c:pt>
                <c:pt idx="11">
                  <c:v>14.693680000000001</c:v>
                </c:pt>
                <c:pt idx="12">
                  <c:v>14.28154</c:v>
                </c:pt>
                <c:pt idx="13">
                  <c:v>13.79773</c:v>
                </c:pt>
                <c:pt idx="14">
                  <c:v>14.35322</c:v>
                </c:pt>
                <c:pt idx="15">
                  <c:v>12.758419999999999</c:v>
                </c:pt>
                <c:pt idx="16">
                  <c:v>7.8127399999999998</c:v>
                </c:pt>
                <c:pt idx="17">
                  <c:v>5.5011700000000001</c:v>
                </c:pt>
                <c:pt idx="18">
                  <c:v>6.5225600000000004</c:v>
                </c:pt>
                <c:pt idx="19">
                  <c:v>6.1283399999999997</c:v>
                </c:pt>
                <c:pt idx="20">
                  <c:v>5.3578200000000002</c:v>
                </c:pt>
                <c:pt idx="21">
                  <c:v>5.9670699999999997</c:v>
                </c:pt>
                <c:pt idx="22">
                  <c:v>4.2647500000000003</c:v>
                </c:pt>
                <c:pt idx="23">
                  <c:v>2.5445199999999999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42-40A4-AD32-98F9798B79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67878368"/>
        <c:axId val="-667868576"/>
      </c:lineChart>
      <c:catAx>
        <c:axId val="-667878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/>
                  <a:t>Waktu (Jam)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67868576"/>
        <c:crosses val="autoZero"/>
        <c:auto val="1"/>
        <c:lblAlgn val="ctr"/>
        <c:lblOffset val="100"/>
        <c:noMultiLvlLbl val="0"/>
      </c:catAx>
      <c:valAx>
        <c:axId val="-66786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/>
                  <a:t>Daya</a:t>
                </a:r>
                <a:r>
                  <a:rPr lang="id-ID" baseline="0"/>
                  <a:t> (kWh)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67878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4358705161854767E-2"/>
          <c:y val="8.7801472732575089E-2"/>
          <c:w val="0.90286351706036749"/>
          <c:h val="0.57023913677456983"/>
        </c:manualLayout>
      </c:layout>
      <c:lineChart>
        <c:grouping val="stacked"/>
        <c:varyColors val="0"/>
        <c:ser>
          <c:idx val="0"/>
          <c:order val="0"/>
          <c:tx>
            <c:strRef>
              <c:f>'Revisi beban'!$B$2</c:f>
              <c:strCache>
                <c:ptCount val="1"/>
                <c:pt idx="0">
                  <c:v>PE11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'Revisi beban'!$A$3:$A$26</c:f>
              <c:numCache>
                <c:formatCode>h:mm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'Revisi beban'!$B$3:$B$26</c:f>
              <c:numCache>
                <c:formatCode>General</c:formatCode>
                <c:ptCount val="24"/>
                <c:pt idx="0">
                  <c:v>1.6127199999999999</c:v>
                </c:pt>
                <c:pt idx="1">
                  <c:v>1.4514499999999999</c:v>
                </c:pt>
                <c:pt idx="2">
                  <c:v>1.8635900000000001</c:v>
                </c:pt>
                <c:pt idx="3">
                  <c:v>1.41561</c:v>
                </c:pt>
                <c:pt idx="4">
                  <c:v>1.7381599999999999</c:v>
                </c:pt>
                <c:pt idx="5">
                  <c:v>1.6306400000000001</c:v>
                </c:pt>
                <c:pt idx="6">
                  <c:v>6.4508900000000002</c:v>
                </c:pt>
                <c:pt idx="7">
                  <c:v>10.46477</c:v>
                </c:pt>
                <c:pt idx="8">
                  <c:v>12.113329999999999</c:v>
                </c:pt>
                <c:pt idx="9">
                  <c:v>12.47171</c:v>
                </c:pt>
                <c:pt idx="10">
                  <c:v>13.99484</c:v>
                </c:pt>
                <c:pt idx="11">
                  <c:v>14.693680000000001</c:v>
                </c:pt>
                <c:pt idx="12">
                  <c:v>14.28154</c:v>
                </c:pt>
                <c:pt idx="13">
                  <c:v>13.79773</c:v>
                </c:pt>
                <c:pt idx="14">
                  <c:v>14.35322</c:v>
                </c:pt>
                <c:pt idx="15">
                  <c:v>12.758419999999999</c:v>
                </c:pt>
                <c:pt idx="16">
                  <c:v>7.8127399999999998</c:v>
                </c:pt>
                <c:pt idx="17">
                  <c:v>5.5011700000000001</c:v>
                </c:pt>
                <c:pt idx="18">
                  <c:v>6.5225600000000004</c:v>
                </c:pt>
                <c:pt idx="19">
                  <c:v>6.1283399999999997</c:v>
                </c:pt>
                <c:pt idx="20">
                  <c:v>5.3578200000000002</c:v>
                </c:pt>
                <c:pt idx="21">
                  <c:v>5.9670699999999997</c:v>
                </c:pt>
                <c:pt idx="22">
                  <c:v>4.2647500000000003</c:v>
                </c:pt>
                <c:pt idx="23">
                  <c:v>2.5445199999999999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0A-4E85-BC12-7E43AD69D18E}"/>
            </c:ext>
          </c:extLst>
        </c:ser>
        <c:ser>
          <c:idx val="1"/>
          <c:order val="1"/>
          <c:tx>
            <c:strRef>
              <c:f>'Revisi beban'!$C$2</c:f>
              <c:strCache>
                <c:ptCount val="1"/>
                <c:pt idx="0">
                  <c:v>PE6 &amp; E8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'Revisi beban'!$A$3:$A$26</c:f>
              <c:numCache>
                <c:formatCode>h:mm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'Revisi beban'!$C$3:$C$26</c:f>
              <c:numCache>
                <c:formatCode>General</c:formatCode>
                <c:ptCount val="24"/>
                <c:pt idx="0">
                  <c:v>0.585449</c:v>
                </c:pt>
                <c:pt idx="1">
                  <c:v>0.59219899999999992</c:v>
                </c:pt>
                <c:pt idx="2">
                  <c:v>0.59219899999999992</c:v>
                </c:pt>
                <c:pt idx="3">
                  <c:v>0.61246899999999993</c:v>
                </c:pt>
                <c:pt idx="4">
                  <c:v>0.611456</c:v>
                </c:pt>
                <c:pt idx="5">
                  <c:v>0.956036</c:v>
                </c:pt>
                <c:pt idx="6">
                  <c:v>2.364077</c:v>
                </c:pt>
                <c:pt idx="7">
                  <c:v>4.4356070000000001</c:v>
                </c:pt>
                <c:pt idx="8">
                  <c:v>6.5706369999999996</c:v>
                </c:pt>
                <c:pt idx="9">
                  <c:v>7.2868169999999992</c:v>
                </c:pt>
                <c:pt idx="10">
                  <c:v>6.7101550000000003</c:v>
                </c:pt>
                <c:pt idx="11">
                  <c:v>6.0105250000000003</c:v>
                </c:pt>
                <c:pt idx="12">
                  <c:v>5.1524650000000003</c:v>
                </c:pt>
                <c:pt idx="13">
                  <c:v>5.7064850000000007</c:v>
                </c:pt>
                <c:pt idx="14">
                  <c:v>6.375375</c:v>
                </c:pt>
                <c:pt idx="15">
                  <c:v>5.473725</c:v>
                </c:pt>
                <c:pt idx="16">
                  <c:v>4.9602349999999999</c:v>
                </c:pt>
                <c:pt idx="17">
                  <c:v>3.404909</c:v>
                </c:pt>
                <c:pt idx="18">
                  <c:v>2.3441490000000003</c:v>
                </c:pt>
                <c:pt idx="19">
                  <c:v>2.343807</c:v>
                </c:pt>
                <c:pt idx="20">
                  <c:v>2.0249009999999998</c:v>
                </c:pt>
                <c:pt idx="21">
                  <c:v>1.2465660000000001</c:v>
                </c:pt>
                <c:pt idx="22">
                  <c:v>0.76009599999999999</c:v>
                </c:pt>
                <c:pt idx="23">
                  <c:v>0.57767599999999997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0A-4E85-BC12-7E43AD69D1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53784800"/>
        <c:axId val="-553783168"/>
      </c:lineChart>
      <c:catAx>
        <c:axId val="-553784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/>
                  <a:t>Waktu (Jam)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53783168"/>
        <c:crosses val="autoZero"/>
        <c:auto val="1"/>
        <c:lblAlgn val="ctr"/>
        <c:lblOffset val="100"/>
        <c:noMultiLvlLbl val="0"/>
      </c:catAx>
      <c:valAx>
        <c:axId val="-55378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/>
                  <a:t>Daya</a:t>
                </a:r>
                <a:r>
                  <a:rPr lang="id-ID" baseline="0"/>
                  <a:t> (kW)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53784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146981627296588"/>
          <c:y val="0.10169036162146398"/>
          <c:w val="0.89019685039370078"/>
          <c:h val="0.57023913677456983"/>
        </c:manualLayout>
      </c:layout>
      <c:lineChart>
        <c:grouping val="standard"/>
        <c:varyColors val="0"/>
        <c:ser>
          <c:idx val="0"/>
          <c:order val="0"/>
          <c:tx>
            <c:strRef>
              <c:f>'Revisi beban'!$F$2</c:f>
              <c:strCache>
                <c:ptCount val="1"/>
                <c:pt idx="0">
                  <c:v>PE11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'Revisi beban'!$E$3:$E$26</c:f>
              <c:numCache>
                <c:formatCode>h:mm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'Revisi beban'!$F$3:$F$26</c:f>
              <c:numCache>
                <c:formatCode>General</c:formatCode>
                <c:ptCount val="24"/>
                <c:pt idx="0">
                  <c:v>1.6127199999999999</c:v>
                </c:pt>
                <c:pt idx="1">
                  <c:v>1.4514499999999999</c:v>
                </c:pt>
                <c:pt idx="2">
                  <c:v>1.8635900000000001</c:v>
                </c:pt>
                <c:pt idx="3">
                  <c:v>1.41561</c:v>
                </c:pt>
                <c:pt idx="4">
                  <c:v>1.7381599999999999</c:v>
                </c:pt>
                <c:pt idx="5">
                  <c:v>1.6306400000000001</c:v>
                </c:pt>
                <c:pt idx="6">
                  <c:v>6.4508900000000002</c:v>
                </c:pt>
                <c:pt idx="7">
                  <c:v>10.46477</c:v>
                </c:pt>
                <c:pt idx="8">
                  <c:v>12.113329999999999</c:v>
                </c:pt>
                <c:pt idx="9">
                  <c:v>12.47171</c:v>
                </c:pt>
                <c:pt idx="10">
                  <c:v>13.99484</c:v>
                </c:pt>
                <c:pt idx="11">
                  <c:v>14.693680000000001</c:v>
                </c:pt>
                <c:pt idx="12">
                  <c:v>14.28154</c:v>
                </c:pt>
                <c:pt idx="13">
                  <c:v>13.79773</c:v>
                </c:pt>
                <c:pt idx="14">
                  <c:v>14.35322</c:v>
                </c:pt>
                <c:pt idx="15">
                  <c:v>12.758419999999999</c:v>
                </c:pt>
                <c:pt idx="16">
                  <c:v>7.8127399999999998</c:v>
                </c:pt>
                <c:pt idx="17">
                  <c:v>5.5011700000000001</c:v>
                </c:pt>
                <c:pt idx="18">
                  <c:v>6.5225600000000004</c:v>
                </c:pt>
                <c:pt idx="19">
                  <c:v>6.1283399999999997</c:v>
                </c:pt>
                <c:pt idx="20">
                  <c:v>5.3578200000000002</c:v>
                </c:pt>
                <c:pt idx="21">
                  <c:v>5.9670699999999997</c:v>
                </c:pt>
                <c:pt idx="22">
                  <c:v>4.2647500000000003</c:v>
                </c:pt>
                <c:pt idx="23">
                  <c:v>2.5445199999999999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81-46A6-AC9C-F3A94C6E5E87}"/>
            </c:ext>
          </c:extLst>
        </c:ser>
        <c:ser>
          <c:idx val="1"/>
          <c:order val="1"/>
          <c:tx>
            <c:strRef>
              <c:f>'Revisi beban'!$G$2</c:f>
              <c:strCache>
                <c:ptCount val="1"/>
                <c:pt idx="0">
                  <c:v>PE6 &amp; E8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'Revisi beban'!$E$3:$E$26</c:f>
              <c:numCache>
                <c:formatCode>h:mm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'Revisi beban'!$G$3:$G$26</c:f>
              <c:numCache>
                <c:formatCode>General</c:formatCode>
                <c:ptCount val="24"/>
                <c:pt idx="0">
                  <c:v>0.585449</c:v>
                </c:pt>
                <c:pt idx="1">
                  <c:v>0.59219899999999992</c:v>
                </c:pt>
                <c:pt idx="2">
                  <c:v>0.59219899999999992</c:v>
                </c:pt>
                <c:pt idx="3">
                  <c:v>0.61246899999999993</c:v>
                </c:pt>
                <c:pt idx="4">
                  <c:v>0.611456</c:v>
                </c:pt>
                <c:pt idx="5">
                  <c:v>0.956036</c:v>
                </c:pt>
                <c:pt idx="6">
                  <c:v>2.364077</c:v>
                </c:pt>
                <c:pt idx="7">
                  <c:v>4.4356070000000001</c:v>
                </c:pt>
                <c:pt idx="8">
                  <c:v>6.5706369999999996</c:v>
                </c:pt>
                <c:pt idx="9">
                  <c:v>7.2868169999999992</c:v>
                </c:pt>
                <c:pt idx="10">
                  <c:v>6.7101550000000003</c:v>
                </c:pt>
                <c:pt idx="11">
                  <c:v>6.0105250000000003</c:v>
                </c:pt>
                <c:pt idx="12">
                  <c:v>5.1524650000000003</c:v>
                </c:pt>
                <c:pt idx="13">
                  <c:v>5.7064850000000007</c:v>
                </c:pt>
                <c:pt idx="14">
                  <c:v>6.375375</c:v>
                </c:pt>
                <c:pt idx="15">
                  <c:v>5.473725</c:v>
                </c:pt>
                <c:pt idx="16">
                  <c:v>4.9602349999999999</c:v>
                </c:pt>
                <c:pt idx="17">
                  <c:v>3.404909</c:v>
                </c:pt>
                <c:pt idx="18">
                  <c:v>2.3441490000000003</c:v>
                </c:pt>
                <c:pt idx="19">
                  <c:v>2.343807</c:v>
                </c:pt>
                <c:pt idx="20">
                  <c:v>2.0249009999999998</c:v>
                </c:pt>
                <c:pt idx="21">
                  <c:v>1.2465660000000001</c:v>
                </c:pt>
                <c:pt idx="22">
                  <c:v>0.76009599999999999</c:v>
                </c:pt>
                <c:pt idx="23">
                  <c:v>0.57767599999999997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81-46A6-AC9C-F3A94C6E5E87}"/>
            </c:ext>
          </c:extLst>
        </c:ser>
        <c:ser>
          <c:idx val="2"/>
          <c:order val="2"/>
          <c:tx>
            <c:strRef>
              <c:f>'Revisi beban'!$H$2</c:f>
              <c:strCache>
                <c:ptCount val="1"/>
                <c:pt idx="0">
                  <c:v>PEV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'Revisi beban'!$E$3:$E$26</c:f>
              <c:numCache>
                <c:formatCode>h:mm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'Revisi beban'!$H$3:$H$26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46.5</c:v>
                </c:pt>
                <c:pt idx="8">
                  <c:v>85</c:v>
                </c:pt>
                <c:pt idx="9">
                  <c:v>93</c:v>
                </c:pt>
                <c:pt idx="10">
                  <c:v>48.5</c:v>
                </c:pt>
                <c:pt idx="11">
                  <c:v>2</c:v>
                </c:pt>
                <c:pt idx="12">
                  <c:v>0</c:v>
                </c:pt>
                <c:pt idx="13">
                  <c:v>87.5</c:v>
                </c:pt>
                <c:pt idx="14">
                  <c:v>79.5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81-46A6-AC9C-F3A94C6E5E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53778816"/>
        <c:axId val="-553785888"/>
      </c:lineChart>
      <c:catAx>
        <c:axId val="-553778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/>
                  <a:t>Waktu (Jam)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53785888"/>
        <c:crosses val="autoZero"/>
        <c:auto val="1"/>
        <c:lblAlgn val="ctr"/>
        <c:lblOffset val="100"/>
        <c:noMultiLvlLbl val="0"/>
      </c:catAx>
      <c:valAx>
        <c:axId val="-55378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/>
                  <a:t>Daya (kW)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53778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51227077865266857"/>
          <c:y val="5.0925925925925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'Revisi beban'!$J$32:$J$41</c:f>
              <c:numCache>
                <c:formatCode>General</c:formatCode>
                <c:ptCount val="10"/>
                <c:pt idx="0">
                  <c:v>20</c:v>
                </c:pt>
                <c:pt idx="1">
                  <c:v>80</c:v>
                </c:pt>
                <c:pt idx="2">
                  <c:v>92</c:v>
                </c:pt>
                <c:pt idx="3">
                  <c:v>28</c:v>
                </c:pt>
                <c:pt idx="4">
                  <c:v>0</c:v>
                </c:pt>
                <c:pt idx="5">
                  <c:v>0</c:v>
                </c:pt>
                <c:pt idx="6">
                  <c:v>106</c:v>
                </c:pt>
                <c:pt idx="7">
                  <c:v>28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2B-4483-9AA4-88A17C2955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8099168"/>
        <c:axId val="508095424"/>
      </c:lineChart>
      <c:catAx>
        <c:axId val="508099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095424"/>
        <c:crosses val="autoZero"/>
        <c:auto val="1"/>
        <c:lblAlgn val="ctr"/>
        <c:lblOffset val="100"/>
        <c:noMultiLvlLbl val="0"/>
      </c:catAx>
      <c:valAx>
        <c:axId val="50809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099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552450</xdr:colOff>
      <xdr:row>25</xdr:row>
      <xdr:rowOff>133350</xdr:rowOff>
    </xdr:from>
    <xdr:to>
      <xdr:col>28</xdr:col>
      <xdr:colOff>241703</xdr:colOff>
      <xdr:row>40</xdr:row>
      <xdr:rowOff>57702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209550</xdr:colOff>
      <xdr:row>16</xdr:row>
      <xdr:rowOff>95250</xdr:rowOff>
    </xdr:from>
    <xdr:to>
      <xdr:col>24</xdr:col>
      <xdr:colOff>514350</xdr:colOff>
      <xdr:row>30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536575</xdr:colOff>
      <xdr:row>0</xdr:row>
      <xdr:rowOff>107950</xdr:rowOff>
    </xdr:from>
    <xdr:to>
      <xdr:col>23</xdr:col>
      <xdr:colOff>231775</xdr:colOff>
      <xdr:row>15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587375</xdr:colOff>
      <xdr:row>28</xdr:row>
      <xdr:rowOff>177800</xdr:rowOff>
    </xdr:from>
    <xdr:to>
      <xdr:col>18</xdr:col>
      <xdr:colOff>282575</xdr:colOff>
      <xdr:row>43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SKRIPSI\DATA%20PENELITIIAN\EXCEL\manajemen%20beba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n Grid "/>
      <sheetName val="On Grid Maksimum"/>
      <sheetName val="grafik EV dan waktu"/>
      <sheetName val="on grid minimum"/>
      <sheetName val="Off Grid maksimum"/>
      <sheetName val="OFF Grid"/>
      <sheetName val="Sheet2"/>
    </sheetNames>
    <sheetDataSet>
      <sheetData sheetId="0" refreshError="1"/>
      <sheetData sheetId="1" refreshError="1"/>
      <sheetData sheetId="2">
        <row r="1">
          <cell r="E1" t="str">
            <v>PEV</v>
          </cell>
          <cell r="F1" t="str">
            <v>PloadE11</v>
          </cell>
        </row>
        <row r="2">
          <cell r="D2">
            <v>0</v>
          </cell>
          <cell r="E2">
            <v>0</v>
          </cell>
          <cell r="F2">
            <v>1.6127199999999999</v>
          </cell>
        </row>
        <row r="3">
          <cell r="D3">
            <v>4.1666666666666664E-2</v>
          </cell>
          <cell r="E3">
            <v>0</v>
          </cell>
          <cell r="F3">
            <v>1.4514499999999999</v>
          </cell>
        </row>
        <row r="4">
          <cell r="D4">
            <v>8.3333333333333329E-2</v>
          </cell>
          <cell r="E4">
            <v>0</v>
          </cell>
          <cell r="F4">
            <v>1.8635900000000001</v>
          </cell>
        </row>
        <row r="5">
          <cell r="D5">
            <v>0.125</v>
          </cell>
          <cell r="E5">
            <v>0</v>
          </cell>
          <cell r="F5">
            <v>1.41561</v>
          </cell>
        </row>
        <row r="6">
          <cell r="D6">
            <v>0.16666666666666666</v>
          </cell>
          <cell r="E6">
            <v>0</v>
          </cell>
          <cell r="F6">
            <v>1.7381599999999999</v>
          </cell>
        </row>
        <row r="7">
          <cell r="D7">
            <v>0.20833333333333334</v>
          </cell>
          <cell r="E7">
            <v>20</v>
          </cell>
          <cell r="F7">
            <v>1.6306400000000001</v>
          </cell>
        </row>
        <row r="8">
          <cell r="D8">
            <v>0.25</v>
          </cell>
          <cell r="E8">
            <v>25</v>
          </cell>
          <cell r="F8">
            <v>6.4508900000000002</v>
          </cell>
        </row>
        <row r="9">
          <cell r="D9">
            <v>0.29166666666666669</v>
          </cell>
          <cell r="E9">
            <v>50</v>
          </cell>
          <cell r="F9">
            <v>10.46477</v>
          </cell>
        </row>
        <row r="10">
          <cell r="D10">
            <v>0.33333333333333331</v>
          </cell>
          <cell r="E10">
            <v>70</v>
          </cell>
          <cell r="F10">
            <v>12.113329999999999</v>
          </cell>
        </row>
        <row r="11">
          <cell r="D11">
            <v>0.375</v>
          </cell>
          <cell r="E11">
            <v>105</v>
          </cell>
          <cell r="F11">
            <v>12.47171</v>
          </cell>
        </row>
        <row r="12">
          <cell r="D12">
            <v>0.41666666666666669</v>
          </cell>
          <cell r="E12">
            <v>40</v>
          </cell>
          <cell r="F12">
            <v>13.99484</v>
          </cell>
        </row>
        <row r="13">
          <cell r="D13">
            <v>0.45833333333333331</v>
          </cell>
          <cell r="E13">
            <v>55</v>
          </cell>
          <cell r="F13">
            <v>14.693680000000001</v>
          </cell>
        </row>
        <row r="14">
          <cell r="D14">
            <v>0.5</v>
          </cell>
          <cell r="E14">
            <v>44</v>
          </cell>
          <cell r="F14">
            <v>14.28154</v>
          </cell>
        </row>
        <row r="15">
          <cell r="D15">
            <v>0.54166666666666663</v>
          </cell>
          <cell r="E15">
            <v>20</v>
          </cell>
          <cell r="F15">
            <v>13.79773</v>
          </cell>
        </row>
        <row r="16">
          <cell r="D16">
            <v>0.58333333333333337</v>
          </cell>
          <cell r="E16">
            <v>45</v>
          </cell>
          <cell r="F16">
            <v>14.35322</v>
          </cell>
        </row>
        <row r="17">
          <cell r="D17">
            <v>0.625</v>
          </cell>
          <cell r="E17">
            <v>84</v>
          </cell>
          <cell r="F17">
            <v>12.758419999999999</v>
          </cell>
        </row>
        <row r="18">
          <cell r="D18">
            <v>0.66666666666666663</v>
          </cell>
          <cell r="E18">
            <v>60</v>
          </cell>
          <cell r="F18">
            <v>7.8127399999999998</v>
          </cell>
        </row>
        <row r="19">
          <cell r="D19">
            <v>0.70833333333333337</v>
          </cell>
          <cell r="E19">
            <v>85</v>
          </cell>
          <cell r="F19">
            <v>5.5011700000000001</v>
          </cell>
        </row>
        <row r="20">
          <cell r="D20">
            <v>0.75</v>
          </cell>
          <cell r="E20">
            <v>40</v>
          </cell>
          <cell r="F20">
            <v>6.5225600000000004</v>
          </cell>
        </row>
        <row r="21">
          <cell r="D21">
            <v>0.79166666666666663</v>
          </cell>
          <cell r="E21">
            <v>32</v>
          </cell>
          <cell r="F21">
            <v>6.1283399999999997</v>
          </cell>
        </row>
        <row r="22">
          <cell r="D22">
            <v>0.83333333333333337</v>
          </cell>
          <cell r="E22">
            <v>45</v>
          </cell>
          <cell r="F22">
            <v>5.3578200000000002</v>
          </cell>
        </row>
        <row r="23">
          <cell r="D23">
            <v>0.875</v>
          </cell>
          <cell r="E23">
            <v>40</v>
          </cell>
          <cell r="F23">
            <v>5.9670699999999997</v>
          </cell>
        </row>
        <row r="24">
          <cell r="D24">
            <v>0.91666666666666663</v>
          </cell>
          <cell r="E24">
            <v>18</v>
          </cell>
          <cell r="F24">
            <v>4.2647500000000003</v>
          </cell>
        </row>
        <row r="25">
          <cell r="D25">
            <v>0.95833333333333337</v>
          </cell>
          <cell r="E25">
            <v>9</v>
          </cell>
          <cell r="F25">
            <v>2.5445199999999999</v>
          </cell>
        </row>
      </sheetData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O46"/>
  <sheetViews>
    <sheetView topLeftCell="A28" workbookViewId="0">
      <selection activeCell="G2" sqref="G2"/>
    </sheetView>
  </sheetViews>
  <sheetFormatPr defaultRowHeight="14.5" x14ac:dyDescent="0.35"/>
  <sheetData>
    <row r="2" spans="1:15" x14ac:dyDescent="0.35">
      <c r="B2" t="s">
        <v>1</v>
      </c>
      <c r="C2" t="s">
        <v>2</v>
      </c>
      <c r="F2" t="s">
        <v>1</v>
      </c>
      <c r="G2" t="s">
        <v>2</v>
      </c>
      <c r="H2" t="s">
        <v>0</v>
      </c>
      <c r="K2" t="s">
        <v>0</v>
      </c>
    </row>
    <row r="3" spans="1:15" x14ac:dyDescent="0.35">
      <c r="A3" s="1">
        <f ca="1">+M11+A3:J+A3:C26</f>
        <v>0</v>
      </c>
      <c r="B3">
        <v>1.6127199999999999</v>
      </c>
      <c r="C3">
        <v>0.585449</v>
      </c>
      <c r="E3" s="1">
        <f ca="1">+Q11+E3:J+E3:G26</f>
        <v>0</v>
      </c>
      <c r="F3">
        <v>1.6127199999999999</v>
      </c>
      <c r="G3">
        <v>0.585449</v>
      </c>
      <c r="H3">
        <v>0</v>
      </c>
      <c r="J3" s="1">
        <f ca="1">+V11+J3:J+J3:L26</f>
        <v>0</v>
      </c>
      <c r="K3">
        <v>0</v>
      </c>
      <c r="M3">
        <v>0.31080000000000002</v>
      </c>
      <c r="N3">
        <v>0.27464899999999998</v>
      </c>
      <c r="O3">
        <f>SUM(M3:N3)</f>
        <v>0.585449</v>
      </c>
    </row>
    <row r="4" spans="1:15" x14ac:dyDescent="0.35">
      <c r="A4" s="1">
        <v>4.1666666666666664E-2</v>
      </c>
      <c r="B4">
        <v>1.4514499999999999</v>
      </c>
      <c r="C4">
        <v>0.59219899999999992</v>
      </c>
      <c r="E4" s="1">
        <v>4.1666666666666664E-2</v>
      </c>
      <c r="F4">
        <v>1.4514499999999999</v>
      </c>
      <c r="G4">
        <v>0.59219899999999992</v>
      </c>
      <c r="H4">
        <v>0</v>
      </c>
      <c r="J4" s="1">
        <v>4.1666666666666664E-2</v>
      </c>
      <c r="K4">
        <v>0</v>
      </c>
      <c r="M4">
        <v>0.31755</v>
      </c>
      <c r="N4">
        <v>0.27464899999999998</v>
      </c>
      <c r="O4">
        <f t="shared" ref="O4:O26" si="0">SUM(M4:N4)</f>
        <v>0.59219899999999992</v>
      </c>
    </row>
    <row r="5" spans="1:15" x14ac:dyDescent="0.35">
      <c r="A5" s="1">
        <v>8.3333333333333329E-2</v>
      </c>
      <c r="B5">
        <v>1.8635900000000001</v>
      </c>
      <c r="C5">
        <v>0.59219899999999992</v>
      </c>
      <c r="E5" s="1">
        <v>8.3333333333333329E-2</v>
      </c>
      <c r="F5">
        <v>1.8635900000000001</v>
      </c>
      <c r="G5">
        <v>0.59219899999999992</v>
      </c>
      <c r="H5">
        <v>0</v>
      </c>
      <c r="J5" s="1">
        <v>8.3333333333333329E-2</v>
      </c>
      <c r="K5">
        <v>0</v>
      </c>
      <c r="M5">
        <v>0.31755</v>
      </c>
      <c r="N5">
        <v>0.27464899999999998</v>
      </c>
      <c r="O5">
        <f t="shared" si="0"/>
        <v>0.59219899999999992</v>
      </c>
    </row>
    <row r="6" spans="1:15" x14ac:dyDescent="0.35">
      <c r="A6" s="1">
        <v>0.125</v>
      </c>
      <c r="B6">
        <v>1.41561</v>
      </c>
      <c r="C6">
        <v>0.61246899999999993</v>
      </c>
      <c r="E6" s="1">
        <v>0.125</v>
      </c>
      <c r="F6">
        <v>1.41561</v>
      </c>
      <c r="G6">
        <v>0.61246899999999993</v>
      </c>
      <c r="H6">
        <v>0</v>
      </c>
      <c r="J6" s="1">
        <v>0.125</v>
      </c>
      <c r="K6">
        <v>0</v>
      </c>
      <c r="M6">
        <v>0.33782000000000001</v>
      </c>
      <c r="N6">
        <v>0.27464899999999998</v>
      </c>
      <c r="O6">
        <f t="shared" si="0"/>
        <v>0.61246899999999993</v>
      </c>
    </row>
    <row r="7" spans="1:15" x14ac:dyDescent="0.35">
      <c r="A7" s="1">
        <v>0.16666666666666666</v>
      </c>
      <c r="B7">
        <v>1.7381599999999999</v>
      </c>
      <c r="C7">
        <v>0.611456</v>
      </c>
      <c r="E7" s="1">
        <v>0.16666666666666666</v>
      </c>
      <c r="F7">
        <v>1.7381599999999999</v>
      </c>
      <c r="G7">
        <v>0.611456</v>
      </c>
      <c r="H7">
        <v>0</v>
      </c>
      <c r="J7" s="1">
        <v>0.16666666666666666</v>
      </c>
      <c r="K7">
        <v>0</v>
      </c>
      <c r="M7">
        <v>0.33782000000000001</v>
      </c>
      <c r="N7">
        <v>0.27363599999999999</v>
      </c>
      <c r="O7">
        <f t="shared" si="0"/>
        <v>0.611456</v>
      </c>
    </row>
    <row r="8" spans="1:15" x14ac:dyDescent="0.35">
      <c r="A8" s="1">
        <v>0.20833333333333334</v>
      </c>
      <c r="B8">
        <v>1.6306400000000001</v>
      </c>
      <c r="C8">
        <v>0.956036</v>
      </c>
      <c r="E8" s="1">
        <v>0.20833333333333334</v>
      </c>
      <c r="F8">
        <v>1.6306400000000001</v>
      </c>
      <c r="G8">
        <v>0.956036</v>
      </c>
      <c r="H8">
        <v>0</v>
      </c>
      <c r="J8" s="1">
        <v>0.20833333333333334</v>
      </c>
      <c r="K8">
        <v>0</v>
      </c>
      <c r="M8">
        <v>0.68240000000000001</v>
      </c>
      <c r="N8">
        <v>0.27363599999999999</v>
      </c>
      <c r="O8">
        <f t="shared" si="0"/>
        <v>0.956036</v>
      </c>
    </row>
    <row r="9" spans="1:15" x14ac:dyDescent="0.35">
      <c r="A9" s="1">
        <v>0.25</v>
      </c>
      <c r="B9">
        <v>6.4508900000000002</v>
      </c>
      <c r="C9">
        <v>2.364077</v>
      </c>
      <c r="E9" s="1">
        <v>0.25</v>
      </c>
      <c r="F9">
        <v>6.4508900000000002</v>
      </c>
      <c r="G9">
        <v>2.364077</v>
      </c>
      <c r="H9">
        <v>0</v>
      </c>
      <c r="J9" s="1">
        <v>0.25</v>
      </c>
      <c r="K9">
        <v>0</v>
      </c>
      <c r="M9">
        <v>1.95261</v>
      </c>
      <c r="N9">
        <v>0.41146700000000003</v>
      </c>
      <c r="O9">
        <f t="shared" si="0"/>
        <v>2.364077</v>
      </c>
    </row>
    <row r="10" spans="1:15" x14ac:dyDescent="0.35">
      <c r="A10" s="1">
        <v>0.29166666666666669</v>
      </c>
      <c r="B10">
        <v>10.46477</v>
      </c>
      <c r="C10">
        <v>4.4356070000000001</v>
      </c>
      <c r="E10" s="1">
        <v>0.29166666666666669</v>
      </c>
      <c r="F10">
        <v>10.46477</v>
      </c>
      <c r="G10">
        <v>4.4356070000000001</v>
      </c>
      <c r="H10">
        <v>46.5</v>
      </c>
      <c r="J10" s="1">
        <v>0.29166666666666669</v>
      </c>
      <c r="K10">
        <v>46.5</v>
      </c>
      <c r="M10">
        <v>3.8984700000000001</v>
      </c>
      <c r="N10">
        <v>0.53713699999999998</v>
      </c>
      <c r="O10">
        <f t="shared" si="0"/>
        <v>4.4356070000000001</v>
      </c>
    </row>
    <row r="11" spans="1:15" x14ac:dyDescent="0.35">
      <c r="A11" s="1">
        <v>0.33333333333333331</v>
      </c>
      <c r="B11">
        <v>12.113329999999999</v>
      </c>
      <c r="C11">
        <v>6.5706369999999996</v>
      </c>
      <c r="E11" s="1">
        <v>0.33333333333333331</v>
      </c>
      <c r="F11">
        <v>12.113329999999999</v>
      </c>
      <c r="G11">
        <v>6.5706369999999996</v>
      </c>
      <c r="H11">
        <v>85</v>
      </c>
      <c r="J11" s="1">
        <v>0.33333333333333331</v>
      </c>
      <c r="K11">
        <v>85</v>
      </c>
      <c r="M11">
        <v>6.0335000000000001</v>
      </c>
      <c r="N11">
        <v>0.53713699999999998</v>
      </c>
      <c r="O11">
        <f t="shared" si="0"/>
        <v>6.5706369999999996</v>
      </c>
    </row>
    <row r="12" spans="1:15" x14ac:dyDescent="0.35">
      <c r="A12" s="1">
        <v>0.375</v>
      </c>
      <c r="B12">
        <v>12.47171</v>
      </c>
      <c r="C12">
        <v>7.2868169999999992</v>
      </c>
      <c r="E12" s="1">
        <v>0.375</v>
      </c>
      <c r="F12">
        <v>12.47171</v>
      </c>
      <c r="G12">
        <v>7.2868169999999992</v>
      </c>
      <c r="H12">
        <v>93</v>
      </c>
      <c r="J12" s="1">
        <v>0.375</v>
      </c>
      <c r="K12">
        <v>93</v>
      </c>
      <c r="M12">
        <v>6.7496799999999997</v>
      </c>
      <c r="N12">
        <v>0.53713699999999998</v>
      </c>
      <c r="O12">
        <f t="shared" si="0"/>
        <v>7.2868169999999992</v>
      </c>
    </row>
    <row r="13" spans="1:15" x14ac:dyDescent="0.35">
      <c r="A13" s="1">
        <v>0.41666666666666669</v>
      </c>
      <c r="B13">
        <v>13.99484</v>
      </c>
      <c r="C13">
        <v>6.7101550000000003</v>
      </c>
      <c r="E13" s="1">
        <v>0.41666666666666669</v>
      </c>
      <c r="F13">
        <v>13.99484</v>
      </c>
      <c r="G13">
        <v>6.7101550000000003</v>
      </c>
      <c r="H13">
        <v>48.5</v>
      </c>
      <c r="J13" s="1">
        <v>0.41666666666666669</v>
      </c>
      <c r="K13">
        <v>48.5</v>
      </c>
      <c r="M13">
        <v>6.1618700000000004</v>
      </c>
      <c r="N13">
        <v>0.54828500000000002</v>
      </c>
      <c r="O13">
        <f t="shared" si="0"/>
        <v>6.7101550000000003</v>
      </c>
    </row>
    <row r="14" spans="1:15" x14ac:dyDescent="0.35">
      <c r="A14" s="1">
        <v>0.45833333333333331</v>
      </c>
      <c r="B14">
        <v>14.693680000000001</v>
      </c>
      <c r="C14">
        <v>6.0105250000000003</v>
      </c>
      <c r="E14" s="1">
        <v>0.45833333333333331</v>
      </c>
      <c r="F14">
        <v>14.693680000000001</v>
      </c>
      <c r="G14">
        <v>6.0105250000000003</v>
      </c>
      <c r="H14">
        <v>2</v>
      </c>
      <c r="J14" s="1">
        <v>0.45833333333333331</v>
      </c>
      <c r="K14">
        <v>2</v>
      </c>
      <c r="M14">
        <v>5.43893</v>
      </c>
      <c r="N14">
        <v>0.57159499999999996</v>
      </c>
      <c r="O14">
        <f t="shared" si="0"/>
        <v>6.0105250000000003</v>
      </c>
    </row>
    <row r="15" spans="1:15" x14ac:dyDescent="0.35">
      <c r="A15" s="1">
        <v>0.5</v>
      </c>
      <c r="B15">
        <v>14.28154</v>
      </c>
      <c r="C15">
        <v>5.1524650000000003</v>
      </c>
      <c r="E15" s="1">
        <v>0.5</v>
      </c>
      <c r="F15">
        <v>14.28154</v>
      </c>
      <c r="G15">
        <v>5.1524650000000003</v>
      </c>
      <c r="H15">
        <v>0</v>
      </c>
      <c r="J15" s="1">
        <v>0.5</v>
      </c>
      <c r="K15">
        <v>0</v>
      </c>
      <c r="M15">
        <v>4.58087</v>
      </c>
      <c r="N15">
        <v>0.57159499999999996</v>
      </c>
      <c r="O15">
        <f t="shared" si="0"/>
        <v>5.1524650000000003</v>
      </c>
    </row>
    <row r="16" spans="1:15" x14ac:dyDescent="0.35">
      <c r="A16" s="1">
        <v>0.54166666666666663</v>
      </c>
      <c r="B16">
        <v>13.79773</v>
      </c>
      <c r="C16">
        <v>5.7064850000000007</v>
      </c>
      <c r="E16" s="1">
        <v>0.54166666666666663</v>
      </c>
      <c r="F16">
        <v>13.79773</v>
      </c>
      <c r="G16">
        <v>5.7064850000000007</v>
      </c>
      <c r="H16">
        <v>87.5</v>
      </c>
      <c r="J16" s="1">
        <v>0.54166666666666663</v>
      </c>
      <c r="K16">
        <v>87.5</v>
      </c>
      <c r="M16">
        <v>5.1348900000000004</v>
      </c>
      <c r="N16">
        <v>0.57159499999999996</v>
      </c>
      <c r="O16">
        <f t="shared" si="0"/>
        <v>5.7064850000000007</v>
      </c>
    </row>
    <row r="17" spans="1:15" x14ac:dyDescent="0.35">
      <c r="A17" s="1">
        <v>0.58333333333333337</v>
      </c>
      <c r="B17">
        <v>14.35322</v>
      </c>
      <c r="C17">
        <v>6.375375</v>
      </c>
      <c r="E17" s="1">
        <v>0.58333333333333337</v>
      </c>
      <c r="F17">
        <v>14.35322</v>
      </c>
      <c r="G17">
        <v>6.375375</v>
      </c>
      <c r="H17">
        <v>79.5</v>
      </c>
      <c r="J17" s="1">
        <v>0.58333333333333337</v>
      </c>
      <c r="K17">
        <v>79.5</v>
      </c>
      <c r="M17">
        <v>5.8037799999999997</v>
      </c>
      <c r="N17">
        <v>0.57159499999999996</v>
      </c>
      <c r="O17">
        <f t="shared" si="0"/>
        <v>6.375375</v>
      </c>
    </row>
    <row r="18" spans="1:15" x14ac:dyDescent="0.35">
      <c r="A18" s="1">
        <v>0.625</v>
      </c>
      <c r="B18">
        <v>12.758419999999999</v>
      </c>
      <c r="C18">
        <v>5.473725</v>
      </c>
      <c r="E18" s="1">
        <v>0.625</v>
      </c>
      <c r="F18">
        <v>12.758419999999999</v>
      </c>
      <c r="G18">
        <v>5.473725</v>
      </c>
      <c r="H18">
        <v>0</v>
      </c>
      <c r="J18" s="1">
        <v>0.625</v>
      </c>
      <c r="K18">
        <v>0</v>
      </c>
      <c r="M18">
        <v>4.92544</v>
      </c>
      <c r="N18">
        <v>0.54828500000000002</v>
      </c>
      <c r="O18">
        <f t="shared" si="0"/>
        <v>5.473725</v>
      </c>
    </row>
    <row r="19" spans="1:15" x14ac:dyDescent="0.35">
      <c r="A19" s="1">
        <v>0.66666666666666663</v>
      </c>
      <c r="B19">
        <v>7.8127399999999998</v>
      </c>
      <c r="C19">
        <v>4.9602349999999999</v>
      </c>
      <c r="E19" s="1">
        <v>0.66666666666666663</v>
      </c>
      <c r="F19">
        <v>7.8127399999999998</v>
      </c>
      <c r="G19">
        <v>4.9602349999999999</v>
      </c>
      <c r="H19">
        <v>0</v>
      </c>
      <c r="J19" s="1">
        <v>0.66666666666666663</v>
      </c>
      <c r="K19">
        <v>0</v>
      </c>
      <c r="M19">
        <v>4.41195</v>
      </c>
      <c r="N19">
        <v>0.54828500000000002</v>
      </c>
      <c r="O19">
        <f t="shared" si="0"/>
        <v>4.9602349999999999</v>
      </c>
    </row>
    <row r="20" spans="1:15" x14ac:dyDescent="0.35">
      <c r="A20" s="1">
        <v>0.70833333333333337</v>
      </c>
      <c r="B20">
        <v>5.5011700000000001</v>
      </c>
      <c r="C20">
        <v>3.404909</v>
      </c>
      <c r="E20" s="1">
        <v>0.70833333333333337</v>
      </c>
      <c r="F20">
        <v>5.5011700000000001</v>
      </c>
      <c r="G20">
        <v>3.404909</v>
      </c>
      <c r="H20">
        <v>0</v>
      </c>
      <c r="J20" s="1">
        <v>0.70833333333333337</v>
      </c>
      <c r="K20">
        <v>0</v>
      </c>
      <c r="M20">
        <v>2.9255399999999998</v>
      </c>
      <c r="N20">
        <v>0.47936899999999999</v>
      </c>
      <c r="O20">
        <f t="shared" si="0"/>
        <v>3.404909</v>
      </c>
    </row>
    <row r="21" spans="1:15" x14ac:dyDescent="0.35">
      <c r="A21" s="1">
        <v>0.75</v>
      </c>
      <c r="B21">
        <v>6.5225600000000004</v>
      </c>
      <c r="C21">
        <v>2.3441490000000003</v>
      </c>
      <c r="E21" s="1">
        <v>0.75</v>
      </c>
      <c r="F21">
        <v>6.5225600000000004</v>
      </c>
      <c r="G21">
        <v>2.3441490000000003</v>
      </c>
      <c r="H21">
        <v>0</v>
      </c>
      <c r="J21" s="1">
        <v>0.75</v>
      </c>
      <c r="K21">
        <v>0</v>
      </c>
      <c r="M21">
        <v>1.8647800000000001</v>
      </c>
      <c r="N21">
        <v>0.47936899999999999</v>
      </c>
      <c r="O21">
        <f t="shared" si="0"/>
        <v>2.3441490000000003</v>
      </c>
    </row>
    <row r="22" spans="1:15" x14ac:dyDescent="0.35">
      <c r="A22" s="1">
        <v>0.79166666666666663</v>
      </c>
      <c r="B22">
        <v>6.1283399999999997</v>
      </c>
      <c r="C22">
        <v>2.343807</v>
      </c>
      <c r="E22" s="1">
        <v>0.79166666666666663</v>
      </c>
      <c r="F22">
        <v>6.1283399999999997</v>
      </c>
      <c r="G22">
        <v>2.343807</v>
      </c>
      <c r="H22">
        <v>0</v>
      </c>
      <c r="J22" s="1">
        <v>0.79166666666666663</v>
      </c>
      <c r="K22">
        <v>0</v>
      </c>
      <c r="M22">
        <v>1.9323399999999999</v>
      </c>
      <c r="N22">
        <v>0.41146700000000003</v>
      </c>
      <c r="O22">
        <f t="shared" si="0"/>
        <v>2.343807</v>
      </c>
    </row>
    <row r="23" spans="1:15" x14ac:dyDescent="0.35">
      <c r="A23" s="1">
        <v>0.83333333333333337</v>
      </c>
      <c r="B23">
        <v>5.3578200000000002</v>
      </c>
      <c r="C23">
        <v>2.0249009999999998</v>
      </c>
      <c r="E23" s="1">
        <v>0.83333333333333337</v>
      </c>
      <c r="F23">
        <v>5.3578200000000002</v>
      </c>
      <c r="G23">
        <v>2.0249009999999998</v>
      </c>
      <c r="H23">
        <v>0</v>
      </c>
      <c r="J23" s="1">
        <v>0.83333333333333337</v>
      </c>
      <c r="K23">
        <v>0</v>
      </c>
      <c r="M23">
        <v>1.68235</v>
      </c>
      <c r="N23">
        <v>0.34255099999999999</v>
      </c>
      <c r="O23">
        <f t="shared" si="0"/>
        <v>2.0249009999999998</v>
      </c>
    </row>
    <row r="24" spans="1:15" x14ac:dyDescent="0.35">
      <c r="A24" s="1">
        <v>0.875</v>
      </c>
      <c r="B24">
        <v>5.9670699999999997</v>
      </c>
      <c r="C24">
        <v>1.2465660000000001</v>
      </c>
      <c r="E24" s="1">
        <v>0.875</v>
      </c>
      <c r="F24">
        <v>5.9670699999999997</v>
      </c>
      <c r="G24">
        <v>1.2465660000000001</v>
      </c>
      <c r="H24">
        <v>0</v>
      </c>
      <c r="J24" s="1">
        <v>0.875</v>
      </c>
      <c r="K24">
        <v>0</v>
      </c>
      <c r="M24">
        <v>0.97292999999999996</v>
      </c>
      <c r="N24">
        <v>0.27363599999999999</v>
      </c>
      <c r="O24">
        <f t="shared" si="0"/>
        <v>1.2465660000000001</v>
      </c>
    </row>
    <row r="25" spans="1:15" x14ac:dyDescent="0.35">
      <c r="A25" s="1">
        <v>0.91666666666666663</v>
      </c>
      <c r="B25">
        <v>4.2647500000000003</v>
      </c>
      <c r="C25">
        <v>0.76009599999999999</v>
      </c>
      <c r="E25" s="1">
        <v>0.91666666666666663</v>
      </c>
      <c r="F25">
        <v>4.2647500000000003</v>
      </c>
      <c r="G25">
        <v>0.76009599999999999</v>
      </c>
      <c r="H25">
        <v>0</v>
      </c>
      <c r="J25" s="1">
        <v>0.91666666666666663</v>
      </c>
      <c r="K25">
        <v>0</v>
      </c>
      <c r="M25">
        <v>0.48646</v>
      </c>
      <c r="N25">
        <v>0.27363599999999999</v>
      </c>
      <c r="O25">
        <f t="shared" si="0"/>
        <v>0.76009599999999999</v>
      </c>
    </row>
    <row r="26" spans="1:15" x14ac:dyDescent="0.35">
      <c r="A26" s="1">
        <v>0.95833333333333337</v>
      </c>
      <c r="B26">
        <v>2.5445199999999999</v>
      </c>
      <c r="C26">
        <v>0.57767599999999997</v>
      </c>
      <c r="E26" s="1">
        <v>0.95833333333333337</v>
      </c>
      <c r="F26">
        <v>2.5445199999999999</v>
      </c>
      <c r="G26">
        <v>0.57767599999999997</v>
      </c>
      <c r="H26">
        <v>0</v>
      </c>
      <c r="J26" s="1">
        <v>0.95833333333333337</v>
      </c>
      <c r="K26">
        <v>0</v>
      </c>
      <c r="M26">
        <v>0.30403999999999998</v>
      </c>
      <c r="N26">
        <v>0.27363599999999999</v>
      </c>
      <c r="O26">
        <f t="shared" si="0"/>
        <v>0.57767599999999997</v>
      </c>
    </row>
    <row r="28" spans="1:15" x14ac:dyDescent="0.35">
      <c r="B28" t="s">
        <v>3</v>
      </c>
    </row>
    <row r="29" spans="1:15" x14ac:dyDescent="0.35">
      <c r="E29" s="6"/>
      <c r="F29" s="6">
        <f>SUM(F3:F26)</f>
        <v>179.19127</v>
      </c>
      <c r="G29" s="6">
        <f>SUM(G3:G26)</f>
        <v>77.698015000000012</v>
      </c>
      <c r="H29" s="6">
        <f>SUM(H3:H26)</f>
        <v>442</v>
      </c>
    </row>
    <row r="30" spans="1:15" x14ac:dyDescent="0.35">
      <c r="E30" s="6"/>
      <c r="F30" s="6"/>
    </row>
    <row r="31" spans="1:15" x14ac:dyDescent="0.35">
      <c r="A31" s="2"/>
      <c r="B31" s="2" t="s">
        <v>4</v>
      </c>
      <c r="C31" s="2" t="s">
        <v>5</v>
      </c>
      <c r="D31" s="2" t="s">
        <v>6</v>
      </c>
      <c r="E31" s="6"/>
      <c r="F31" s="2"/>
      <c r="G31" s="2" t="s">
        <v>4</v>
      </c>
      <c r="H31" s="2" t="s">
        <v>5</v>
      </c>
      <c r="I31" s="2" t="s">
        <v>6</v>
      </c>
    </row>
    <row r="32" spans="1:15" x14ac:dyDescent="0.35">
      <c r="A32" s="3">
        <v>0.29166666666666669</v>
      </c>
      <c r="B32" s="2" t="s">
        <v>7</v>
      </c>
      <c r="C32" s="2"/>
      <c r="D32" s="2"/>
      <c r="E32" s="6"/>
      <c r="F32" s="3">
        <v>0.29166666666666669</v>
      </c>
      <c r="G32" s="9">
        <v>20</v>
      </c>
      <c r="H32" s="9"/>
      <c r="I32" s="9"/>
      <c r="J32">
        <f>SUM(G32:I32)</f>
        <v>20</v>
      </c>
    </row>
    <row r="33" spans="1:10" x14ac:dyDescent="0.35">
      <c r="A33" s="3">
        <v>0.33333333333333331</v>
      </c>
      <c r="B33" s="2" t="s">
        <v>8</v>
      </c>
      <c r="C33" s="2" t="s">
        <v>8</v>
      </c>
      <c r="D33" s="2"/>
      <c r="E33" s="6"/>
      <c r="F33" s="3">
        <v>0.33333333333333331</v>
      </c>
      <c r="G33" s="9">
        <v>40</v>
      </c>
      <c r="H33" s="9">
        <v>40</v>
      </c>
      <c r="I33" s="9"/>
      <c r="J33">
        <f>SUM(G33:I33)</f>
        <v>80</v>
      </c>
    </row>
    <row r="34" spans="1:10" x14ac:dyDescent="0.35">
      <c r="A34" s="3">
        <v>0.375</v>
      </c>
      <c r="B34" s="2" t="s">
        <v>7</v>
      </c>
      <c r="C34" s="2" t="s">
        <v>8</v>
      </c>
      <c r="D34" s="2" t="s">
        <v>9</v>
      </c>
      <c r="E34" s="6"/>
      <c r="F34" s="3">
        <v>0.375</v>
      </c>
      <c r="G34" s="9">
        <v>16</v>
      </c>
      <c r="H34" s="9">
        <v>36</v>
      </c>
      <c r="I34" s="9">
        <v>40</v>
      </c>
      <c r="J34">
        <f>SUM(G34:I34)</f>
        <v>92</v>
      </c>
    </row>
    <row r="35" spans="1:10" x14ac:dyDescent="0.35">
      <c r="A35" s="3">
        <v>0.41666666666666669</v>
      </c>
      <c r="B35" s="2"/>
      <c r="C35" s="2" t="s">
        <v>11</v>
      </c>
      <c r="D35" s="2" t="s">
        <v>9</v>
      </c>
      <c r="E35" s="7"/>
      <c r="F35" s="3">
        <v>0.41666666666666669</v>
      </c>
      <c r="G35" s="9"/>
      <c r="H35" s="9"/>
      <c r="I35" s="9">
        <v>28</v>
      </c>
      <c r="J35">
        <f>SUM(G35:I35)</f>
        <v>28</v>
      </c>
    </row>
    <row r="36" spans="1:10" x14ac:dyDescent="0.35">
      <c r="A36" s="3">
        <v>0.45833333333333331</v>
      </c>
      <c r="B36" s="2"/>
      <c r="C36" s="2"/>
      <c r="D36" s="2"/>
      <c r="E36" s="6"/>
      <c r="F36" s="3">
        <v>0.45833333333333331</v>
      </c>
      <c r="G36" s="9"/>
      <c r="H36" s="9"/>
      <c r="I36" s="9"/>
      <c r="J36">
        <f>SUM(G36:I36)</f>
        <v>0</v>
      </c>
    </row>
    <row r="37" spans="1:10" x14ac:dyDescent="0.35">
      <c r="A37" s="4">
        <v>0.5</v>
      </c>
      <c r="B37" s="5"/>
      <c r="C37" s="5"/>
      <c r="D37" s="5"/>
      <c r="E37" s="6"/>
      <c r="F37" s="4">
        <v>0.5</v>
      </c>
      <c r="G37" s="12"/>
      <c r="H37" s="12"/>
      <c r="I37" s="12"/>
      <c r="J37">
        <f t="shared" ref="J37:J41" si="1">SUM(G37:I37)</f>
        <v>0</v>
      </c>
    </row>
    <row r="38" spans="1:10" x14ac:dyDescent="0.35">
      <c r="A38" s="3">
        <v>0.54166666666666663</v>
      </c>
      <c r="B38" s="2" t="s">
        <v>10</v>
      </c>
      <c r="C38" s="2" t="s">
        <v>9</v>
      </c>
      <c r="D38" s="2"/>
      <c r="E38" s="6"/>
      <c r="F38" s="3">
        <v>0.54166666666666663</v>
      </c>
      <c r="G38" s="9">
        <v>33</v>
      </c>
      <c r="H38" s="9">
        <v>40</v>
      </c>
      <c r="I38" s="13">
        <v>33</v>
      </c>
      <c r="J38">
        <f t="shared" si="1"/>
        <v>106</v>
      </c>
    </row>
    <row r="39" spans="1:10" x14ac:dyDescent="0.35">
      <c r="A39" s="3">
        <v>0.58333333333333337</v>
      </c>
      <c r="B39" s="2"/>
      <c r="C39" s="2" t="s">
        <v>9</v>
      </c>
      <c r="D39" s="2" t="s">
        <v>9</v>
      </c>
      <c r="E39" s="6"/>
      <c r="F39" s="3">
        <v>0.58333333333333337</v>
      </c>
      <c r="G39" s="9"/>
      <c r="H39" s="9">
        <v>28</v>
      </c>
      <c r="I39" s="9"/>
      <c r="J39">
        <f>SUM(G39:I39)</f>
        <v>28</v>
      </c>
    </row>
    <row r="40" spans="1:10" x14ac:dyDescent="0.35">
      <c r="A40" s="4">
        <v>0.625</v>
      </c>
      <c r="B40" s="5"/>
      <c r="C40" s="5"/>
      <c r="D40" s="5"/>
      <c r="F40" s="4">
        <v>0.625</v>
      </c>
      <c r="G40" s="12"/>
      <c r="H40" s="12"/>
      <c r="I40" s="12"/>
      <c r="J40">
        <f t="shared" si="1"/>
        <v>0</v>
      </c>
    </row>
    <row r="41" spans="1:10" x14ac:dyDescent="0.35">
      <c r="A41" s="3">
        <v>0.66666666666666663</v>
      </c>
      <c r="B41" s="2"/>
      <c r="C41" s="2"/>
      <c r="D41" s="2"/>
      <c r="F41" s="3">
        <v>0.66666666666666663</v>
      </c>
      <c r="G41" s="9"/>
      <c r="H41" s="9"/>
      <c r="I41" s="9"/>
      <c r="J41">
        <f t="shared" si="1"/>
        <v>0</v>
      </c>
    </row>
    <row r="43" spans="1:10" x14ac:dyDescent="0.35">
      <c r="A43" s="10" t="s">
        <v>12</v>
      </c>
      <c r="B43" s="10" t="s">
        <v>13</v>
      </c>
      <c r="C43" s="10" t="s">
        <v>15</v>
      </c>
      <c r="D43" s="11" t="s">
        <v>16</v>
      </c>
      <c r="E43" s="11" t="s">
        <v>15</v>
      </c>
    </row>
    <row r="44" spans="1:10" x14ac:dyDescent="0.35">
      <c r="A44" s="8">
        <v>1</v>
      </c>
      <c r="B44" s="9" t="s">
        <v>8</v>
      </c>
      <c r="C44" s="9">
        <v>95</v>
      </c>
      <c r="D44" s="2">
        <v>2</v>
      </c>
      <c r="E44">
        <f>80*C44/100</f>
        <v>76</v>
      </c>
      <c r="J44">
        <f>SUM(J32:J41)</f>
        <v>354</v>
      </c>
    </row>
    <row r="45" spans="1:10" x14ac:dyDescent="0.35">
      <c r="A45" s="9">
        <v>2</v>
      </c>
      <c r="B45" s="9" t="s">
        <v>14</v>
      </c>
      <c r="C45" s="9">
        <v>85</v>
      </c>
      <c r="D45" s="2">
        <v>3</v>
      </c>
      <c r="E45">
        <f t="shared" ref="E45" si="2">80*C45/100</f>
        <v>68</v>
      </c>
    </row>
    <row r="46" spans="1:10" x14ac:dyDescent="0.35">
      <c r="A46" s="9">
        <v>3</v>
      </c>
      <c r="B46" s="9" t="s">
        <v>10</v>
      </c>
      <c r="C46" s="9">
        <v>41</v>
      </c>
      <c r="D46" s="2">
        <v>1</v>
      </c>
      <c r="E46">
        <f>80*C46/100</f>
        <v>32.799999999999997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A3E4A-9857-40BC-A57B-0BB08F667D58}">
  <dimension ref="A1:J25"/>
  <sheetViews>
    <sheetView tabSelected="1" zoomScale="126" workbookViewId="0">
      <selection activeCell="J8" sqref="J8"/>
    </sheetView>
  </sheetViews>
  <sheetFormatPr defaultRowHeight="14.5" x14ac:dyDescent="0.35"/>
  <cols>
    <col min="2" max="2" width="13.81640625" bestFit="1" customWidth="1"/>
    <col min="3" max="3" width="10.54296875" bestFit="1" customWidth="1"/>
    <col min="5" max="5" width="12" style="14" customWidth="1"/>
  </cols>
  <sheetData>
    <row r="1" spans="1:10" x14ac:dyDescent="0.35">
      <c r="A1" t="s">
        <v>18</v>
      </c>
      <c r="B1" t="s">
        <v>24</v>
      </c>
      <c r="C1" t="s">
        <v>19</v>
      </c>
      <c r="D1" t="s">
        <v>20</v>
      </c>
      <c r="E1" s="14" t="s">
        <v>21</v>
      </c>
      <c r="F1" t="s">
        <v>22</v>
      </c>
      <c r="G1" t="s">
        <v>23</v>
      </c>
      <c r="H1" t="s">
        <v>25</v>
      </c>
    </row>
    <row r="2" spans="1:10" x14ac:dyDescent="0.35">
      <c r="A2" s="1">
        <v>0</v>
      </c>
      <c r="B2" s="14">
        <v>0.585449</v>
      </c>
      <c r="C2" s="14">
        <v>1.6127199999999999</v>
      </c>
      <c r="D2" s="14">
        <v>0</v>
      </c>
      <c r="E2" s="14">
        <v>0</v>
      </c>
      <c r="F2" s="14">
        <v>0</v>
      </c>
      <c r="G2" s="14">
        <v>0</v>
      </c>
      <c r="H2" s="14">
        <v>11.5</v>
      </c>
    </row>
    <row r="3" spans="1:10" x14ac:dyDescent="0.35">
      <c r="A3" s="1">
        <v>4.1666666666666664E-2</v>
      </c>
      <c r="B3" s="14">
        <v>0.59219899999999992</v>
      </c>
      <c r="C3" s="14">
        <v>1.4514499999999999</v>
      </c>
      <c r="D3" s="14">
        <v>0</v>
      </c>
      <c r="E3" s="14">
        <v>0</v>
      </c>
      <c r="F3" s="14">
        <v>0</v>
      </c>
      <c r="G3" s="14">
        <v>0</v>
      </c>
      <c r="H3" s="14">
        <v>0</v>
      </c>
    </row>
    <row r="4" spans="1:10" x14ac:dyDescent="0.35">
      <c r="A4" s="1">
        <v>8.3333333333333329E-2</v>
      </c>
      <c r="B4" s="14">
        <v>0.59219899999999992</v>
      </c>
      <c r="C4" s="14">
        <v>1.8635900000000001</v>
      </c>
      <c r="D4" s="14">
        <v>0</v>
      </c>
      <c r="E4" s="14">
        <v>0</v>
      </c>
      <c r="F4" s="14">
        <v>0</v>
      </c>
      <c r="G4" s="14">
        <v>0</v>
      </c>
      <c r="H4" s="14">
        <v>0</v>
      </c>
    </row>
    <row r="5" spans="1:10" x14ac:dyDescent="0.35">
      <c r="A5" s="1">
        <v>0.125</v>
      </c>
      <c r="B5" s="14">
        <v>0.61246899999999993</v>
      </c>
      <c r="C5" s="14">
        <v>1.41561</v>
      </c>
      <c r="D5" s="14">
        <v>0</v>
      </c>
      <c r="E5" s="14">
        <v>0</v>
      </c>
      <c r="F5" s="14">
        <v>0</v>
      </c>
      <c r="G5" s="14">
        <v>0</v>
      </c>
      <c r="H5" s="14">
        <v>0</v>
      </c>
    </row>
    <row r="6" spans="1:10" x14ac:dyDescent="0.35">
      <c r="A6" s="1">
        <v>0.16666666666666666</v>
      </c>
      <c r="B6" s="14">
        <v>0.611456</v>
      </c>
      <c r="C6" s="14">
        <v>1.7381599999999999</v>
      </c>
      <c r="D6" s="14">
        <v>0</v>
      </c>
      <c r="E6" s="14">
        <v>0</v>
      </c>
      <c r="F6" s="14">
        <v>0</v>
      </c>
      <c r="G6" s="14">
        <v>0</v>
      </c>
      <c r="H6" s="14">
        <v>0</v>
      </c>
    </row>
    <row r="7" spans="1:10" x14ac:dyDescent="0.35">
      <c r="A7" s="1">
        <v>0.20833333333333334</v>
      </c>
      <c r="B7" s="14">
        <v>0.956036</v>
      </c>
      <c r="C7" s="14">
        <v>1.6306400000000001</v>
      </c>
      <c r="D7" s="14">
        <v>0</v>
      </c>
      <c r="E7" s="14">
        <v>10.998099999999999</v>
      </c>
      <c r="F7" s="14">
        <v>0</v>
      </c>
      <c r="G7" s="14">
        <v>0</v>
      </c>
      <c r="H7" s="14">
        <v>0</v>
      </c>
    </row>
    <row r="8" spans="1:10" x14ac:dyDescent="0.35">
      <c r="A8" s="1">
        <v>0.25</v>
      </c>
      <c r="B8" s="14">
        <v>2.364077</v>
      </c>
      <c r="C8" s="14">
        <v>6.4508900000000002</v>
      </c>
      <c r="D8" s="14">
        <v>0</v>
      </c>
      <c r="E8" s="14">
        <v>18.327500000000001</v>
      </c>
      <c r="F8" s="14">
        <v>0</v>
      </c>
      <c r="G8" s="14">
        <v>0</v>
      </c>
      <c r="H8" s="14">
        <v>0</v>
      </c>
      <c r="J8" s="14"/>
    </row>
    <row r="9" spans="1:10" x14ac:dyDescent="0.35">
      <c r="A9" s="1">
        <v>0.29166666666666669</v>
      </c>
      <c r="B9" s="14">
        <v>4.4356070000000001</v>
      </c>
      <c r="C9" s="14">
        <v>10.46477</v>
      </c>
      <c r="D9" s="14">
        <v>20</v>
      </c>
      <c r="E9" s="14">
        <v>37.715199999999996</v>
      </c>
      <c r="F9" s="14">
        <v>0</v>
      </c>
      <c r="G9" s="14">
        <v>0</v>
      </c>
      <c r="H9" s="14">
        <v>0</v>
      </c>
    </row>
    <row r="10" spans="1:10" x14ac:dyDescent="0.35">
      <c r="A10" s="1">
        <v>0.33333333333333331</v>
      </c>
      <c r="B10" s="14">
        <v>6.5706369999999996</v>
      </c>
      <c r="C10" s="14">
        <v>12.113329999999999</v>
      </c>
      <c r="D10" s="14">
        <v>80</v>
      </c>
      <c r="E10" s="14">
        <v>5.5728999999999997</v>
      </c>
      <c r="F10" s="14">
        <v>0</v>
      </c>
      <c r="G10" s="14">
        <v>0</v>
      </c>
      <c r="H10" s="14">
        <v>0</v>
      </c>
    </row>
    <row r="11" spans="1:10" x14ac:dyDescent="0.35">
      <c r="A11" s="1">
        <v>0.375</v>
      </c>
      <c r="B11" s="14">
        <v>7.2868169999999992</v>
      </c>
      <c r="C11" s="14">
        <v>12.47171</v>
      </c>
      <c r="D11" s="14">
        <v>92</v>
      </c>
      <c r="E11" s="14">
        <v>69.422499999999999</v>
      </c>
      <c r="F11" s="14">
        <v>0</v>
      </c>
      <c r="G11" s="14">
        <v>0</v>
      </c>
      <c r="H11" s="14">
        <v>0</v>
      </c>
    </row>
    <row r="12" spans="1:10" x14ac:dyDescent="0.35">
      <c r="A12" s="1">
        <v>0.41666666666666669</v>
      </c>
      <c r="B12" s="14">
        <v>6.7101550000000003</v>
      </c>
      <c r="C12" s="14">
        <v>13.99484</v>
      </c>
      <c r="D12" s="14">
        <v>28</v>
      </c>
      <c r="E12" s="14">
        <v>78.19489999999999</v>
      </c>
      <c r="F12" s="14">
        <v>0</v>
      </c>
      <c r="G12" s="14">
        <v>0</v>
      </c>
      <c r="H12" s="14">
        <v>0</v>
      </c>
    </row>
    <row r="13" spans="1:10" x14ac:dyDescent="0.35">
      <c r="A13" s="1">
        <v>0.45833333333333331</v>
      </c>
      <c r="B13" s="14">
        <v>6.0105250000000003</v>
      </c>
      <c r="C13" s="14">
        <v>14.693680000000001</v>
      </c>
      <c r="D13" s="14">
        <v>0</v>
      </c>
      <c r="E13" s="14">
        <v>8.1262000000000008</v>
      </c>
      <c r="F13" s="14">
        <v>0</v>
      </c>
      <c r="G13" s="14">
        <v>0</v>
      </c>
      <c r="H13" s="14">
        <v>0</v>
      </c>
    </row>
    <row r="14" spans="1:10" x14ac:dyDescent="0.35">
      <c r="A14" s="1">
        <v>0.5</v>
      </c>
      <c r="B14" s="14">
        <v>5.1524650000000003</v>
      </c>
      <c r="C14" s="14">
        <v>14.28154</v>
      </c>
      <c r="D14" s="14">
        <v>0</v>
      </c>
      <c r="E14" s="14">
        <v>78.509299999999996</v>
      </c>
      <c r="F14" s="14">
        <v>0</v>
      </c>
      <c r="G14" s="14">
        <v>0</v>
      </c>
      <c r="H14" s="14">
        <v>0</v>
      </c>
    </row>
    <row r="15" spans="1:10" x14ac:dyDescent="0.35">
      <c r="A15" s="1">
        <v>0.54166666666666663</v>
      </c>
      <c r="B15" s="14">
        <v>5.7064850000000007</v>
      </c>
      <c r="C15" s="14">
        <v>13.79773</v>
      </c>
      <c r="D15" s="14">
        <v>106</v>
      </c>
      <c r="E15" s="14">
        <v>69.122900000000001</v>
      </c>
      <c r="F15" s="14">
        <v>0</v>
      </c>
      <c r="G15" s="14">
        <v>0</v>
      </c>
      <c r="H15" s="14">
        <v>0</v>
      </c>
    </row>
    <row r="16" spans="1:10" x14ac:dyDescent="0.35">
      <c r="A16" s="1">
        <v>0.58333333333333337</v>
      </c>
      <c r="B16" s="14">
        <v>6.375375</v>
      </c>
      <c r="C16" s="14">
        <v>14.35322</v>
      </c>
      <c r="D16" s="14">
        <v>28</v>
      </c>
      <c r="E16" s="14">
        <v>55.194200000000002</v>
      </c>
      <c r="F16" s="14">
        <v>0</v>
      </c>
      <c r="G16" s="14">
        <v>0</v>
      </c>
      <c r="H16" s="14">
        <v>0</v>
      </c>
    </row>
    <row r="17" spans="1:8" x14ac:dyDescent="0.35">
      <c r="A17" s="1">
        <v>0.625</v>
      </c>
      <c r="B17" s="14">
        <v>5.473725</v>
      </c>
      <c r="C17" s="14">
        <v>12.758419999999999</v>
      </c>
      <c r="D17" s="14">
        <v>0</v>
      </c>
      <c r="E17" s="14">
        <v>37.244700000000002</v>
      </c>
      <c r="F17" s="14">
        <v>0</v>
      </c>
      <c r="G17" s="14">
        <v>0</v>
      </c>
      <c r="H17" s="14">
        <v>0</v>
      </c>
    </row>
    <row r="18" spans="1:8" x14ac:dyDescent="0.35">
      <c r="A18" s="1">
        <v>0.66666666666666663</v>
      </c>
      <c r="B18" s="14">
        <v>4.9602349999999999</v>
      </c>
      <c r="C18" s="14">
        <v>7.8127399999999998</v>
      </c>
      <c r="D18" s="14">
        <v>0</v>
      </c>
      <c r="E18" s="14">
        <v>17.485199999999999</v>
      </c>
      <c r="F18" s="14">
        <v>0</v>
      </c>
      <c r="G18" s="14">
        <v>0</v>
      </c>
      <c r="H18" s="14">
        <v>0</v>
      </c>
    </row>
    <row r="19" spans="1:8" x14ac:dyDescent="0.35">
      <c r="A19" s="1">
        <v>0.70833333333333337</v>
      </c>
      <c r="B19" s="14">
        <v>3.404909</v>
      </c>
      <c r="C19" s="14">
        <v>5.5011700000000001</v>
      </c>
      <c r="D19" s="14">
        <v>0</v>
      </c>
      <c r="E19" s="14">
        <v>7.6736200000000004E-2</v>
      </c>
      <c r="F19" s="14">
        <v>0</v>
      </c>
      <c r="G19" s="14">
        <v>0</v>
      </c>
      <c r="H19" s="14">
        <v>0</v>
      </c>
    </row>
    <row r="20" spans="1:8" x14ac:dyDescent="0.35">
      <c r="A20" s="1">
        <v>0.75</v>
      </c>
      <c r="B20" s="14">
        <v>2.3441490000000003</v>
      </c>
      <c r="C20" s="14">
        <v>6.5225600000000004</v>
      </c>
      <c r="D20" s="14">
        <v>0</v>
      </c>
      <c r="E20" s="14">
        <v>0</v>
      </c>
      <c r="F20" s="14">
        <v>0</v>
      </c>
      <c r="G20" s="14">
        <v>0</v>
      </c>
      <c r="H20" s="14">
        <v>0</v>
      </c>
    </row>
    <row r="21" spans="1:8" x14ac:dyDescent="0.35">
      <c r="A21" s="1">
        <v>0.79166666666666663</v>
      </c>
      <c r="B21" s="14">
        <v>2.343807</v>
      </c>
      <c r="C21" s="14">
        <v>6.1283399999999997</v>
      </c>
      <c r="D21" s="14">
        <v>0</v>
      </c>
      <c r="E21" s="14">
        <v>0</v>
      </c>
      <c r="F21" s="14">
        <v>0</v>
      </c>
      <c r="G21" s="14">
        <v>0</v>
      </c>
      <c r="H21" s="14">
        <v>0</v>
      </c>
    </row>
    <row r="22" spans="1:8" x14ac:dyDescent="0.35">
      <c r="A22" s="1">
        <v>0.83333333333333337</v>
      </c>
      <c r="B22" s="14">
        <v>2.0249009999999998</v>
      </c>
      <c r="C22" s="14">
        <v>5.3578200000000002</v>
      </c>
      <c r="D22" s="14">
        <v>0</v>
      </c>
      <c r="E22" s="14">
        <v>0</v>
      </c>
      <c r="F22" s="14">
        <v>0</v>
      </c>
      <c r="G22" s="14">
        <v>0</v>
      </c>
      <c r="H22" s="14">
        <v>0</v>
      </c>
    </row>
    <row r="23" spans="1:8" x14ac:dyDescent="0.35">
      <c r="A23" s="1">
        <v>0.875</v>
      </c>
      <c r="B23" s="14">
        <v>1.2465660000000001</v>
      </c>
      <c r="C23" s="14">
        <v>5.9670699999999997</v>
      </c>
      <c r="D23" s="14">
        <v>0</v>
      </c>
      <c r="E23" s="14">
        <v>0</v>
      </c>
      <c r="F23" s="14">
        <v>0</v>
      </c>
      <c r="G23" s="14">
        <v>0</v>
      </c>
      <c r="H23" s="14">
        <v>0</v>
      </c>
    </row>
    <row r="24" spans="1:8" x14ac:dyDescent="0.35">
      <c r="A24" s="1">
        <v>0.91666666666666663</v>
      </c>
      <c r="B24" s="14">
        <v>0.76009599999999999</v>
      </c>
      <c r="C24" s="14">
        <v>4.2647500000000003</v>
      </c>
      <c r="D24" s="14">
        <v>0</v>
      </c>
      <c r="E24" s="14">
        <v>0</v>
      </c>
      <c r="F24" s="14">
        <v>0</v>
      </c>
      <c r="G24" s="14">
        <v>0</v>
      </c>
      <c r="H24" s="14">
        <v>0</v>
      </c>
    </row>
    <row r="25" spans="1:8" x14ac:dyDescent="0.35">
      <c r="A25" s="1">
        <v>0.95833333333333337</v>
      </c>
      <c r="B25" s="14">
        <v>0.57767599999999997</v>
      </c>
      <c r="C25" s="14">
        <v>2.5445199999999999</v>
      </c>
      <c r="D25" s="14">
        <v>0</v>
      </c>
      <c r="E25" s="14">
        <v>0</v>
      </c>
      <c r="F25" s="14">
        <v>0</v>
      </c>
      <c r="G25" s="14">
        <v>0</v>
      </c>
      <c r="H25" s="14"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5"/>
  <sheetViews>
    <sheetView topLeftCell="A5" workbookViewId="0">
      <selection activeCell="C2" sqref="C2:C25"/>
    </sheetView>
  </sheetViews>
  <sheetFormatPr defaultRowHeight="14.5" x14ac:dyDescent="0.35"/>
  <sheetData>
    <row r="1" spans="1:4" x14ac:dyDescent="0.35">
      <c r="B1" t="s">
        <v>1</v>
      </c>
      <c r="C1" t="s">
        <v>0</v>
      </c>
      <c r="D1" t="s">
        <v>17</v>
      </c>
    </row>
    <row r="2" spans="1:4" x14ac:dyDescent="0.35">
      <c r="A2" s="1">
        <f ca="1">+M10+A2:J+A2:C25</f>
        <v>0</v>
      </c>
      <c r="B2">
        <v>1.6127199999999999</v>
      </c>
      <c r="C2">
        <v>0</v>
      </c>
      <c r="D2">
        <v>0.585449</v>
      </c>
    </row>
    <row r="3" spans="1:4" x14ac:dyDescent="0.35">
      <c r="A3" s="1">
        <v>4.1666666666666664E-2</v>
      </c>
      <c r="B3">
        <v>1.4514499999999999</v>
      </c>
      <c r="C3">
        <v>0</v>
      </c>
      <c r="D3">
        <v>0.59219899999999992</v>
      </c>
    </row>
    <row r="4" spans="1:4" x14ac:dyDescent="0.35">
      <c r="A4" s="1">
        <v>8.3333333333333329E-2</v>
      </c>
      <c r="B4">
        <v>1.8635900000000001</v>
      </c>
      <c r="C4">
        <v>0</v>
      </c>
      <c r="D4">
        <v>0.59219899999999992</v>
      </c>
    </row>
    <row r="5" spans="1:4" x14ac:dyDescent="0.35">
      <c r="A5" s="1">
        <v>0.125</v>
      </c>
      <c r="B5">
        <v>1.41561</v>
      </c>
      <c r="C5">
        <v>0</v>
      </c>
      <c r="D5">
        <v>0.61246899999999993</v>
      </c>
    </row>
    <row r="6" spans="1:4" x14ac:dyDescent="0.35">
      <c r="A6" s="1">
        <v>0.16666666666666666</v>
      </c>
      <c r="B6">
        <v>1.7381599999999999</v>
      </c>
      <c r="C6">
        <v>0</v>
      </c>
      <c r="D6">
        <v>0.611456</v>
      </c>
    </row>
    <row r="7" spans="1:4" x14ac:dyDescent="0.35">
      <c r="A7" s="1">
        <v>0.20833333333333334</v>
      </c>
      <c r="B7">
        <v>1.6306400000000001</v>
      </c>
      <c r="C7">
        <v>0</v>
      </c>
      <c r="D7">
        <v>0.956036</v>
      </c>
    </row>
    <row r="8" spans="1:4" x14ac:dyDescent="0.35">
      <c r="A8" s="1">
        <v>0.25</v>
      </c>
      <c r="B8">
        <v>6.4508900000000002</v>
      </c>
      <c r="C8">
        <v>0</v>
      </c>
      <c r="D8">
        <v>2.364077</v>
      </c>
    </row>
    <row r="9" spans="1:4" x14ac:dyDescent="0.35">
      <c r="A9" s="1">
        <v>0.29166666666666669</v>
      </c>
      <c r="B9">
        <v>10.46477</v>
      </c>
      <c r="C9">
        <v>20</v>
      </c>
      <c r="D9">
        <v>4.4356070000000001</v>
      </c>
    </row>
    <row r="10" spans="1:4" x14ac:dyDescent="0.35">
      <c r="A10" s="1">
        <v>0.33333333333333331</v>
      </c>
      <c r="B10">
        <v>12.113329999999999</v>
      </c>
      <c r="C10">
        <v>80</v>
      </c>
      <c r="D10">
        <v>6.5706369999999996</v>
      </c>
    </row>
    <row r="11" spans="1:4" x14ac:dyDescent="0.35">
      <c r="A11" s="1">
        <v>0.375</v>
      </c>
      <c r="B11">
        <v>12.47171</v>
      </c>
      <c r="C11">
        <v>92</v>
      </c>
      <c r="D11">
        <v>7.2868169999999992</v>
      </c>
    </row>
    <row r="12" spans="1:4" x14ac:dyDescent="0.35">
      <c r="A12" s="1">
        <v>0.41666666666666669</v>
      </c>
      <c r="B12">
        <v>13.99484</v>
      </c>
      <c r="C12">
        <v>28</v>
      </c>
      <c r="D12">
        <v>6.7101550000000003</v>
      </c>
    </row>
    <row r="13" spans="1:4" x14ac:dyDescent="0.35">
      <c r="A13" s="1">
        <v>0.45833333333333331</v>
      </c>
      <c r="B13">
        <v>14.693680000000001</v>
      </c>
      <c r="C13">
        <v>0</v>
      </c>
      <c r="D13">
        <v>6.0105250000000003</v>
      </c>
    </row>
    <row r="14" spans="1:4" x14ac:dyDescent="0.35">
      <c r="A14" s="1">
        <v>0.5</v>
      </c>
      <c r="B14">
        <v>14.28154</v>
      </c>
      <c r="C14">
        <v>0</v>
      </c>
      <c r="D14">
        <v>5.1524650000000003</v>
      </c>
    </row>
    <row r="15" spans="1:4" x14ac:dyDescent="0.35">
      <c r="A15" s="1">
        <v>0.54166666666666663</v>
      </c>
      <c r="B15">
        <v>13.79773</v>
      </c>
      <c r="C15">
        <v>106</v>
      </c>
      <c r="D15">
        <v>5.7064850000000007</v>
      </c>
    </row>
    <row r="16" spans="1:4" x14ac:dyDescent="0.35">
      <c r="A16" s="1">
        <v>0.58333333333333337</v>
      </c>
      <c r="B16">
        <v>14.35322</v>
      </c>
      <c r="C16">
        <v>28</v>
      </c>
      <c r="D16">
        <v>6.375375</v>
      </c>
    </row>
    <row r="17" spans="1:4" x14ac:dyDescent="0.35">
      <c r="A17" s="1">
        <v>0.625</v>
      </c>
      <c r="B17">
        <v>12.758419999999999</v>
      </c>
      <c r="C17">
        <v>0</v>
      </c>
      <c r="D17">
        <v>5.473725</v>
      </c>
    </row>
    <row r="18" spans="1:4" x14ac:dyDescent="0.35">
      <c r="A18" s="1">
        <v>0.66666666666666663</v>
      </c>
      <c r="B18">
        <v>7.8127399999999998</v>
      </c>
      <c r="C18">
        <v>0</v>
      </c>
      <c r="D18">
        <v>4.9602349999999999</v>
      </c>
    </row>
    <row r="19" spans="1:4" x14ac:dyDescent="0.35">
      <c r="A19" s="1">
        <v>0.70833333333333337</v>
      </c>
      <c r="B19">
        <v>5.5011700000000001</v>
      </c>
      <c r="C19">
        <v>0</v>
      </c>
      <c r="D19">
        <v>3.404909</v>
      </c>
    </row>
    <row r="20" spans="1:4" x14ac:dyDescent="0.35">
      <c r="A20" s="1">
        <v>0.75</v>
      </c>
      <c r="B20">
        <v>6.5225600000000004</v>
      </c>
      <c r="C20">
        <v>0</v>
      </c>
      <c r="D20">
        <v>2.3441490000000003</v>
      </c>
    </row>
    <row r="21" spans="1:4" x14ac:dyDescent="0.35">
      <c r="A21" s="1">
        <v>0.79166666666666663</v>
      </c>
      <c r="B21">
        <v>6.1283399999999997</v>
      </c>
      <c r="C21">
        <v>0</v>
      </c>
      <c r="D21">
        <v>2.343807</v>
      </c>
    </row>
    <row r="22" spans="1:4" x14ac:dyDescent="0.35">
      <c r="A22" s="1">
        <v>0.83333333333333337</v>
      </c>
      <c r="B22">
        <v>5.3578200000000002</v>
      </c>
      <c r="C22">
        <v>0</v>
      </c>
      <c r="D22">
        <v>2.0249009999999998</v>
      </c>
    </row>
    <row r="23" spans="1:4" x14ac:dyDescent="0.35">
      <c r="A23" s="1">
        <v>0.875</v>
      </c>
      <c r="B23">
        <v>5.9670699999999997</v>
      </c>
      <c r="C23">
        <v>0</v>
      </c>
      <c r="D23">
        <v>1.2465660000000001</v>
      </c>
    </row>
    <row r="24" spans="1:4" x14ac:dyDescent="0.35">
      <c r="A24" s="1">
        <v>0.91666666666666663</v>
      </c>
      <c r="B24">
        <v>4.2647500000000003</v>
      </c>
      <c r="C24">
        <v>0</v>
      </c>
      <c r="D24">
        <v>0.76009599999999999</v>
      </c>
    </row>
    <row r="25" spans="1:4" x14ac:dyDescent="0.35">
      <c r="A25" s="1">
        <v>0.95833333333333337</v>
      </c>
      <c r="B25">
        <v>2.5445199999999999</v>
      </c>
      <c r="C25">
        <v>0</v>
      </c>
      <c r="D25">
        <v>0.57767599999999997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5"/>
  <sheetViews>
    <sheetView workbookViewId="0">
      <selection activeCell="D3" sqref="D3"/>
    </sheetView>
  </sheetViews>
  <sheetFormatPr defaultRowHeight="14.5" x14ac:dyDescent="0.35"/>
  <sheetData>
    <row r="1" spans="1:2" x14ac:dyDescent="0.35">
      <c r="B1" t="s">
        <v>2</v>
      </c>
    </row>
    <row r="2" spans="1:2" x14ac:dyDescent="0.35">
      <c r="A2" s="1">
        <f ca="1">+M10+A2:J+A2:C25</f>
        <v>0</v>
      </c>
      <c r="B2">
        <v>0.585449</v>
      </c>
    </row>
    <row r="3" spans="1:2" x14ac:dyDescent="0.35">
      <c r="A3" s="1">
        <v>4.1666666666666664E-2</v>
      </c>
      <c r="B3">
        <v>0.59219899999999992</v>
      </c>
    </row>
    <row r="4" spans="1:2" x14ac:dyDescent="0.35">
      <c r="A4" s="1">
        <v>8.3333333333333329E-2</v>
      </c>
      <c r="B4">
        <v>0.59219899999999992</v>
      </c>
    </row>
    <row r="5" spans="1:2" x14ac:dyDescent="0.35">
      <c r="A5" s="1">
        <v>0.125</v>
      </c>
      <c r="B5">
        <v>0.61246899999999993</v>
      </c>
    </row>
    <row r="6" spans="1:2" x14ac:dyDescent="0.35">
      <c r="A6" s="1">
        <v>0.16666666666666666</v>
      </c>
      <c r="B6">
        <v>0.611456</v>
      </c>
    </row>
    <row r="7" spans="1:2" x14ac:dyDescent="0.35">
      <c r="A7" s="1">
        <v>0.20833333333333334</v>
      </c>
      <c r="B7">
        <v>0.956036</v>
      </c>
    </row>
    <row r="8" spans="1:2" x14ac:dyDescent="0.35">
      <c r="A8" s="1">
        <v>0.25</v>
      </c>
      <c r="B8">
        <v>2.364077</v>
      </c>
    </row>
    <row r="9" spans="1:2" x14ac:dyDescent="0.35">
      <c r="A9" s="1">
        <v>0.29166666666666669</v>
      </c>
      <c r="B9">
        <v>4.4356070000000001</v>
      </c>
    </row>
    <row r="10" spans="1:2" x14ac:dyDescent="0.35">
      <c r="A10" s="1">
        <v>0.33333333333333331</v>
      </c>
      <c r="B10">
        <v>6.5706369999999996</v>
      </c>
    </row>
    <row r="11" spans="1:2" x14ac:dyDescent="0.35">
      <c r="A11" s="1">
        <v>0.375</v>
      </c>
      <c r="B11">
        <v>7.2868169999999992</v>
      </c>
    </row>
    <row r="12" spans="1:2" x14ac:dyDescent="0.35">
      <c r="A12" s="1">
        <v>0.41666666666666669</v>
      </c>
      <c r="B12">
        <v>6.7101550000000003</v>
      </c>
    </row>
    <row r="13" spans="1:2" x14ac:dyDescent="0.35">
      <c r="A13" s="1">
        <v>0.45833333333333331</v>
      </c>
      <c r="B13">
        <v>6.0105250000000003</v>
      </c>
    </row>
    <row r="14" spans="1:2" x14ac:dyDescent="0.35">
      <c r="A14" s="1">
        <v>0.5</v>
      </c>
      <c r="B14">
        <v>5.1524650000000003</v>
      </c>
    </row>
    <row r="15" spans="1:2" x14ac:dyDescent="0.35">
      <c r="A15" s="1">
        <v>0.54166666666666663</v>
      </c>
      <c r="B15">
        <v>5.7064850000000007</v>
      </c>
    </row>
    <row r="16" spans="1:2" x14ac:dyDescent="0.35">
      <c r="A16" s="1">
        <v>0.58333333333333337</v>
      </c>
      <c r="B16">
        <v>6.375375</v>
      </c>
    </row>
    <row r="17" spans="1:2" x14ac:dyDescent="0.35">
      <c r="A17" s="1">
        <v>0.625</v>
      </c>
      <c r="B17">
        <v>5.473725</v>
      </c>
    </row>
    <row r="18" spans="1:2" x14ac:dyDescent="0.35">
      <c r="A18" s="1">
        <v>0.66666666666666663</v>
      </c>
      <c r="B18">
        <v>4.9602349999999999</v>
      </c>
    </row>
    <row r="19" spans="1:2" x14ac:dyDescent="0.35">
      <c r="A19" s="1">
        <v>0.70833333333333337</v>
      </c>
      <c r="B19">
        <v>3.404909</v>
      </c>
    </row>
    <row r="20" spans="1:2" x14ac:dyDescent="0.35">
      <c r="A20" s="1">
        <v>0.75</v>
      </c>
      <c r="B20">
        <v>2.3441490000000003</v>
      </c>
    </row>
    <row r="21" spans="1:2" x14ac:dyDescent="0.35">
      <c r="A21" s="1">
        <v>0.79166666666666663</v>
      </c>
      <c r="B21">
        <v>2.343807</v>
      </c>
    </row>
    <row r="22" spans="1:2" x14ac:dyDescent="0.35">
      <c r="A22" s="1">
        <v>0.83333333333333337</v>
      </c>
      <c r="B22">
        <v>2.0249009999999998</v>
      </c>
    </row>
    <row r="23" spans="1:2" x14ac:dyDescent="0.35">
      <c r="A23" s="1">
        <v>0.875</v>
      </c>
      <c r="B23">
        <v>1.2465660000000001</v>
      </c>
    </row>
    <row r="24" spans="1:2" x14ac:dyDescent="0.35">
      <c r="A24" s="1">
        <v>0.91666666666666663</v>
      </c>
      <c r="B24">
        <v>0.76009599999999999</v>
      </c>
    </row>
    <row r="25" spans="1:2" x14ac:dyDescent="0.35">
      <c r="A25" s="1">
        <v>0.95833333333333337</v>
      </c>
      <c r="B25">
        <v>0.57767599999999997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Revisi beban</vt:lpstr>
      <vt:lpstr>data</vt:lpstr>
      <vt:lpstr>E!!</vt:lpstr>
      <vt:lpstr>E6&amp;E8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ASUS</cp:lastModifiedBy>
  <dcterms:created xsi:type="dcterms:W3CDTF">2021-03-12T13:33:29Z</dcterms:created>
  <dcterms:modified xsi:type="dcterms:W3CDTF">2021-03-29T16:12:02Z</dcterms:modified>
</cp:coreProperties>
</file>