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Исходные данные" sheetId="1" r:id="rId1"/>
    <sheet name="Общий тираж по Стефани Майер" sheetId="6" r:id="rId2"/>
    <sheet name="Общий тираж в 1999" sheetId="7" r:id="rId3"/>
    <sheet name="Строки по издателю и автору" sheetId="8" r:id="rId4"/>
    <sheet name="График с маркерами" sheetId="12" r:id="rId5"/>
    <sheet name="Лист12" sheetId="14" r:id="rId6"/>
  </sheets>
  <calcPr calcId="162913"/>
  <pivotCaches>
    <pivotCache cacheId="3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4" l="1"/>
  <c r="E32" i="14"/>
  <c r="E21" i="14"/>
  <c r="E14" i="14"/>
</calcChain>
</file>

<file path=xl/sharedStrings.xml><?xml version="1.0" encoding="utf-8"?>
<sst xmlns="http://schemas.openxmlformats.org/spreadsheetml/2006/main" count="228" uniqueCount="30">
  <si>
    <t>Учет печатной продукции</t>
  </si>
  <si>
    <t>Наименование</t>
  </si>
  <si>
    <t>Автор</t>
  </si>
  <si>
    <t>Издатель</t>
  </si>
  <si>
    <t>Год</t>
  </si>
  <si>
    <t>Тираж</t>
  </si>
  <si>
    <t>Алиса в стране чудес</t>
  </si>
  <si>
    <t>Алиса в зазеркалье</t>
  </si>
  <si>
    <t>Сумерки</t>
  </si>
  <si>
    <t>Волшебник Изумрудного города</t>
  </si>
  <si>
    <t>Семь подземных королей</t>
  </si>
  <si>
    <t>Урфин Джюс и его деревянные солдаты</t>
  </si>
  <si>
    <t>Рассвет</t>
  </si>
  <si>
    <t>Затмение</t>
  </si>
  <si>
    <t>Рассввет</t>
  </si>
  <si>
    <t xml:space="preserve">Льюис Кэрол </t>
  </si>
  <si>
    <t>Стефани Майер</t>
  </si>
  <si>
    <t>Волков Алесандр Мелентьевич</t>
  </si>
  <si>
    <t>Москва</t>
  </si>
  <si>
    <t>KM Publishing</t>
  </si>
  <si>
    <t>Самовар</t>
  </si>
  <si>
    <t>Сумма по полю Тираж</t>
  </si>
  <si>
    <t>Названия столбцов</t>
  </si>
  <si>
    <t>Общий итог</t>
  </si>
  <si>
    <t>Названия строк</t>
  </si>
  <si>
    <t xml:space="preserve">ACT </t>
  </si>
  <si>
    <t>ACT</t>
  </si>
  <si>
    <t>Льюис Кэрол  Итог</t>
  </si>
  <si>
    <t>Стефани Майер Итог</t>
  </si>
  <si>
    <t>Волков Алесандр Мелентьевич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</si>
</sst>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3" xfId="0" applyFont="1" applyBorder="1"/>
    <xf numFmtId="0" fontId="0" fillId="0" borderId="0" xfId="0" applyBorder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[Сводные таблицы.xlsx]График с маркерами!Сводная таблица23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Стефани Майер - тираж по годам</a:t>
            </a:r>
          </a:p>
        </c:rich>
      </c:tx>
      <c:layout>
        <c:manualLayout>
          <c:xMode val="edge"/>
          <c:yMode val="edge"/>
          <c:x val="0.31780735797688603"/>
          <c:y val="7.1879610228525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412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'График с маркерами'!$B$3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'График с маркерами'!$A$4:$A$6</c:f>
              <c:strCache>
                <c:ptCount val="2"/>
                <c:pt idx="0">
                  <c:v>2008</c:v>
                </c:pt>
                <c:pt idx="1">
                  <c:v>2009</c:v>
                </c:pt>
              </c:strCache>
            </c:strRef>
          </c:cat>
          <c:val>
            <c:numRef>
              <c:f>'График с маркерами'!$B$4:$B$6</c:f>
              <c:numCache>
                <c:formatCode>General</c:formatCode>
                <c:ptCount val="2"/>
                <c:pt idx="0">
                  <c:v>86500</c:v>
                </c:pt>
                <c:pt idx="1">
                  <c:v>115000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3-437B-AA1A-39535816D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288584"/>
        <c:axId val="417281368"/>
      </c:lineChart>
      <c:catAx>
        <c:axId val="41728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281368"/>
        <c:crosses val="autoZero"/>
        <c:auto val="1"/>
        <c:lblAlgn val="ctr"/>
        <c:lblOffset val="100"/>
        <c:noMultiLvlLbl val="0"/>
      </c:catAx>
      <c:valAx>
        <c:axId val="41728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Тираж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28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6</xdr:row>
      <xdr:rowOff>190499</xdr:rowOff>
    </xdr:from>
    <xdr:to>
      <xdr:col>8</xdr:col>
      <xdr:colOff>209550</xdr:colOff>
      <xdr:row>27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058.638824652779" createdVersion="6" refreshedVersion="6" minRefreshableVersion="3" recordCount="27">
  <cacheSource type="worksheet">
    <worksheetSource ref="A2:E29" sheet="Исходные данные"/>
  </cacheSource>
  <cacheFields count="5">
    <cacheField name="Наименование" numFmtId="0">
      <sharedItems count="9">
        <s v="Алиса в стране чудес"/>
        <s v="Алиса в зазеркалье"/>
        <s v="Сумерки"/>
        <s v="Волшебник Изумрудного города"/>
        <s v="Семь подземных королей"/>
        <s v="Урфин Джюс и его деревянные солдаты"/>
        <s v="Рассвет"/>
        <s v="Затмение"/>
        <s v="Рассввет"/>
      </sharedItems>
    </cacheField>
    <cacheField name="Автор" numFmtId="0">
      <sharedItems count="3">
        <s v="Льюис Кэрол "/>
        <s v="Стефани Майер"/>
        <s v="Волков Алесандр Мелентьевич"/>
      </sharedItems>
    </cacheField>
    <cacheField name="Издатель" numFmtId="0">
      <sharedItems count="5">
        <s v="ACT "/>
        <s v="Москва"/>
        <s v="KM Publishing"/>
        <s v="Самовар"/>
        <s v="ACT"/>
      </sharedItems>
    </cacheField>
    <cacheField name="Год" numFmtId="0">
      <sharedItems containsSemiMixedTypes="0" containsString="0" containsNumber="1" containsInteger="1" minValue="1999" maxValue="2009" count="7">
        <n v="2007"/>
        <n v="2008"/>
        <n v="1999"/>
        <n v="2001"/>
        <n v="2009"/>
        <n v="2003"/>
        <n v="2000"/>
      </sharedItems>
    </cacheField>
    <cacheField name="Тираж" numFmtId="0">
      <sharedItems containsSemiMixedTypes="0" containsString="0" containsNumber="1" containsInteger="1" minValue="1500" maxValue="52000" count="15">
        <n v="10000"/>
        <n v="15000"/>
        <n v="5000"/>
        <n v="2000"/>
        <n v="12000"/>
        <n v="20000"/>
        <n v="1500"/>
        <n v="4560"/>
        <n v="5640"/>
        <n v="45000"/>
        <n v="4500"/>
        <n v="3000"/>
        <n v="5010"/>
        <n v="1550"/>
        <n v="52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x v="0"/>
  </r>
  <r>
    <x v="1"/>
    <x v="0"/>
    <x v="0"/>
    <x v="1"/>
    <x v="1"/>
  </r>
  <r>
    <x v="0"/>
    <x v="0"/>
    <x v="1"/>
    <x v="2"/>
    <x v="2"/>
  </r>
  <r>
    <x v="1"/>
    <x v="0"/>
    <x v="1"/>
    <x v="3"/>
    <x v="3"/>
  </r>
  <r>
    <x v="2"/>
    <x v="1"/>
    <x v="0"/>
    <x v="1"/>
    <x v="4"/>
  </r>
  <r>
    <x v="2"/>
    <x v="1"/>
    <x v="2"/>
    <x v="4"/>
    <x v="5"/>
  </r>
  <r>
    <x v="3"/>
    <x v="2"/>
    <x v="0"/>
    <x v="4"/>
    <x v="6"/>
  </r>
  <r>
    <x v="3"/>
    <x v="2"/>
    <x v="3"/>
    <x v="0"/>
    <x v="2"/>
  </r>
  <r>
    <x v="4"/>
    <x v="2"/>
    <x v="0"/>
    <x v="5"/>
    <x v="7"/>
  </r>
  <r>
    <x v="4"/>
    <x v="2"/>
    <x v="2"/>
    <x v="0"/>
    <x v="8"/>
  </r>
  <r>
    <x v="5"/>
    <x v="2"/>
    <x v="2"/>
    <x v="0"/>
    <x v="3"/>
  </r>
  <r>
    <x v="6"/>
    <x v="1"/>
    <x v="2"/>
    <x v="1"/>
    <x v="1"/>
  </r>
  <r>
    <x v="6"/>
    <x v="1"/>
    <x v="0"/>
    <x v="4"/>
    <x v="9"/>
  </r>
  <r>
    <x v="6"/>
    <x v="1"/>
    <x v="2"/>
    <x v="4"/>
    <x v="5"/>
  </r>
  <r>
    <x v="5"/>
    <x v="2"/>
    <x v="3"/>
    <x v="0"/>
    <x v="1"/>
  </r>
  <r>
    <x v="7"/>
    <x v="1"/>
    <x v="2"/>
    <x v="1"/>
    <x v="10"/>
  </r>
  <r>
    <x v="7"/>
    <x v="1"/>
    <x v="0"/>
    <x v="1"/>
    <x v="11"/>
  </r>
  <r>
    <x v="7"/>
    <x v="1"/>
    <x v="0"/>
    <x v="4"/>
    <x v="0"/>
  </r>
  <r>
    <x v="3"/>
    <x v="2"/>
    <x v="1"/>
    <x v="5"/>
    <x v="1"/>
  </r>
  <r>
    <x v="0"/>
    <x v="0"/>
    <x v="3"/>
    <x v="0"/>
    <x v="2"/>
  </r>
  <r>
    <x v="4"/>
    <x v="2"/>
    <x v="3"/>
    <x v="5"/>
    <x v="7"/>
  </r>
  <r>
    <x v="4"/>
    <x v="2"/>
    <x v="1"/>
    <x v="6"/>
    <x v="2"/>
  </r>
  <r>
    <x v="1"/>
    <x v="0"/>
    <x v="3"/>
    <x v="1"/>
    <x v="5"/>
  </r>
  <r>
    <x v="5"/>
    <x v="2"/>
    <x v="1"/>
    <x v="0"/>
    <x v="12"/>
  </r>
  <r>
    <x v="5"/>
    <x v="2"/>
    <x v="4"/>
    <x v="2"/>
    <x v="13"/>
  </r>
  <r>
    <x v="2"/>
    <x v="1"/>
    <x v="1"/>
    <x v="1"/>
    <x v="14"/>
  </r>
  <r>
    <x v="8"/>
    <x v="1"/>
    <x v="1"/>
    <x v="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3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10" firstHeaderRow="1" firstDataRow="2" firstDataCol="1"/>
  <pivotFields count="5">
    <pivotField axis="axisRow" showAll="0">
      <items count="10">
        <item x="1"/>
        <item x="0"/>
        <item x="3"/>
        <item x="7"/>
        <item x="8"/>
        <item x="6"/>
        <item x="4"/>
        <item x="2"/>
        <item x="5"/>
        <item t="default"/>
      </items>
    </pivotField>
    <pivotField axis="axisRow" showAll="0">
      <items count="4">
        <item h="1" x="2"/>
        <item h="1" x="0"/>
        <item x="1"/>
        <item t="default"/>
      </items>
    </pivotField>
    <pivotField axis="axisCol" showAll="0">
      <items count="6">
        <item x="4"/>
        <item x="0"/>
        <item x="2"/>
        <item x="1"/>
        <item x="3"/>
        <item t="default"/>
      </items>
    </pivotField>
    <pivotField showAll="0">
      <items count="8">
        <item x="2"/>
        <item x="6"/>
        <item x="3"/>
        <item x="5"/>
        <item x="0"/>
        <item x="1"/>
        <item x="4"/>
        <item t="default"/>
      </items>
    </pivotField>
    <pivotField dataField="1" showAll="0">
      <items count="16">
        <item x="6"/>
        <item x="13"/>
        <item x="3"/>
        <item x="11"/>
        <item x="10"/>
        <item x="7"/>
        <item x="2"/>
        <item x="12"/>
        <item x="8"/>
        <item x="0"/>
        <item x="4"/>
        <item x="1"/>
        <item x="5"/>
        <item x="9"/>
        <item x="14"/>
        <item t="default"/>
      </items>
    </pivotField>
  </pivotFields>
  <rowFields count="2">
    <field x="1"/>
    <field x="0"/>
  </rowFields>
  <rowItems count="6">
    <i>
      <x v="2"/>
    </i>
    <i r="1">
      <x v="3"/>
    </i>
    <i r="1">
      <x v="4"/>
    </i>
    <i r="1">
      <x v="5"/>
    </i>
    <i r="1">
      <x v="7"/>
    </i>
    <i t="grand">
      <x/>
    </i>
  </rowItems>
  <colFields count="1">
    <field x="2"/>
  </colFields>
  <colItems count="4">
    <i>
      <x v="1"/>
    </i>
    <i>
      <x v="2"/>
    </i>
    <i>
      <x v="3"/>
    </i>
    <i t="grand">
      <x/>
    </i>
  </colItems>
  <dataFields count="1">
    <dataField name="Сумма по полю Тираж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6" cacheId="3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11" firstHeaderRow="1" firstDataRow="2" firstDataCol="1"/>
  <pivotFields count="5">
    <pivotField axis="axisRow" showAll="0">
      <items count="10">
        <item x="1"/>
        <item x="0"/>
        <item x="3"/>
        <item x="7"/>
        <item x="8"/>
        <item x="6"/>
        <item x="4"/>
        <item x="2"/>
        <item x="5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6">
        <item x="4"/>
        <item x="0"/>
        <item x="2"/>
        <item x="1"/>
        <item x="3"/>
        <item t="default"/>
      </items>
    </pivotField>
    <pivotField axis="axisCol" showAll="0">
      <items count="8">
        <item x="2"/>
        <item h="1" x="6"/>
        <item h="1" x="3"/>
        <item h="1" x="5"/>
        <item h="1" x="0"/>
        <item h="1" x="1"/>
        <item h="1" x="4"/>
        <item t="default"/>
      </items>
    </pivotField>
    <pivotField dataField="1" showAll="0"/>
  </pivotFields>
  <rowFields count="3">
    <field x="2"/>
    <field x="1"/>
    <field x="0"/>
  </rowFields>
  <rowItems count="7">
    <i>
      <x/>
    </i>
    <i r="1">
      <x/>
    </i>
    <i r="2">
      <x v="8"/>
    </i>
    <i>
      <x v="3"/>
    </i>
    <i r="1">
      <x v="1"/>
    </i>
    <i r="2">
      <x v="1"/>
    </i>
    <i t="grand">
      <x/>
    </i>
  </rowItems>
  <colFields count="1">
    <field x="3"/>
  </colFields>
  <colItems count="2">
    <i>
      <x/>
    </i>
    <i t="grand">
      <x/>
    </i>
  </colItems>
  <dataFields count="1">
    <dataField name="Сумма по полю Тираж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7" cacheId="3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I21" firstHeaderRow="1" firstDataRow="2" firstDataCol="1"/>
  <pivotFields count="5"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6">
        <item x="4"/>
        <item x="0"/>
        <item x="2"/>
        <item x="1"/>
        <item x="3"/>
        <item t="default"/>
      </items>
    </pivotField>
    <pivotField axis="axisCol" showAll="0">
      <items count="8">
        <item x="2"/>
        <item x="6"/>
        <item x="3"/>
        <item x="5"/>
        <item x="0"/>
        <item x="1"/>
        <item x="4"/>
        <item t="default"/>
      </items>
    </pivotField>
    <pivotField dataField="1" showAll="0"/>
  </pivotFields>
  <rowFields count="2">
    <field x="2"/>
    <field x="1"/>
  </rowFields>
  <rowItems count="17">
    <i>
      <x/>
    </i>
    <i r="1">
      <x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Сумма по полю Тираж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23" cacheId="3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6" firstHeaderRow="1" firstDataRow="1" firstDataCol="1" rowPageCount="1" colPageCount="1"/>
  <pivotFields count="5">
    <pivotField showAll="0"/>
    <pivotField axis="axisPage" multipleItemSelectionAllowed="1" showAll="0">
      <items count="4">
        <item h="1" x="2"/>
        <item h="1" x="0"/>
        <item x="1"/>
        <item t="default"/>
      </items>
    </pivotField>
    <pivotField showAll="0"/>
    <pivotField axis="axisRow" showAll="0">
      <items count="8">
        <item x="2"/>
        <item x="6"/>
        <item x="3"/>
        <item x="5"/>
        <item x="0"/>
        <item x="1"/>
        <item x="4"/>
        <item t="default"/>
      </items>
    </pivotField>
    <pivotField dataField="1" showAll="0"/>
  </pivotFields>
  <rowFields count="1">
    <field x="3"/>
  </rowFields>
  <rowItems count="3">
    <i>
      <x v="5"/>
    </i>
    <i>
      <x v="6"/>
    </i>
    <i t="grand">
      <x/>
    </i>
  </rowItems>
  <colItems count="1">
    <i/>
  </colItems>
  <pageFields count="1">
    <pageField fld="1" hier="-1"/>
  </pageFields>
  <dataFields count="1">
    <dataField name="Сумма по полю Тираж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29" sqref="A1:E29"/>
    </sheetView>
  </sheetViews>
  <sheetFormatPr defaultRowHeight="15" x14ac:dyDescent="0.25"/>
  <cols>
    <col min="1" max="1" width="41.85546875" customWidth="1"/>
    <col min="2" max="2" width="34.5703125" customWidth="1"/>
    <col min="3" max="3" width="18.5703125" customWidth="1"/>
    <col min="4" max="4" width="10" customWidth="1"/>
    <col min="5" max="5" width="15.42578125" customWidth="1"/>
  </cols>
  <sheetData>
    <row r="1" spans="1:5" ht="15.75" thickBot="1" x14ac:dyDescent="0.3">
      <c r="A1" s="18" t="s">
        <v>0</v>
      </c>
      <c r="B1" s="15"/>
      <c r="C1" s="15"/>
      <c r="D1" s="15"/>
      <c r="E1" s="17"/>
    </row>
    <row r="2" spans="1:5" ht="15.75" thickBot="1" x14ac:dyDescent="0.3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</row>
    <row r="3" spans="1:5" x14ac:dyDescent="0.25">
      <c r="A3" s="6" t="s">
        <v>6</v>
      </c>
      <c r="B3" s="6" t="s">
        <v>15</v>
      </c>
      <c r="C3" s="9" t="s">
        <v>25</v>
      </c>
      <c r="D3" s="6">
        <v>2007</v>
      </c>
      <c r="E3" s="13">
        <v>10000</v>
      </c>
    </row>
    <row r="4" spans="1:5" x14ac:dyDescent="0.25">
      <c r="A4" s="7" t="s">
        <v>7</v>
      </c>
      <c r="B4" s="7" t="s">
        <v>15</v>
      </c>
      <c r="C4" s="10" t="s">
        <v>25</v>
      </c>
      <c r="D4" s="7">
        <v>2008</v>
      </c>
      <c r="E4" s="14">
        <v>15000</v>
      </c>
    </row>
    <row r="5" spans="1:5" x14ac:dyDescent="0.25">
      <c r="A5" s="7" t="s">
        <v>6</v>
      </c>
      <c r="B5" s="7" t="s">
        <v>15</v>
      </c>
      <c r="C5" s="10" t="s">
        <v>18</v>
      </c>
      <c r="D5" s="7">
        <v>1999</v>
      </c>
      <c r="E5" s="14">
        <v>5000</v>
      </c>
    </row>
    <row r="6" spans="1:5" x14ac:dyDescent="0.25">
      <c r="A6" s="7" t="s">
        <v>7</v>
      </c>
      <c r="B6" s="7" t="s">
        <v>15</v>
      </c>
      <c r="C6" s="10" t="s">
        <v>18</v>
      </c>
      <c r="D6" s="7">
        <v>2001</v>
      </c>
      <c r="E6" s="14">
        <v>2000</v>
      </c>
    </row>
    <row r="7" spans="1:5" x14ac:dyDescent="0.25">
      <c r="A7" s="7" t="s">
        <v>8</v>
      </c>
      <c r="B7" s="7" t="s">
        <v>16</v>
      </c>
      <c r="C7" s="10" t="s">
        <v>25</v>
      </c>
      <c r="D7" s="7">
        <v>2008</v>
      </c>
      <c r="E7" s="14">
        <v>12000</v>
      </c>
    </row>
    <row r="8" spans="1:5" x14ac:dyDescent="0.25">
      <c r="A8" s="7" t="s">
        <v>8</v>
      </c>
      <c r="B8" s="7" t="s">
        <v>16</v>
      </c>
      <c r="C8" s="10" t="s">
        <v>19</v>
      </c>
      <c r="D8" s="7">
        <v>2009</v>
      </c>
      <c r="E8" s="14">
        <v>20000</v>
      </c>
    </row>
    <row r="9" spans="1:5" x14ac:dyDescent="0.25">
      <c r="A9" s="7" t="s">
        <v>9</v>
      </c>
      <c r="B9" s="7" t="s">
        <v>17</v>
      </c>
      <c r="C9" s="10" t="s">
        <v>25</v>
      </c>
      <c r="D9" s="7">
        <v>2009</v>
      </c>
      <c r="E9" s="14">
        <v>1500</v>
      </c>
    </row>
    <row r="10" spans="1:5" x14ac:dyDescent="0.25">
      <c r="A10" s="7" t="s">
        <v>9</v>
      </c>
      <c r="B10" s="7" t="s">
        <v>17</v>
      </c>
      <c r="C10" s="10" t="s">
        <v>20</v>
      </c>
      <c r="D10" s="7">
        <v>2007</v>
      </c>
      <c r="E10" s="14">
        <v>5000</v>
      </c>
    </row>
    <row r="11" spans="1:5" x14ac:dyDescent="0.25">
      <c r="A11" s="7" t="s">
        <v>10</v>
      </c>
      <c r="B11" s="7" t="s">
        <v>17</v>
      </c>
      <c r="C11" s="10" t="s">
        <v>25</v>
      </c>
      <c r="D11" s="7">
        <v>2003</v>
      </c>
      <c r="E11" s="14">
        <v>4560</v>
      </c>
    </row>
    <row r="12" spans="1:5" x14ac:dyDescent="0.25">
      <c r="A12" s="7" t="s">
        <v>10</v>
      </c>
      <c r="B12" s="7" t="s">
        <v>17</v>
      </c>
      <c r="C12" s="10" t="s">
        <v>19</v>
      </c>
      <c r="D12" s="7">
        <v>2007</v>
      </c>
      <c r="E12" s="14">
        <v>5640</v>
      </c>
    </row>
    <row r="13" spans="1:5" x14ac:dyDescent="0.25">
      <c r="A13" s="7" t="s">
        <v>11</v>
      </c>
      <c r="B13" s="7" t="s">
        <v>17</v>
      </c>
      <c r="C13" s="10" t="s">
        <v>19</v>
      </c>
      <c r="D13" s="7">
        <v>2007</v>
      </c>
      <c r="E13" s="14">
        <v>2000</v>
      </c>
    </row>
    <row r="14" spans="1:5" x14ac:dyDescent="0.25">
      <c r="A14" s="7" t="s">
        <v>12</v>
      </c>
      <c r="B14" s="7" t="s">
        <v>16</v>
      </c>
      <c r="C14" s="10" t="s">
        <v>19</v>
      </c>
      <c r="D14" s="7">
        <v>2008</v>
      </c>
      <c r="E14" s="14">
        <v>15000</v>
      </c>
    </row>
    <row r="15" spans="1:5" x14ac:dyDescent="0.25">
      <c r="A15" s="7" t="s">
        <v>12</v>
      </c>
      <c r="B15" s="7" t="s">
        <v>16</v>
      </c>
      <c r="C15" s="10" t="s">
        <v>25</v>
      </c>
      <c r="D15" s="7">
        <v>2009</v>
      </c>
      <c r="E15" s="14">
        <v>45000</v>
      </c>
    </row>
    <row r="16" spans="1:5" x14ac:dyDescent="0.25">
      <c r="A16" s="7" t="s">
        <v>12</v>
      </c>
      <c r="B16" s="7" t="s">
        <v>16</v>
      </c>
      <c r="C16" s="10" t="s">
        <v>19</v>
      </c>
      <c r="D16" s="7">
        <v>2009</v>
      </c>
      <c r="E16" s="14">
        <v>20000</v>
      </c>
    </row>
    <row r="17" spans="1:5" x14ac:dyDescent="0.25">
      <c r="A17" s="7" t="s">
        <v>11</v>
      </c>
      <c r="B17" s="7" t="s">
        <v>17</v>
      </c>
      <c r="C17" s="10" t="s">
        <v>20</v>
      </c>
      <c r="D17" s="7">
        <v>2007</v>
      </c>
      <c r="E17" s="14">
        <v>15000</v>
      </c>
    </row>
    <row r="18" spans="1:5" x14ac:dyDescent="0.25">
      <c r="A18" s="7" t="s">
        <v>13</v>
      </c>
      <c r="B18" s="7" t="s">
        <v>16</v>
      </c>
      <c r="C18" s="10" t="s">
        <v>19</v>
      </c>
      <c r="D18" s="7">
        <v>2008</v>
      </c>
      <c r="E18" s="14">
        <v>4500</v>
      </c>
    </row>
    <row r="19" spans="1:5" x14ac:dyDescent="0.25">
      <c r="A19" s="7" t="s">
        <v>13</v>
      </c>
      <c r="B19" s="7" t="s">
        <v>16</v>
      </c>
      <c r="C19" s="10" t="s">
        <v>25</v>
      </c>
      <c r="D19" s="7">
        <v>2008</v>
      </c>
      <c r="E19" s="14">
        <v>3000</v>
      </c>
    </row>
    <row r="20" spans="1:5" x14ac:dyDescent="0.25">
      <c r="A20" s="7" t="s">
        <v>13</v>
      </c>
      <c r="B20" s="7" t="s">
        <v>16</v>
      </c>
      <c r="C20" s="10" t="s">
        <v>25</v>
      </c>
      <c r="D20" s="7">
        <v>2009</v>
      </c>
      <c r="E20" s="14">
        <v>10000</v>
      </c>
    </row>
    <row r="21" spans="1:5" x14ac:dyDescent="0.25">
      <c r="A21" s="7" t="s">
        <v>9</v>
      </c>
      <c r="B21" s="7" t="s">
        <v>17</v>
      </c>
      <c r="C21" s="10" t="s">
        <v>18</v>
      </c>
      <c r="D21" s="7">
        <v>2003</v>
      </c>
      <c r="E21" s="14">
        <v>15000</v>
      </c>
    </row>
    <row r="22" spans="1:5" x14ac:dyDescent="0.25">
      <c r="A22" s="7" t="s">
        <v>6</v>
      </c>
      <c r="B22" s="7" t="s">
        <v>15</v>
      </c>
      <c r="C22" s="10" t="s">
        <v>20</v>
      </c>
      <c r="D22" s="7">
        <v>2007</v>
      </c>
      <c r="E22" s="14">
        <v>5000</v>
      </c>
    </row>
    <row r="23" spans="1:5" x14ac:dyDescent="0.25">
      <c r="A23" s="7" t="s">
        <v>10</v>
      </c>
      <c r="B23" s="7" t="s">
        <v>17</v>
      </c>
      <c r="C23" s="10" t="s">
        <v>20</v>
      </c>
      <c r="D23" s="7">
        <v>2003</v>
      </c>
      <c r="E23" s="14">
        <v>4560</v>
      </c>
    </row>
    <row r="24" spans="1:5" x14ac:dyDescent="0.25">
      <c r="A24" s="7" t="s">
        <v>10</v>
      </c>
      <c r="B24" s="7" t="s">
        <v>17</v>
      </c>
      <c r="C24" s="10" t="s">
        <v>18</v>
      </c>
      <c r="D24" s="7">
        <v>2000</v>
      </c>
      <c r="E24" s="14">
        <v>5000</v>
      </c>
    </row>
    <row r="25" spans="1:5" x14ac:dyDescent="0.25">
      <c r="A25" s="7" t="s">
        <v>7</v>
      </c>
      <c r="B25" s="7" t="s">
        <v>15</v>
      </c>
      <c r="C25" s="10" t="s">
        <v>20</v>
      </c>
      <c r="D25" s="7">
        <v>2008</v>
      </c>
      <c r="E25" s="14">
        <v>20000</v>
      </c>
    </row>
    <row r="26" spans="1:5" x14ac:dyDescent="0.25">
      <c r="A26" s="7" t="s">
        <v>11</v>
      </c>
      <c r="B26" s="7" t="s">
        <v>17</v>
      </c>
      <c r="C26" s="10" t="s">
        <v>18</v>
      </c>
      <c r="D26" s="7">
        <v>2007</v>
      </c>
      <c r="E26" s="14">
        <v>5010</v>
      </c>
    </row>
    <row r="27" spans="1:5" x14ac:dyDescent="0.25">
      <c r="A27" s="7" t="s">
        <v>11</v>
      </c>
      <c r="B27" s="7" t="s">
        <v>17</v>
      </c>
      <c r="C27" s="10" t="s">
        <v>26</v>
      </c>
      <c r="D27" s="7">
        <v>1999</v>
      </c>
      <c r="E27" s="14">
        <v>1550</v>
      </c>
    </row>
    <row r="28" spans="1:5" x14ac:dyDescent="0.25">
      <c r="A28" s="7" t="s">
        <v>8</v>
      </c>
      <c r="B28" s="7" t="s">
        <v>16</v>
      </c>
      <c r="C28" s="10" t="s">
        <v>18</v>
      </c>
      <c r="D28" s="7">
        <v>2008</v>
      </c>
      <c r="E28" s="14">
        <v>52000</v>
      </c>
    </row>
    <row r="29" spans="1:5" ht="15.75" thickBot="1" x14ac:dyDescent="0.3">
      <c r="A29" s="8" t="s">
        <v>14</v>
      </c>
      <c r="B29" s="8" t="s">
        <v>16</v>
      </c>
      <c r="C29" s="11" t="s">
        <v>18</v>
      </c>
      <c r="D29" s="8">
        <v>2009</v>
      </c>
      <c r="E29" s="12">
        <v>20000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A3" sqref="A3"/>
    </sheetView>
  </sheetViews>
  <sheetFormatPr defaultRowHeight="15" x14ac:dyDescent="0.25"/>
  <cols>
    <col min="1" max="1" width="22.140625" customWidth="1"/>
    <col min="2" max="2" width="20.85546875" customWidth="1"/>
    <col min="3" max="3" width="13.85546875" customWidth="1"/>
    <col min="4" max="4" width="7.85546875" customWidth="1"/>
    <col min="5" max="5" width="11.85546875" customWidth="1"/>
    <col min="6" max="9" width="6" customWidth="1"/>
    <col min="10" max="10" width="11.85546875" bestFit="1" customWidth="1"/>
  </cols>
  <sheetData>
    <row r="3" spans="1:5" x14ac:dyDescent="0.25">
      <c r="A3" s="2" t="s">
        <v>21</v>
      </c>
      <c r="B3" s="2" t="s">
        <v>22</v>
      </c>
    </row>
    <row r="4" spans="1:5" x14ac:dyDescent="0.25">
      <c r="A4" s="2" t="s">
        <v>24</v>
      </c>
      <c r="B4" t="s">
        <v>25</v>
      </c>
      <c r="C4" t="s">
        <v>19</v>
      </c>
      <c r="D4" t="s">
        <v>18</v>
      </c>
      <c r="E4" t="s">
        <v>23</v>
      </c>
    </row>
    <row r="5" spans="1:5" x14ac:dyDescent="0.25">
      <c r="A5" s="3" t="s">
        <v>16</v>
      </c>
      <c r="B5" s="1">
        <v>70000</v>
      </c>
      <c r="C5" s="1">
        <v>59500</v>
      </c>
      <c r="D5" s="1">
        <v>72000</v>
      </c>
      <c r="E5" s="1">
        <v>201500</v>
      </c>
    </row>
    <row r="6" spans="1:5" x14ac:dyDescent="0.25">
      <c r="A6" s="4" t="s">
        <v>13</v>
      </c>
      <c r="B6" s="1">
        <v>13000</v>
      </c>
      <c r="C6" s="1">
        <v>4500</v>
      </c>
      <c r="D6" s="1"/>
      <c r="E6" s="1">
        <v>17500</v>
      </c>
    </row>
    <row r="7" spans="1:5" x14ac:dyDescent="0.25">
      <c r="A7" s="4" t="s">
        <v>14</v>
      </c>
      <c r="B7" s="1"/>
      <c r="C7" s="1"/>
      <c r="D7" s="1">
        <v>20000</v>
      </c>
      <c r="E7" s="1">
        <v>20000</v>
      </c>
    </row>
    <row r="8" spans="1:5" x14ac:dyDescent="0.25">
      <c r="A8" s="4" t="s">
        <v>12</v>
      </c>
      <c r="B8" s="1">
        <v>45000</v>
      </c>
      <c r="C8" s="1">
        <v>35000</v>
      </c>
      <c r="D8" s="1"/>
      <c r="E8" s="1">
        <v>80000</v>
      </c>
    </row>
    <row r="9" spans="1:5" x14ac:dyDescent="0.25">
      <c r="A9" s="4" t="s">
        <v>8</v>
      </c>
      <c r="B9" s="1">
        <v>12000</v>
      </c>
      <c r="C9" s="1">
        <v>20000</v>
      </c>
      <c r="D9" s="1">
        <v>52000</v>
      </c>
      <c r="E9" s="1">
        <v>84000</v>
      </c>
    </row>
    <row r="10" spans="1:5" x14ac:dyDescent="0.25">
      <c r="A10" s="3" t="s">
        <v>23</v>
      </c>
      <c r="B10" s="1">
        <v>70000</v>
      </c>
      <c r="C10" s="1">
        <v>59500</v>
      </c>
      <c r="D10" s="1">
        <v>72000</v>
      </c>
      <c r="E10" s="1">
        <v>201500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A3" sqref="A3"/>
    </sheetView>
  </sheetViews>
  <sheetFormatPr defaultRowHeight="15" x14ac:dyDescent="0.25"/>
  <cols>
    <col min="1" max="1" width="44" customWidth="1"/>
    <col min="2" max="2" width="20.85546875" customWidth="1"/>
    <col min="3" max="3" width="11.85546875" customWidth="1"/>
    <col min="4" max="4" width="5" customWidth="1"/>
    <col min="5" max="6" width="6" customWidth="1"/>
    <col min="7" max="8" width="7" customWidth="1"/>
    <col min="9" max="9" width="11.85546875" bestFit="1" customWidth="1"/>
  </cols>
  <sheetData>
    <row r="3" spans="1:3" x14ac:dyDescent="0.25">
      <c r="A3" s="2" t="s">
        <v>21</v>
      </c>
      <c r="B3" s="2" t="s">
        <v>22</v>
      </c>
    </row>
    <row r="4" spans="1:3" x14ac:dyDescent="0.25">
      <c r="A4" s="2" t="s">
        <v>24</v>
      </c>
      <c r="B4">
        <v>1999</v>
      </c>
      <c r="C4" t="s">
        <v>23</v>
      </c>
    </row>
    <row r="5" spans="1:3" x14ac:dyDescent="0.25">
      <c r="A5" s="3" t="s">
        <v>26</v>
      </c>
      <c r="B5" s="1">
        <v>1550</v>
      </c>
      <c r="C5" s="1">
        <v>1550</v>
      </c>
    </row>
    <row r="6" spans="1:3" x14ac:dyDescent="0.25">
      <c r="A6" s="4" t="s">
        <v>17</v>
      </c>
      <c r="B6" s="1">
        <v>1550</v>
      </c>
      <c r="C6" s="1">
        <v>1550</v>
      </c>
    </row>
    <row r="7" spans="1:3" x14ac:dyDescent="0.25">
      <c r="A7" s="5" t="s">
        <v>11</v>
      </c>
      <c r="B7" s="1">
        <v>1550</v>
      </c>
      <c r="C7" s="1">
        <v>1550</v>
      </c>
    </row>
    <row r="8" spans="1:3" x14ac:dyDescent="0.25">
      <c r="A8" s="3" t="s">
        <v>18</v>
      </c>
      <c r="B8" s="1">
        <v>5000</v>
      </c>
      <c r="C8" s="1">
        <v>5000</v>
      </c>
    </row>
    <row r="9" spans="1:3" x14ac:dyDescent="0.25">
      <c r="A9" s="4" t="s">
        <v>15</v>
      </c>
      <c r="B9" s="1">
        <v>5000</v>
      </c>
      <c r="C9" s="1">
        <v>5000</v>
      </c>
    </row>
    <row r="10" spans="1:3" x14ac:dyDescent="0.25">
      <c r="A10" s="5" t="s">
        <v>6</v>
      </c>
      <c r="B10" s="1">
        <v>5000</v>
      </c>
      <c r="C10" s="1">
        <v>5000</v>
      </c>
    </row>
    <row r="11" spans="1:3" x14ac:dyDescent="0.25">
      <c r="A11" s="3" t="s">
        <v>23</v>
      </c>
      <c r="B11" s="1">
        <v>6550</v>
      </c>
      <c r="C11" s="1">
        <v>6550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workbookViewId="0">
      <selection activeCell="A3" sqref="A3"/>
    </sheetView>
  </sheetViews>
  <sheetFormatPr defaultRowHeight="15" x14ac:dyDescent="0.25"/>
  <cols>
    <col min="1" max="1" width="34.140625" bestFit="1" customWidth="1"/>
    <col min="2" max="2" width="20.85546875" bestFit="1" customWidth="1"/>
    <col min="3" max="4" width="5" bestFit="1" customWidth="1"/>
    <col min="5" max="6" width="6" bestFit="1" customWidth="1"/>
    <col min="7" max="8" width="7" bestFit="1" customWidth="1"/>
    <col min="9" max="9" width="11.85546875" bestFit="1" customWidth="1"/>
  </cols>
  <sheetData>
    <row r="3" spans="1:9" x14ac:dyDescent="0.25">
      <c r="A3" s="2" t="s">
        <v>21</v>
      </c>
      <c r="B3" s="2" t="s">
        <v>22</v>
      </c>
    </row>
    <row r="4" spans="1:9" x14ac:dyDescent="0.25">
      <c r="A4" s="2" t="s">
        <v>24</v>
      </c>
      <c r="B4">
        <v>1999</v>
      </c>
      <c r="C4">
        <v>2000</v>
      </c>
      <c r="D4">
        <v>2001</v>
      </c>
      <c r="E4">
        <v>2003</v>
      </c>
      <c r="F4">
        <v>2007</v>
      </c>
      <c r="G4">
        <v>2008</v>
      </c>
      <c r="H4">
        <v>2009</v>
      </c>
      <c r="I4" t="s">
        <v>23</v>
      </c>
    </row>
    <row r="5" spans="1:9" x14ac:dyDescent="0.25">
      <c r="A5" s="3" t="s">
        <v>26</v>
      </c>
      <c r="B5" s="1">
        <v>1550</v>
      </c>
      <c r="C5" s="1"/>
      <c r="D5" s="1"/>
      <c r="E5" s="1"/>
      <c r="F5" s="1"/>
      <c r="G5" s="1"/>
      <c r="H5" s="1"/>
      <c r="I5" s="1">
        <v>1550</v>
      </c>
    </row>
    <row r="6" spans="1:9" x14ac:dyDescent="0.25">
      <c r="A6" s="4" t="s">
        <v>17</v>
      </c>
      <c r="B6" s="1">
        <v>1550</v>
      </c>
      <c r="C6" s="1"/>
      <c r="D6" s="1"/>
      <c r="E6" s="1"/>
      <c r="F6" s="1"/>
      <c r="G6" s="1"/>
      <c r="H6" s="1"/>
      <c r="I6" s="1">
        <v>1550</v>
      </c>
    </row>
    <row r="7" spans="1:9" x14ac:dyDescent="0.25">
      <c r="A7" s="3" t="s">
        <v>25</v>
      </c>
      <c r="B7" s="1"/>
      <c r="C7" s="1"/>
      <c r="D7" s="1"/>
      <c r="E7" s="1">
        <v>4560</v>
      </c>
      <c r="F7" s="1">
        <v>10000</v>
      </c>
      <c r="G7" s="1">
        <v>30000</v>
      </c>
      <c r="H7" s="1">
        <v>56500</v>
      </c>
      <c r="I7" s="1">
        <v>101060</v>
      </c>
    </row>
    <row r="8" spans="1:9" x14ac:dyDescent="0.25">
      <c r="A8" s="4" t="s">
        <v>17</v>
      </c>
      <c r="B8" s="1"/>
      <c r="C8" s="1"/>
      <c r="D8" s="1"/>
      <c r="E8" s="1">
        <v>4560</v>
      </c>
      <c r="F8" s="1"/>
      <c r="G8" s="1"/>
      <c r="H8" s="1">
        <v>1500</v>
      </c>
      <c r="I8" s="1">
        <v>6060</v>
      </c>
    </row>
    <row r="9" spans="1:9" x14ac:dyDescent="0.25">
      <c r="A9" s="4" t="s">
        <v>15</v>
      </c>
      <c r="B9" s="1"/>
      <c r="C9" s="1"/>
      <c r="D9" s="1"/>
      <c r="E9" s="1"/>
      <c r="F9" s="1">
        <v>10000</v>
      </c>
      <c r="G9" s="1">
        <v>15000</v>
      </c>
      <c r="H9" s="1"/>
      <c r="I9" s="1">
        <v>25000</v>
      </c>
    </row>
    <row r="10" spans="1:9" x14ac:dyDescent="0.25">
      <c r="A10" s="4" t="s">
        <v>16</v>
      </c>
      <c r="B10" s="1"/>
      <c r="C10" s="1"/>
      <c r="D10" s="1"/>
      <c r="E10" s="1"/>
      <c r="F10" s="1"/>
      <c r="G10" s="1">
        <v>15000</v>
      </c>
      <c r="H10" s="1">
        <v>55000</v>
      </c>
      <c r="I10" s="1">
        <v>70000</v>
      </c>
    </row>
    <row r="11" spans="1:9" x14ac:dyDescent="0.25">
      <c r="A11" s="3" t="s">
        <v>19</v>
      </c>
      <c r="B11" s="1"/>
      <c r="C11" s="1"/>
      <c r="D11" s="1"/>
      <c r="E11" s="1"/>
      <c r="F11" s="1">
        <v>7640</v>
      </c>
      <c r="G11" s="1">
        <v>19500</v>
      </c>
      <c r="H11" s="1">
        <v>40000</v>
      </c>
      <c r="I11" s="1">
        <v>67140</v>
      </c>
    </row>
    <row r="12" spans="1:9" x14ac:dyDescent="0.25">
      <c r="A12" s="4" t="s">
        <v>17</v>
      </c>
      <c r="B12" s="1"/>
      <c r="C12" s="1"/>
      <c r="D12" s="1"/>
      <c r="E12" s="1"/>
      <c r="F12" s="1">
        <v>7640</v>
      </c>
      <c r="G12" s="1"/>
      <c r="H12" s="1"/>
      <c r="I12" s="1">
        <v>7640</v>
      </c>
    </row>
    <row r="13" spans="1:9" x14ac:dyDescent="0.25">
      <c r="A13" s="4" t="s">
        <v>16</v>
      </c>
      <c r="B13" s="1"/>
      <c r="C13" s="1"/>
      <c r="D13" s="1"/>
      <c r="E13" s="1"/>
      <c r="F13" s="1"/>
      <c r="G13" s="1">
        <v>19500</v>
      </c>
      <c r="H13" s="1">
        <v>40000</v>
      </c>
      <c r="I13" s="1">
        <v>59500</v>
      </c>
    </row>
    <row r="14" spans="1:9" x14ac:dyDescent="0.25">
      <c r="A14" s="3" t="s">
        <v>18</v>
      </c>
      <c r="B14" s="1">
        <v>5000</v>
      </c>
      <c r="C14" s="1">
        <v>5000</v>
      </c>
      <c r="D14" s="1">
        <v>2000</v>
      </c>
      <c r="E14" s="1">
        <v>15000</v>
      </c>
      <c r="F14" s="1">
        <v>5010</v>
      </c>
      <c r="G14" s="1">
        <v>52000</v>
      </c>
      <c r="H14" s="1">
        <v>20000</v>
      </c>
      <c r="I14" s="1">
        <v>104010</v>
      </c>
    </row>
    <row r="15" spans="1:9" x14ac:dyDescent="0.25">
      <c r="A15" s="4" t="s">
        <v>17</v>
      </c>
      <c r="B15" s="1"/>
      <c r="C15" s="1">
        <v>5000</v>
      </c>
      <c r="D15" s="1"/>
      <c r="E15" s="1">
        <v>15000</v>
      </c>
      <c r="F15" s="1">
        <v>5010</v>
      </c>
      <c r="G15" s="1"/>
      <c r="H15" s="1"/>
      <c r="I15" s="1">
        <v>25010</v>
      </c>
    </row>
    <row r="16" spans="1:9" x14ac:dyDescent="0.25">
      <c r="A16" s="4" t="s">
        <v>15</v>
      </c>
      <c r="B16" s="1">
        <v>5000</v>
      </c>
      <c r="C16" s="1"/>
      <c r="D16" s="1">
        <v>2000</v>
      </c>
      <c r="E16" s="1"/>
      <c r="F16" s="1"/>
      <c r="G16" s="1"/>
      <c r="H16" s="1"/>
      <c r="I16" s="1">
        <v>7000</v>
      </c>
    </row>
    <row r="17" spans="1:9" x14ac:dyDescent="0.25">
      <c r="A17" s="4" t="s">
        <v>16</v>
      </c>
      <c r="B17" s="1"/>
      <c r="C17" s="1"/>
      <c r="D17" s="1"/>
      <c r="E17" s="1"/>
      <c r="F17" s="1"/>
      <c r="G17" s="1">
        <v>52000</v>
      </c>
      <c r="H17" s="1">
        <v>20000</v>
      </c>
      <c r="I17" s="1">
        <v>72000</v>
      </c>
    </row>
    <row r="18" spans="1:9" x14ac:dyDescent="0.25">
      <c r="A18" s="3" t="s">
        <v>20</v>
      </c>
      <c r="B18" s="1"/>
      <c r="C18" s="1"/>
      <c r="D18" s="1"/>
      <c r="E18" s="1">
        <v>4560</v>
      </c>
      <c r="F18" s="1">
        <v>25000</v>
      </c>
      <c r="G18" s="1">
        <v>20000</v>
      </c>
      <c r="H18" s="1"/>
      <c r="I18" s="1">
        <v>49560</v>
      </c>
    </row>
    <row r="19" spans="1:9" x14ac:dyDescent="0.25">
      <c r="A19" s="4" t="s">
        <v>17</v>
      </c>
      <c r="B19" s="1"/>
      <c r="C19" s="1"/>
      <c r="D19" s="1"/>
      <c r="E19" s="1">
        <v>4560</v>
      </c>
      <c r="F19" s="1">
        <v>20000</v>
      </c>
      <c r="G19" s="1"/>
      <c r="H19" s="1"/>
      <c r="I19" s="1">
        <v>24560</v>
      </c>
    </row>
    <row r="20" spans="1:9" x14ac:dyDescent="0.25">
      <c r="A20" s="4" t="s">
        <v>15</v>
      </c>
      <c r="B20" s="1"/>
      <c r="C20" s="1"/>
      <c r="D20" s="1"/>
      <c r="E20" s="1"/>
      <c r="F20" s="1">
        <v>5000</v>
      </c>
      <c r="G20" s="1">
        <v>20000</v>
      </c>
      <c r="H20" s="1"/>
      <c r="I20" s="1">
        <v>25000</v>
      </c>
    </row>
    <row r="21" spans="1:9" x14ac:dyDescent="0.25">
      <c r="A21" s="3" t="s">
        <v>23</v>
      </c>
      <c r="B21" s="1">
        <v>6550</v>
      </c>
      <c r="C21" s="1">
        <v>5000</v>
      </c>
      <c r="D21" s="1">
        <v>2000</v>
      </c>
      <c r="E21" s="1">
        <v>24120</v>
      </c>
      <c r="F21" s="1">
        <v>47650</v>
      </c>
      <c r="G21" s="1">
        <v>121500</v>
      </c>
      <c r="H21" s="1">
        <v>116500</v>
      </c>
      <c r="I21" s="1">
        <v>323320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M20" sqref="M20"/>
    </sheetView>
  </sheetViews>
  <sheetFormatPr defaultRowHeight="15" x14ac:dyDescent="0.25"/>
  <cols>
    <col min="1" max="1" width="17.28515625" customWidth="1"/>
    <col min="2" max="2" width="22.140625" bestFit="1" customWidth="1"/>
  </cols>
  <sheetData>
    <row r="1" spans="1:2" x14ac:dyDescent="0.25">
      <c r="A1" s="2" t="s">
        <v>2</v>
      </c>
      <c r="B1" t="s">
        <v>16</v>
      </c>
    </row>
    <row r="3" spans="1:2" x14ac:dyDescent="0.25">
      <c r="A3" s="2" t="s">
        <v>24</v>
      </c>
      <c r="B3" t="s">
        <v>21</v>
      </c>
    </row>
    <row r="4" spans="1:2" x14ac:dyDescent="0.25">
      <c r="A4" s="3">
        <v>2008</v>
      </c>
      <c r="B4" s="1">
        <v>86500</v>
      </c>
    </row>
    <row r="5" spans="1:2" x14ac:dyDescent="0.25">
      <c r="A5" s="3">
        <v>2009</v>
      </c>
      <c r="B5" s="1">
        <v>115000</v>
      </c>
    </row>
    <row r="6" spans="1:2" x14ac:dyDescent="0.25">
      <c r="A6" s="3" t="s">
        <v>23</v>
      </c>
      <c r="B6" s="1">
        <v>201500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G30" sqref="G30"/>
    </sheetView>
  </sheetViews>
  <sheetFormatPr defaultRowHeight="15" outlineLevelRow="2" x14ac:dyDescent="0.25"/>
  <cols>
    <col min="1" max="1" width="41.140625" customWidth="1"/>
    <col min="2" max="2" width="37.85546875" customWidth="1"/>
    <col min="3" max="3" width="17.42578125" customWidth="1"/>
    <col min="4" max="4" width="14" customWidth="1"/>
    <col min="5" max="5" width="9.28515625" customWidth="1"/>
  </cols>
  <sheetData>
    <row r="1" spans="1:5" ht="15.75" thickBot="1" x14ac:dyDescent="0.3">
      <c r="A1" s="18" t="s">
        <v>0</v>
      </c>
      <c r="B1" s="15"/>
      <c r="C1" s="15"/>
      <c r="D1" s="15"/>
      <c r="E1" s="17"/>
    </row>
    <row r="2" spans="1:5" ht="15.75" thickBot="1" x14ac:dyDescent="0.3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</row>
    <row r="3" spans="1:5" outlineLevel="2" x14ac:dyDescent="0.25">
      <c r="A3" s="6" t="s">
        <v>9</v>
      </c>
      <c r="B3" s="6" t="s">
        <v>17</v>
      </c>
      <c r="C3" s="9" t="s">
        <v>25</v>
      </c>
      <c r="D3" s="6">
        <v>2009</v>
      </c>
      <c r="E3" s="13">
        <v>1500</v>
      </c>
    </row>
    <row r="4" spans="1:5" outlineLevel="2" x14ac:dyDescent="0.25">
      <c r="A4" s="7" t="s">
        <v>9</v>
      </c>
      <c r="B4" s="7" t="s">
        <v>17</v>
      </c>
      <c r="C4" s="10" t="s">
        <v>20</v>
      </c>
      <c r="D4" s="7">
        <v>2007</v>
      </c>
      <c r="E4" s="14">
        <v>5000</v>
      </c>
    </row>
    <row r="5" spans="1:5" outlineLevel="2" x14ac:dyDescent="0.25">
      <c r="A5" s="7" t="s">
        <v>10</v>
      </c>
      <c r="B5" s="7" t="s">
        <v>17</v>
      </c>
      <c r="C5" s="10" t="s">
        <v>25</v>
      </c>
      <c r="D5" s="7">
        <v>2003</v>
      </c>
      <c r="E5" s="14">
        <v>4560</v>
      </c>
    </row>
    <row r="6" spans="1:5" outlineLevel="2" x14ac:dyDescent="0.25">
      <c r="A6" s="7" t="s">
        <v>10</v>
      </c>
      <c r="B6" s="7" t="s">
        <v>17</v>
      </c>
      <c r="C6" s="10" t="s">
        <v>19</v>
      </c>
      <c r="D6" s="7">
        <v>2007</v>
      </c>
      <c r="E6" s="14">
        <v>5640</v>
      </c>
    </row>
    <row r="7" spans="1:5" outlineLevel="2" x14ac:dyDescent="0.25">
      <c r="A7" s="7" t="s">
        <v>11</v>
      </c>
      <c r="B7" s="7" t="s">
        <v>17</v>
      </c>
      <c r="C7" s="10" t="s">
        <v>19</v>
      </c>
      <c r="D7" s="7">
        <v>2007</v>
      </c>
      <c r="E7" s="14">
        <v>2000</v>
      </c>
    </row>
    <row r="8" spans="1:5" outlineLevel="2" x14ac:dyDescent="0.25">
      <c r="A8" s="7" t="s">
        <v>11</v>
      </c>
      <c r="B8" s="7" t="s">
        <v>17</v>
      </c>
      <c r="C8" s="10" t="s">
        <v>20</v>
      </c>
      <c r="D8" s="7">
        <v>2007</v>
      </c>
      <c r="E8" s="14">
        <v>15000</v>
      </c>
    </row>
    <row r="9" spans="1:5" outlineLevel="2" x14ac:dyDescent="0.25">
      <c r="A9" s="7" t="s">
        <v>9</v>
      </c>
      <c r="B9" s="7" t="s">
        <v>17</v>
      </c>
      <c r="C9" s="10" t="s">
        <v>18</v>
      </c>
      <c r="D9" s="7">
        <v>2003</v>
      </c>
      <c r="E9" s="14">
        <v>15000</v>
      </c>
    </row>
    <row r="10" spans="1:5" outlineLevel="2" x14ac:dyDescent="0.25">
      <c r="A10" s="7" t="s">
        <v>10</v>
      </c>
      <c r="B10" s="7" t="s">
        <v>17</v>
      </c>
      <c r="C10" s="10" t="s">
        <v>20</v>
      </c>
      <c r="D10" s="7">
        <v>2003</v>
      </c>
      <c r="E10" s="14">
        <v>4560</v>
      </c>
    </row>
    <row r="11" spans="1:5" outlineLevel="2" x14ac:dyDescent="0.25">
      <c r="A11" s="7" t="s">
        <v>10</v>
      </c>
      <c r="B11" s="7" t="s">
        <v>17</v>
      </c>
      <c r="C11" s="10" t="s">
        <v>18</v>
      </c>
      <c r="D11" s="7">
        <v>2000</v>
      </c>
      <c r="E11" s="14">
        <v>5000</v>
      </c>
    </row>
    <row r="12" spans="1:5" outlineLevel="2" x14ac:dyDescent="0.25">
      <c r="A12" s="7" t="s">
        <v>11</v>
      </c>
      <c r="B12" s="7" t="s">
        <v>17</v>
      </c>
      <c r="C12" s="10" t="s">
        <v>18</v>
      </c>
      <c r="D12" s="7">
        <v>2007</v>
      </c>
      <c r="E12" s="14">
        <v>5010</v>
      </c>
    </row>
    <row r="13" spans="1:5" outlineLevel="2" x14ac:dyDescent="0.25">
      <c r="A13" s="7" t="s">
        <v>11</v>
      </c>
      <c r="B13" s="7" t="s">
        <v>17</v>
      </c>
      <c r="C13" s="10" t="s">
        <v>26</v>
      </c>
      <c r="D13" s="7">
        <v>1999</v>
      </c>
      <c r="E13" s="14">
        <v>1550</v>
      </c>
    </row>
    <row r="14" spans="1:5" outlineLevel="1" x14ac:dyDescent="0.25">
      <c r="A14" s="7"/>
      <c r="B14" s="19" t="s">
        <v>29</v>
      </c>
      <c r="C14" s="10"/>
      <c r="D14" s="7"/>
      <c r="E14" s="14">
        <f>SUBTOTAL(9,E3:E13)</f>
        <v>64820</v>
      </c>
    </row>
    <row r="15" spans="1:5" outlineLevel="2" x14ac:dyDescent="0.25">
      <c r="A15" s="7" t="s">
        <v>6</v>
      </c>
      <c r="B15" s="7" t="s">
        <v>15</v>
      </c>
      <c r="C15" s="10" t="s">
        <v>25</v>
      </c>
      <c r="D15" s="7">
        <v>2007</v>
      </c>
      <c r="E15" s="14">
        <v>10000</v>
      </c>
    </row>
    <row r="16" spans="1:5" outlineLevel="2" x14ac:dyDescent="0.25">
      <c r="A16" s="7" t="s">
        <v>7</v>
      </c>
      <c r="B16" s="7" t="s">
        <v>15</v>
      </c>
      <c r="C16" s="10" t="s">
        <v>25</v>
      </c>
      <c r="D16" s="7">
        <v>2008</v>
      </c>
      <c r="E16" s="14">
        <v>15000</v>
      </c>
    </row>
    <row r="17" spans="1:5" outlineLevel="2" x14ac:dyDescent="0.25">
      <c r="A17" s="7" t="s">
        <v>6</v>
      </c>
      <c r="B17" s="7" t="s">
        <v>15</v>
      </c>
      <c r="C17" s="10" t="s">
        <v>18</v>
      </c>
      <c r="D17" s="7">
        <v>1999</v>
      </c>
      <c r="E17" s="14">
        <v>5000</v>
      </c>
    </row>
    <row r="18" spans="1:5" outlineLevel="2" x14ac:dyDescent="0.25">
      <c r="A18" s="7" t="s">
        <v>7</v>
      </c>
      <c r="B18" s="7" t="s">
        <v>15</v>
      </c>
      <c r="C18" s="10" t="s">
        <v>18</v>
      </c>
      <c r="D18" s="7">
        <v>2001</v>
      </c>
      <c r="E18" s="14">
        <v>2000</v>
      </c>
    </row>
    <row r="19" spans="1:5" outlineLevel="2" x14ac:dyDescent="0.25">
      <c r="A19" s="7" t="s">
        <v>6</v>
      </c>
      <c r="B19" s="7" t="s">
        <v>15</v>
      </c>
      <c r="C19" s="10" t="s">
        <v>20</v>
      </c>
      <c r="D19" s="7">
        <v>2007</v>
      </c>
      <c r="E19" s="14">
        <v>5000</v>
      </c>
    </row>
    <row r="20" spans="1:5" outlineLevel="2" x14ac:dyDescent="0.25">
      <c r="A20" s="7" t="s">
        <v>7</v>
      </c>
      <c r="B20" s="7" t="s">
        <v>15</v>
      </c>
      <c r="C20" s="10" t="s">
        <v>20</v>
      </c>
      <c r="D20" s="7">
        <v>2008</v>
      </c>
      <c r="E20" s="14">
        <v>20000</v>
      </c>
    </row>
    <row r="21" spans="1:5" outlineLevel="1" x14ac:dyDescent="0.25">
      <c r="A21" s="7"/>
      <c r="B21" s="19" t="s">
        <v>27</v>
      </c>
      <c r="C21" s="10"/>
      <c r="D21" s="7"/>
      <c r="E21" s="14">
        <f>SUBTOTAL(9,E15:E20)</f>
        <v>57000</v>
      </c>
    </row>
    <row r="22" spans="1:5" outlineLevel="2" x14ac:dyDescent="0.25">
      <c r="A22" s="7" t="s">
        <v>8</v>
      </c>
      <c r="B22" s="7" t="s">
        <v>16</v>
      </c>
      <c r="C22" s="10" t="s">
        <v>25</v>
      </c>
      <c r="D22" s="7">
        <v>2008</v>
      </c>
      <c r="E22" s="14">
        <v>12000</v>
      </c>
    </row>
    <row r="23" spans="1:5" outlineLevel="2" x14ac:dyDescent="0.25">
      <c r="A23" s="7" t="s">
        <v>8</v>
      </c>
      <c r="B23" s="7" t="s">
        <v>16</v>
      </c>
      <c r="C23" s="10" t="s">
        <v>19</v>
      </c>
      <c r="D23" s="7">
        <v>2009</v>
      </c>
      <c r="E23" s="14">
        <v>20000</v>
      </c>
    </row>
    <row r="24" spans="1:5" outlineLevel="2" x14ac:dyDescent="0.25">
      <c r="A24" s="7" t="s">
        <v>12</v>
      </c>
      <c r="B24" s="7" t="s">
        <v>16</v>
      </c>
      <c r="C24" s="10" t="s">
        <v>19</v>
      </c>
      <c r="D24" s="7">
        <v>2008</v>
      </c>
      <c r="E24" s="14">
        <v>15000</v>
      </c>
    </row>
    <row r="25" spans="1:5" outlineLevel="2" x14ac:dyDescent="0.25">
      <c r="A25" s="7" t="s">
        <v>12</v>
      </c>
      <c r="B25" s="7" t="s">
        <v>16</v>
      </c>
      <c r="C25" s="10" t="s">
        <v>25</v>
      </c>
      <c r="D25" s="7">
        <v>2009</v>
      </c>
      <c r="E25" s="14">
        <v>45000</v>
      </c>
    </row>
    <row r="26" spans="1:5" outlineLevel="2" x14ac:dyDescent="0.25">
      <c r="A26" s="7" t="s">
        <v>12</v>
      </c>
      <c r="B26" s="7" t="s">
        <v>16</v>
      </c>
      <c r="C26" s="10" t="s">
        <v>19</v>
      </c>
      <c r="D26" s="7">
        <v>2009</v>
      </c>
      <c r="E26" s="14">
        <v>20000</v>
      </c>
    </row>
    <row r="27" spans="1:5" outlineLevel="2" x14ac:dyDescent="0.25">
      <c r="A27" s="7" t="s">
        <v>13</v>
      </c>
      <c r="B27" s="7" t="s">
        <v>16</v>
      </c>
      <c r="C27" s="10" t="s">
        <v>19</v>
      </c>
      <c r="D27" s="7">
        <v>2008</v>
      </c>
      <c r="E27" s="14">
        <v>4500</v>
      </c>
    </row>
    <row r="28" spans="1:5" outlineLevel="2" x14ac:dyDescent="0.25">
      <c r="A28" s="7" t="s">
        <v>13</v>
      </c>
      <c r="B28" s="7" t="s">
        <v>16</v>
      </c>
      <c r="C28" s="10" t="s">
        <v>25</v>
      </c>
      <c r="D28" s="7">
        <v>2008</v>
      </c>
      <c r="E28" s="14">
        <v>3000</v>
      </c>
    </row>
    <row r="29" spans="1:5" outlineLevel="2" x14ac:dyDescent="0.25">
      <c r="A29" s="7" t="s">
        <v>13</v>
      </c>
      <c r="B29" s="7" t="s">
        <v>16</v>
      </c>
      <c r="C29" s="10" t="s">
        <v>25</v>
      </c>
      <c r="D29" s="7">
        <v>2009</v>
      </c>
      <c r="E29" s="14">
        <v>10000</v>
      </c>
    </row>
    <row r="30" spans="1:5" outlineLevel="2" x14ac:dyDescent="0.25">
      <c r="A30" s="7" t="s">
        <v>8</v>
      </c>
      <c r="B30" s="7" t="s">
        <v>16</v>
      </c>
      <c r="C30" s="10" t="s">
        <v>18</v>
      </c>
      <c r="D30" s="7">
        <v>2008</v>
      </c>
      <c r="E30" s="14">
        <v>52000</v>
      </c>
    </row>
    <row r="31" spans="1:5" ht="15.75" outlineLevel="2" thickBot="1" x14ac:dyDescent="0.3">
      <c r="A31" s="8" t="s">
        <v>14</v>
      </c>
      <c r="B31" s="8" t="s">
        <v>16</v>
      </c>
      <c r="C31" s="11" t="s">
        <v>18</v>
      </c>
      <c r="D31" s="8">
        <v>2009</v>
      </c>
      <c r="E31" s="12">
        <v>20000</v>
      </c>
    </row>
    <row r="32" spans="1:5" outlineLevel="1" x14ac:dyDescent="0.25">
      <c r="A32" s="20"/>
      <c r="B32" s="21" t="s">
        <v>28</v>
      </c>
      <c r="C32" s="20"/>
      <c r="D32" s="20"/>
      <c r="E32" s="20">
        <f>SUBTOTAL(9,E22:E31)</f>
        <v>201500</v>
      </c>
    </row>
    <row r="33" spans="1:5" x14ac:dyDescent="0.25">
      <c r="A33" s="20"/>
      <c r="B33" s="21" t="s">
        <v>23</v>
      </c>
      <c r="C33" s="20"/>
      <c r="D33" s="20"/>
      <c r="E33" s="20">
        <f>SUBTOTAL(9,E3:E31)</f>
        <v>323320</v>
      </c>
    </row>
  </sheetData>
  <sortState ref="A3:E29">
    <sortCondition ref="B3:B29"/>
  </sortState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Исходные данные</vt:lpstr>
      <vt:lpstr>Общий тираж по Стефани Майер</vt:lpstr>
      <vt:lpstr>Общий тираж в 1999</vt:lpstr>
      <vt:lpstr>Строки по издателю и автору</vt:lpstr>
      <vt:lpstr>График с маркерами</vt:lpstr>
      <vt:lpstr>Лист12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2017-11-19T13:22:24Z</dcterms:modified>
</cp:coreProperties>
</file>