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№1" sheetId="1" r:id="rId1"/>
    <sheet name="№2" sheetId="2" r:id="rId2"/>
    <sheet name="№3" sheetId="3" r:id="rId3"/>
    <sheet name="№4" sheetId="4" r:id="rId4"/>
    <sheet name="№5" sheetId="5" r:id="rId5"/>
    <sheet name="№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6" l="1"/>
  <c r="E2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" i="6"/>
  <c r="C2" i="5"/>
  <c r="D2" i="5"/>
  <c r="E2" i="5"/>
  <c r="F2" i="5"/>
  <c r="G2" i="5"/>
  <c r="H2" i="5"/>
  <c r="I2" i="5"/>
  <c r="J2" i="5"/>
  <c r="K2" i="5"/>
  <c r="L2" i="5"/>
  <c r="C3" i="5"/>
  <c r="D3" i="5"/>
  <c r="E3" i="5"/>
  <c r="F3" i="5"/>
  <c r="G3" i="5"/>
  <c r="H3" i="5"/>
  <c r="I3" i="5"/>
  <c r="J3" i="5"/>
  <c r="K3" i="5"/>
  <c r="L3" i="5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B3" i="5"/>
  <c r="B4" i="5"/>
  <c r="B5" i="5"/>
  <c r="B6" i="5"/>
  <c r="B7" i="5"/>
  <c r="B8" i="5"/>
  <c r="B9" i="5"/>
  <c r="B10" i="5"/>
  <c r="B11" i="5"/>
  <c r="B12" i="5"/>
  <c r="B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<sst xmlns="http://schemas.openxmlformats.org/spreadsheetml/2006/main" count="20" uniqueCount="9">
  <si>
    <t>№</t>
  </si>
  <si>
    <t>X</t>
  </si>
  <si>
    <t>Y</t>
  </si>
  <si>
    <t xml:space="preserve">Значения функции </t>
  </si>
  <si>
    <t>x</t>
  </si>
  <si>
    <t>y</t>
  </si>
  <si>
    <t>z</t>
  </si>
  <si>
    <t>x=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</si>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</sst>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данной функции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70581802274716"/>
          <c:y val="0.13935492962708523"/>
          <c:w val="0.84396084864391951"/>
          <c:h val="0.5705070720326626"/>
        </c:manualLayout>
      </c:layout>
      <c:lineChart>
        <c:grouping val="standard"/>
        <c:varyColors val="0"/>
        <c:ser>
          <c:idx val="0"/>
          <c:order val="0"/>
          <c:tx>
            <c:v>Значения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№1!$C$2:$C$20</c:f>
              <c:strCache>
                <c:ptCount val="19"/>
                <c:pt idx="0">
                  <c:v>Y</c:v>
                </c:pt>
                <c:pt idx="1">
                  <c:v>1,001</c:v>
                </c:pt>
                <c:pt idx="2">
                  <c:v>1,003</c:v>
                </c:pt>
                <c:pt idx="3">
                  <c:v>1,007</c:v>
                </c:pt>
                <c:pt idx="4">
                  <c:v>1,012</c:v>
                </c:pt>
                <c:pt idx="5">
                  <c:v>1,022</c:v>
                </c:pt>
                <c:pt idx="6">
                  <c:v>1,039</c:v>
                </c:pt>
                <c:pt idx="7">
                  <c:v>1,068</c:v>
                </c:pt>
                <c:pt idx="8">
                  <c:v>1,116</c:v>
                </c:pt>
                <c:pt idx="9">
                  <c:v>1,189</c:v>
                </c:pt>
                <c:pt idx="10">
                  <c:v>1,296</c:v>
                </c:pt>
                <c:pt idx="11">
                  <c:v>1,442</c:v>
                </c:pt>
                <c:pt idx="12">
                  <c:v>1,629</c:v>
                </c:pt>
                <c:pt idx="13">
                  <c:v>1,862</c:v>
                </c:pt>
                <c:pt idx="14">
                  <c:v>2,143</c:v>
                </c:pt>
                <c:pt idx="15">
                  <c:v>2,476</c:v>
                </c:pt>
                <c:pt idx="16">
                  <c:v>2,868</c:v>
                </c:pt>
                <c:pt idx="17">
                  <c:v>3,327</c:v>
                </c:pt>
                <c:pt idx="18">
                  <c:v>3,862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EFF-4A19-A1C5-3DF4988BD6EC}"/>
            </c:ext>
          </c:extLst>
        </c:ser>
        <c:ser>
          <c:idx val="1"/>
          <c:order val="1"/>
          <c:tx>
            <c:v>Значения функции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№1!$C$3:$C$20</c:f>
              <c:numCache>
                <c:formatCode>0.000</c:formatCode>
                <c:ptCount val="18"/>
                <c:pt idx="0">
                  <c:v>1.0011272378053033</c:v>
                </c:pt>
                <c:pt idx="1">
                  <c:v>1.0027657538718702</c:v>
                </c:pt>
                <c:pt idx="2">
                  <c:v>1.0067620332539318</c:v>
                </c:pt>
                <c:pt idx="3">
                  <c:v>1.0122209103403443</c:v>
                </c:pt>
                <c:pt idx="4">
                  <c:v>1.0219463936805666</c:v>
                </c:pt>
                <c:pt idx="5">
                  <c:v>1.0389851325508639</c:v>
                </c:pt>
                <c:pt idx="6">
                  <c:v>1.0680351124618477</c:v>
                </c:pt>
                <c:pt idx="7">
                  <c:v>1.1155772540964519</c:v>
                </c:pt>
                <c:pt idx="8">
                  <c:v>1.189207115002721</c:v>
                </c:pt>
                <c:pt idx="9">
                  <c:v>1.2961158542180486</c:v>
                </c:pt>
                <c:pt idx="10">
                  <c:v>1.4416966033570522</c:v>
                </c:pt>
                <c:pt idx="11">
                  <c:v>1.629453043922638</c:v>
                </c:pt>
                <c:pt idx="12">
                  <c:v>1.862107736916641</c:v>
                </c:pt>
                <c:pt idx="13">
                  <c:v>2.1428716840062059</c:v>
                </c:pt>
                <c:pt idx="14">
                  <c:v>2.4762350291860669</c:v>
                </c:pt>
                <c:pt idx="15">
                  <c:v>2.8683044283448447</c:v>
                </c:pt>
                <c:pt idx="16">
                  <c:v>3.3269268726723826</c:v>
                </c:pt>
                <c:pt idx="17">
                  <c:v>3.8617737665863179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F-4A19-A1C5-3DF4988B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02048"/>
        <c:axId val="2037407040"/>
      </c:lineChart>
      <c:catAx>
        <c:axId val="20374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07040"/>
        <c:crosses val="autoZero"/>
        <c:auto val="1"/>
        <c:lblAlgn val="ctr"/>
        <c:lblOffset val="100"/>
        <c:noMultiLvlLbl val="0"/>
      </c:catAx>
      <c:valAx>
        <c:axId val="2037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данной</a:t>
            </a:r>
            <a:r>
              <a:rPr lang="ru-RU" baseline="0"/>
              <a:t> функции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Значения функции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№2!$B$2:$B$20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1.8</c:v>
                </c:pt>
              </c:numCache>
            </c:numRef>
          </c:cat>
          <c:val>
            <c:numRef>
              <c:f>№2!$C$2:$C$20</c:f>
              <c:numCache>
                <c:formatCode>General</c:formatCode>
                <c:ptCount val="19"/>
                <c:pt idx="0">
                  <c:v>0.47786612479287849</c:v>
                </c:pt>
                <c:pt idx="1">
                  <c:v>0.56191752723553223</c:v>
                </c:pt>
                <c:pt idx="2">
                  <c:v>0.68059130743633112</c:v>
                </c:pt>
                <c:pt idx="3">
                  <c:v>0.84752496476753025</c:v>
                </c:pt>
                <c:pt idx="4">
                  <c:v>1.0792645075960516</c:v>
                </c:pt>
                <c:pt idx="5">
                  <c:v>1.3918560421344373</c:v>
                </c:pt>
                <c:pt idx="6">
                  <c:v>1.7907040636801212</c:v>
                </c:pt>
                <c:pt idx="7">
                  <c:v>2.2505014290442666</c:v>
                </c:pt>
                <c:pt idx="8">
                  <c:v>2.6935871819278256</c:v>
                </c:pt>
                <c:pt idx="9">
                  <c:v>3</c:v>
                </c:pt>
                <c:pt idx="10">
                  <c:v>7.6842439760115414E-2</c:v>
                </c:pt>
                <c:pt idx="11">
                  <c:v>0.27147307349554656</c:v>
                </c:pt>
                <c:pt idx="12">
                  <c:v>0.49044879161160249</c:v>
                </c:pt>
                <c:pt idx="13">
                  <c:v>0.62131230572717522</c:v>
                </c:pt>
                <c:pt idx="14">
                  <c:v>0.58385316345285776</c:v>
                </c:pt>
                <c:pt idx="15">
                  <c:v>0.37815304962060653</c:v>
                </c:pt>
                <c:pt idx="16">
                  <c:v>0.11324421228943014</c:v>
                </c:pt>
                <c:pt idx="17">
                  <c:v>4.3653739654321306E-3</c:v>
                </c:pt>
                <c:pt idx="18">
                  <c:v>0.33450273107736384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A6E-9BFB-312450B1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65263"/>
        <c:axId val="67236235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№2!$B$2:$B$20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№2!$B$2:$B$20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9F-4A6E-9BFB-312450B1255B}"/>
                  </c:ext>
                </c:extLst>
              </c15:ser>
            </c15:filteredLineSeries>
          </c:ext>
        </c:extLst>
      </c:lineChart>
      <c:catAx>
        <c:axId val="6723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362351"/>
        <c:crosses val="autoZero"/>
        <c:auto val="1"/>
        <c:lblAlgn val="ctr"/>
        <c:lblOffset val="100"/>
        <c:noMultiLvlLbl val="0"/>
      </c:catAx>
      <c:valAx>
        <c:axId val="6723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3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</a:t>
            </a:r>
            <a:r>
              <a:rPr lang="ru-RU" baseline="0"/>
              <a:t> данной функции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Значения функции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№3!$B$2:$B$20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1.8</c:v>
                </c:pt>
              </c:numCache>
            </c:numRef>
          </c:cat>
          <c:val>
            <c:numRef>
              <c:f>№3!$C$2:$C$20</c:f>
              <c:numCache>
                <c:formatCode>General</c:formatCode>
                <c:ptCount val="19"/>
                <c:pt idx="0">
                  <c:v>1.2164403991146799</c:v>
                </c:pt>
                <c:pt idx="1">
                  <c:v>1.1696070952851465</c:v>
                </c:pt>
                <c:pt idx="2">
                  <c:v>1.1186889420813968</c:v>
                </c:pt>
                <c:pt idx="3">
                  <c:v>1.0626585691826111</c:v>
                </c:pt>
                <c:pt idx="4">
                  <c:v>1</c:v>
                </c:pt>
                <c:pt idx="5">
                  <c:v>0.92831776672255584</c:v>
                </c:pt>
                <c:pt idx="6">
                  <c:v>0.84343266530174921</c:v>
                </c:pt>
                <c:pt idx="7">
                  <c:v>0.73680629972807732</c:v>
                </c:pt>
                <c:pt idx="8">
                  <c:v>0.58480354764257325</c:v>
                </c:pt>
                <c:pt idx="9">
                  <c:v>0</c:v>
                </c:pt>
                <c:pt idx="10">
                  <c:v>-0.23333333333333334</c:v>
                </c:pt>
                <c:pt idx="11">
                  <c:v>-0.51428571428571423</c:v>
                </c:pt>
                <c:pt idx="12">
                  <c:v>-0.82499999999999996</c:v>
                </c:pt>
                <c:pt idx="13">
                  <c:v>-1.1555555555555557</c:v>
                </c:pt>
                <c:pt idx="14">
                  <c:v>1</c:v>
                </c:pt>
                <c:pt idx="15">
                  <c:v>0.81818181818181812</c:v>
                </c:pt>
                <c:pt idx="16">
                  <c:v>0.66666666666666674</c:v>
                </c:pt>
                <c:pt idx="17">
                  <c:v>0.53846153846153844</c:v>
                </c:pt>
                <c:pt idx="18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A-4B48-9E75-AE453EFD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56264"/>
        <c:axId val="415058888"/>
      </c:lineChart>
      <c:catAx>
        <c:axId val="4150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058888"/>
        <c:crosses val="autoZero"/>
        <c:auto val="1"/>
        <c:lblAlgn val="ctr"/>
        <c:lblOffset val="100"/>
        <c:noMultiLvlLbl val="0"/>
      </c:catAx>
      <c:valAx>
        <c:axId val="415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0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двух функций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y = 2sin(pix)cos(pix)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№4!$B$2:$B$17</c:f>
              <c:numCache>
                <c:formatCode>General</c:formatCode>
                <c:ptCount val="16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</c:numCache>
            </c:numRef>
          </c:cat>
          <c:val>
            <c:numRef>
              <c:f>№4!$C$2:$C$17</c:f>
              <c:numCache>
                <c:formatCode>General</c:formatCode>
                <c:ptCount val="16"/>
                <c:pt idx="0">
                  <c:v>7.3508907294517201E-16</c:v>
                </c:pt>
                <c:pt idx="1">
                  <c:v>0.95105651629515375</c:v>
                </c:pt>
                <c:pt idx="2">
                  <c:v>0.58778525229247258</c:v>
                </c:pt>
                <c:pt idx="3">
                  <c:v>-0.58778525229247369</c:v>
                </c:pt>
                <c:pt idx="4">
                  <c:v>-0.95105651629515386</c:v>
                </c:pt>
                <c:pt idx="5">
                  <c:v>4.90059381963448E-16</c:v>
                </c:pt>
                <c:pt idx="6">
                  <c:v>0.95105651629515386</c:v>
                </c:pt>
                <c:pt idx="7">
                  <c:v>0.5877852522924728</c:v>
                </c:pt>
                <c:pt idx="8">
                  <c:v>-0.58778525229247336</c:v>
                </c:pt>
                <c:pt idx="9">
                  <c:v>-0.95105651629515353</c:v>
                </c:pt>
                <c:pt idx="10">
                  <c:v>2.45029690981724E-16</c:v>
                </c:pt>
                <c:pt idx="11">
                  <c:v>0.95105651629515364</c:v>
                </c:pt>
                <c:pt idx="12">
                  <c:v>0.58778525229247303</c:v>
                </c:pt>
                <c:pt idx="13">
                  <c:v>-0.58778525229247314</c:v>
                </c:pt>
                <c:pt idx="14">
                  <c:v>-0.95105651629515364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F-4C9E-A610-CDC3D17FEAD8}"/>
            </c:ext>
          </c:extLst>
        </c:ser>
        <c:ser>
          <c:idx val="2"/>
          <c:order val="2"/>
          <c:tx>
            <c:v>y = cos^2(pix)sin(3pix)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№4!$B$2:$B$17</c:f>
              <c:numCache>
                <c:formatCode>General</c:formatCode>
                <c:ptCount val="16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</c:numCache>
            </c:numRef>
          </c:cat>
          <c:val>
            <c:numRef>
              <c:f>№4!$D$2:$D$17</c:f>
              <c:numCache>
                <c:formatCode>General</c:formatCode>
                <c:ptCount val="16"/>
                <c:pt idx="0">
                  <c:v>0.99999999999999967</c:v>
                </c:pt>
                <c:pt idx="1">
                  <c:v>-0.38003675533504999</c:v>
                </c:pt>
                <c:pt idx="2">
                  <c:v>0.36061587104123655</c:v>
                </c:pt>
                <c:pt idx="3">
                  <c:v>0.94840112333371129</c:v>
                </c:pt>
                <c:pt idx="4">
                  <c:v>0.57101976096010276</c:v>
                </c:pt>
                <c:pt idx="5">
                  <c:v>0.99999999999999978</c:v>
                </c:pt>
                <c:pt idx="6">
                  <c:v>-0.38003675533505027</c:v>
                </c:pt>
                <c:pt idx="7">
                  <c:v>0.36061587104123677</c:v>
                </c:pt>
                <c:pt idx="8">
                  <c:v>0.94840112333371085</c:v>
                </c:pt>
                <c:pt idx="9">
                  <c:v>0.57101976096010276</c:v>
                </c:pt>
                <c:pt idx="10">
                  <c:v>0.99999999999999989</c:v>
                </c:pt>
                <c:pt idx="11">
                  <c:v>-0.38003675533505032</c:v>
                </c:pt>
                <c:pt idx="12">
                  <c:v>0.3606158710412371</c:v>
                </c:pt>
                <c:pt idx="13">
                  <c:v>0.94840112333371052</c:v>
                </c:pt>
                <c:pt idx="14">
                  <c:v>0.5710197609601031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F-4C9E-A610-CDC3D17F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97192"/>
        <c:axId val="40979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№4!$B$2:$B$17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</c:v>
                      </c:pt>
                      <c:pt idx="1">
                        <c:v>-2.8</c:v>
                      </c:pt>
                      <c:pt idx="2">
                        <c:v>-2.6</c:v>
                      </c:pt>
                      <c:pt idx="3">
                        <c:v>-2.4</c:v>
                      </c:pt>
                      <c:pt idx="4">
                        <c:v>-2.2000000000000002</c:v>
                      </c:pt>
                      <c:pt idx="5">
                        <c:v>-2</c:v>
                      </c:pt>
                      <c:pt idx="6">
                        <c:v>-1.8</c:v>
                      </c:pt>
                      <c:pt idx="7">
                        <c:v>-1.6</c:v>
                      </c:pt>
                      <c:pt idx="8">
                        <c:v>-1.4</c:v>
                      </c:pt>
                      <c:pt idx="9">
                        <c:v>-1.2</c:v>
                      </c:pt>
                      <c:pt idx="10">
                        <c:v>-1</c:v>
                      </c:pt>
                      <c:pt idx="11">
                        <c:v>-0.8</c:v>
                      </c:pt>
                      <c:pt idx="12">
                        <c:v>-0.6</c:v>
                      </c:pt>
                      <c:pt idx="13">
                        <c:v>-0.4</c:v>
                      </c:pt>
                      <c:pt idx="14">
                        <c:v>-0.2</c:v>
                      </c:pt>
                      <c:pt idx="1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№4!$B$2:$B$17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</c:v>
                      </c:pt>
                      <c:pt idx="1">
                        <c:v>-2.8</c:v>
                      </c:pt>
                      <c:pt idx="2">
                        <c:v>-2.6</c:v>
                      </c:pt>
                      <c:pt idx="3">
                        <c:v>-2.4</c:v>
                      </c:pt>
                      <c:pt idx="4">
                        <c:v>-2.2000000000000002</c:v>
                      </c:pt>
                      <c:pt idx="5">
                        <c:v>-2</c:v>
                      </c:pt>
                      <c:pt idx="6">
                        <c:v>-1.8</c:v>
                      </c:pt>
                      <c:pt idx="7">
                        <c:v>-1.6</c:v>
                      </c:pt>
                      <c:pt idx="8">
                        <c:v>-1.4</c:v>
                      </c:pt>
                      <c:pt idx="9">
                        <c:v>-1.2</c:v>
                      </c:pt>
                      <c:pt idx="10">
                        <c:v>-1</c:v>
                      </c:pt>
                      <c:pt idx="11">
                        <c:v>-0.8</c:v>
                      </c:pt>
                      <c:pt idx="12">
                        <c:v>-0.6</c:v>
                      </c:pt>
                      <c:pt idx="13">
                        <c:v>-0.4</c:v>
                      </c:pt>
                      <c:pt idx="14">
                        <c:v>-0.2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EF-4C9E-A610-CDC3D17FEAD8}"/>
                  </c:ext>
                </c:extLst>
              </c15:ser>
            </c15:filteredLineSeries>
          </c:ext>
        </c:extLst>
      </c:lineChart>
      <c:catAx>
        <c:axId val="40979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797520"/>
        <c:crosses val="autoZero"/>
        <c:auto val="1"/>
        <c:lblAlgn val="ctr"/>
        <c:lblOffset val="100"/>
        <c:noMultiLvlLbl val="0"/>
      </c:catAx>
      <c:valAx>
        <c:axId val="409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79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Данная поверхность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456036745406824E-2"/>
          <c:y val="0.18560185185185185"/>
          <c:w val="0.86589785651793527"/>
          <c:h val="0.6714577865266842"/>
        </c:manualLayout>
      </c:layout>
      <c:surface3DChart>
        <c:wireframe val="0"/>
        <c:ser>
          <c:idx val="0"/>
          <c:order val="0"/>
          <c:tx>
            <c:strRef>
              <c:f>№5!$A$2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№5!$B$2:$L$2</c:f>
              <c:numCache>
                <c:formatCode>General</c:formatCode>
                <c:ptCount val="11"/>
                <c:pt idx="0">
                  <c:v>-0.36253849384403636</c:v>
                </c:pt>
                <c:pt idx="1">
                  <c:v>0.81826150615596327</c:v>
                </c:pt>
                <c:pt idx="2">
                  <c:v>1.3782615061559635</c:v>
                </c:pt>
                <c:pt idx="3">
                  <c:v>1.5862615061559637</c:v>
                </c:pt>
                <c:pt idx="4">
                  <c:v>1.6342615061559636</c:v>
                </c:pt>
                <c:pt idx="5">
                  <c:v>1.6374615061559636</c:v>
                </c:pt>
                <c:pt idx="6">
                  <c:v>1.6342615061559636</c:v>
                </c:pt>
                <c:pt idx="7">
                  <c:v>1.5862615061559637</c:v>
                </c:pt>
                <c:pt idx="8">
                  <c:v>1.3782615061559635</c:v>
                </c:pt>
                <c:pt idx="9">
                  <c:v>0.81826150615596327</c:v>
                </c:pt>
                <c:pt idx="10">
                  <c:v>-0.36253849384403636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F-492D-B537-F51A4FF8A32C}"/>
            </c:ext>
          </c:extLst>
        </c:ser>
        <c:ser>
          <c:idx val="1"/>
          <c:order val="1"/>
          <c:tx>
            <c:strRef>
              <c:f>№5!$A$3</c:f>
              <c:strCache>
                <c:ptCount val="1"/>
                <c:pt idx="0">
                  <c:v>-0,8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№5!$B$3:$L$3</c:f>
              <c:numCache>
                <c:formatCode>General</c:formatCode>
                <c:ptCount val="11"/>
                <c:pt idx="0">
                  <c:v>-0.90925595012324933</c:v>
                </c:pt>
                <c:pt idx="1">
                  <c:v>0.27154404987675029</c:v>
                </c:pt>
                <c:pt idx="2">
                  <c:v>0.83154404987675068</c:v>
                </c:pt>
                <c:pt idx="3">
                  <c:v>1.0395440498767505</c:v>
                </c:pt>
                <c:pt idx="4">
                  <c:v>1.0875440498767506</c:v>
                </c:pt>
                <c:pt idx="5">
                  <c:v>1.0907440498767507</c:v>
                </c:pt>
                <c:pt idx="6">
                  <c:v>1.0875440498767506</c:v>
                </c:pt>
                <c:pt idx="7">
                  <c:v>1.0395440498767505</c:v>
                </c:pt>
                <c:pt idx="8">
                  <c:v>0.83154404987675068</c:v>
                </c:pt>
                <c:pt idx="9">
                  <c:v>0.27154404987675029</c:v>
                </c:pt>
                <c:pt idx="10">
                  <c:v>-0.90925595012324933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F-492D-B537-F51A4FF8A32C}"/>
            </c:ext>
          </c:extLst>
        </c:ser>
        <c:ser>
          <c:idx val="2"/>
          <c:order val="2"/>
          <c:tx>
            <c:strRef>
              <c:f>№5!$A$4</c:f>
              <c:strCache>
                <c:ptCount val="1"/>
                <c:pt idx="0">
                  <c:v>-0,6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№5!$B$4:$L$4</c:f>
              <c:numCache>
                <c:formatCode>General</c:formatCode>
                <c:ptCount val="11"/>
                <c:pt idx="0">
                  <c:v>-1.3614172855636466</c:v>
                </c:pt>
                <c:pt idx="1">
                  <c:v>-0.18061728556364698</c:v>
                </c:pt>
                <c:pt idx="2">
                  <c:v>0.37938271443635341</c:v>
                </c:pt>
                <c:pt idx="3">
                  <c:v>0.58738271443635337</c:v>
                </c:pt>
                <c:pt idx="4">
                  <c:v>0.63538271443635341</c:v>
                </c:pt>
                <c:pt idx="5">
                  <c:v>0.63858271443635339</c:v>
                </c:pt>
                <c:pt idx="6">
                  <c:v>0.63538271443635341</c:v>
                </c:pt>
                <c:pt idx="7">
                  <c:v>0.58738271443635337</c:v>
                </c:pt>
                <c:pt idx="8">
                  <c:v>0.37938271443635341</c:v>
                </c:pt>
                <c:pt idx="9">
                  <c:v>-0.18061728556364698</c:v>
                </c:pt>
                <c:pt idx="10">
                  <c:v>-1.3614172855636466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F-492D-B537-F51A4FF8A32C}"/>
            </c:ext>
          </c:extLst>
        </c:ser>
        <c:ser>
          <c:idx val="3"/>
          <c:order val="3"/>
          <c:tx>
            <c:strRef>
              <c:f>№5!$A$5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№5!$B$5:$L$5</c:f>
              <c:numCache>
                <c:formatCode>General</c:formatCode>
                <c:ptCount val="11"/>
                <c:pt idx="0">
                  <c:v>-1.7046027691562764</c:v>
                </c:pt>
                <c:pt idx="1">
                  <c:v>-0.52380276915627688</c:v>
                </c:pt>
                <c:pt idx="2">
                  <c:v>3.6197230843723505E-2</c:v>
                </c:pt>
                <c:pt idx="3">
                  <c:v>0.24419723084372347</c:v>
                </c:pt>
                <c:pt idx="4">
                  <c:v>0.29219723084372351</c:v>
                </c:pt>
                <c:pt idx="5">
                  <c:v>0.29539723084372349</c:v>
                </c:pt>
                <c:pt idx="6">
                  <c:v>0.29219723084372351</c:v>
                </c:pt>
                <c:pt idx="7">
                  <c:v>0.24419723084372347</c:v>
                </c:pt>
                <c:pt idx="8">
                  <c:v>3.6197230843723505E-2</c:v>
                </c:pt>
                <c:pt idx="9">
                  <c:v>-0.52380276915627688</c:v>
                </c:pt>
                <c:pt idx="10">
                  <c:v>-1.7046027691562764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F-492D-B537-F51A4FF8A32C}"/>
            </c:ext>
          </c:extLst>
        </c:ser>
        <c:ser>
          <c:idx val="4"/>
          <c:order val="4"/>
          <c:tx>
            <c:strRef>
              <c:f>№5!$A$6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№5!$B$6:$L$6</c:f>
              <c:numCache>
                <c:formatCode>General</c:formatCode>
                <c:ptCount val="11"/>
                <c:pt idx="0">
                  <c:v>-1.9231368448678141</c:v>
                </c:pt>
                <c:pt idx="1">
                  <c:v>-0.74233684486781448</c:v>
                </c:pt>
                <c:pt idx="2">
                  <c:v>-0.1823368448678141</c:v>
                </c:pt>
                <c:pt idx="3">
                  <c:v>2.5663155132185853E-2</c:v>
                </c:pt>
                <c:pt idx="4">
                  <c:v>7.3663155132185881E-2</c:v>
                </c:pt>
                <c:pt idx="5">
                  <c:v>7.6863155132185876E-2</c:v>
                </c:pt>
                <c:pt idx="6">
                  <c:v>7.3663155132185881E-2</c:v>
                </c:pt>
                <c:pt idx="7">
                  <c:v>2.5663155132185853E-2</c:v>
                </c:pt>
                <c:pt idx="8">
                  <c:v>-0.1823368448678141</c:v>
                </c:pt>
                <c:pt idx="9">
                  <c:v>-0.74233684486781448</c:v>
                </c:pt>
                <c:pt idx="10">
                  <c:v>-1.9231368448678141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F-492D-B537-F51A4FF8A32C}"/>
            </c:ext>
          </c:extLst>
        </c:ser>
        <c:ser>
          <c:idx val="5"/>
          <c:order val="5"/>
          <c:tx>
            <c:strRef>
              <c:f>№5!$A$7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№5!$B$7:$L$7</c:f>
              <c:numCache>
                <c:formatCode>General</c:formatCode>
                <c:ptCount val="11"/>
                <c:pt idx="0">
                  <c:v>-2</c:v>
                </c:pt>
                <c:pt idx="1">
                  <c:v>-0.81920000000000037</c:v>
                </c:pt>
                <c:pt idx="2">
                  <c:v>-0.25919999999999999</c:v>
                </c:pt>
                <c:pt idx="3">
                  <c:v>-5.1200000000000023E-2</c:v>
                </c:pt>
                <c:pt idx="4">
                  <c:v>-3.2000000000000015E-3</c:v>
                </c:pt>
                <c:pt idx="5">
                  <c:v>0</c:v>
                </c:pt>
                <c:pt idx="6">
                  <c:v>-3.2000000000000015E-3</c:v>
                </c:pt>
                <c:pt idx="7">
                  <c:v>-5.1200000000000023E-2</c:v>
                </c:pt>
                <c:pt idx="8">
                  <c:v>-0.25919999999999999</c:v>
                </c:pt>
                <c:pt idx="9">
                  <c:v>-0.81920000000000037</c:v>
                </c:pt>
                <c:pt idx="1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F-492D-B537-F51A4FF8A32C}"/>
            </c:ext>
          </c:extLst>
        </c:ser>
        <c:ser>
          <c:idx val="6"/>
          <c:order val="6"/>
          <c:tx>
            <c:strRef>
              <c:f>№5!$A$8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№5!$B$8:$L$8</c:f>
              <c:numCache>
                <c:formatCode>General</c:formatCode>
                <c:ptCount val="11"/>
                <c:pt idx="0">
                  <c:v>-1.9167351380646089</c:v>
                </c:pt>
                <c:pt idx="1">
                  <c:v>-0.73593513806460931</c:v>
                </c:pt>
                <c:pt idx="2">
                  <c:v>-0.17593513806460892</c:v>
                </c:pt>
                <c:pt idx="3">
                  <c:v>3.2064861935391056E-2</c:v>
                </c:pt>
                <c:pt idx="4">
                  <c:v>8.0064861935391085E-2</c:v>
                </c:pt>
                <c:pt idx="5">
                  <c:v>8.326486193539108E-2</c:v>
                </c:pt>
                <c:pt idx="6">
                  <c:v>8.0064861935391085E-2</c:v>
                </c:pt>
                <c:pt idx="7">
                  <c:v>3.2064861935391056E-2</c:v>
                </c:pt>
                <c:pt idx="8">
                  <c:v>-0.17593513806460892</c:v>
                </c:pt>
                <c:pt idx="9">
                  <c:v>-0.73593513806460931</c:v>
                </c:pt>
                <c:pt idx="10">
                  <c:v>-1.9167351380646089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DF-492D-B537-F51A4FF8A32C}"/>
            </c:ext>
          </c:extLst>
        </c:ser>
        <c:ser>
          <c:idx val="7"/>
          <c:order val="7"/>
          <c:tx>
            <c:strRef>
              <c:f>№5!$A$9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№5!$B$9:$L$9</c:f>
              <c:numCache>
                <c:formatCode>General</c:formatCode>
                <c:ptCount val="11"/>
                <c:pt idx="0">
                  <c:v>-1.6533481383440132</c:v>
                </c:pt>
                <c:pt idx="1">
                  <c:v>-0.47254813834401355</c:v>
                </c:pt>
                <c:pt idx="2">
                  <c:v>8.745186165598684E-2</c:v>
                </c:pt>
                <c:pt idx="3">
                  <c:v>0.2954518616559868</c:v>
                </c:pt>
                <c:pt idx="4">
                  <c:v>0.34345186165598685</c:v>
                </c:pt>
                <c:pt idx="5">
                  <c:v>0.34665186165598683</c:v>
                </c:pt>
                <c:pt idx="6">
                  <c:v>0.34345186165598685</c:v>
                </c:pt>
                <c:pt idx="7">
                  <c:v>0.2954518616559868</c:v>
                </c:pt>
                <c:pt idx="8">
                  <c:v>8.745186165598684E-2</c:v>
                </c:pt>
                <c:pt idx="9">
                  <c:v>-0.47254813834401355</c:v>
                </c:pt>
                <c:pt idx="10">
                  <c:v>-1.6533481383440132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DF-492D-B537-F51A4FF8A32C}"/>
            </c:ext>
          </c:extLst>
        </c:ser>
        <c:ser>
          <c:idx val="8"/>
          <c:order val="8"/>
          <c:tx>
            <c:strRef>
              <c:f>№5!$A$10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№5!$B$10:$L$10</c:f>
              <c:numCache>
                <c:formatCode>General</c:formatCode>
                <c:ptCount val="11"/>
                <c:pt idx="0">
                  <c:v>-1.1882022668628496</c:v>
                </c:pt>
                <c:pt idx="1">
                  <c:v>-7.4022668628498378E-3</c:v>
                </c:pt>
                <c:pt idx="2">
                  <c:v>0.55259773313715055</c:v>
                </c:pt>
                <c:pt idx="3">
                  <c:v>0.76059773313715051</c:v>
                </c:pt>
                <c:pt idx="4">
                  <c:v>0.80859773313715055</c:v>
                </c:pt>
                <c:pt idx="5">
                  <c:v>0.81179773313715053</c:v>
                </c:pt>
                <c:pt idx="6">
                  <c:v>0.80859773313715055</c:v>
                </c:pt>
                <c:pt idx="7">
                  <c:v>0.76059773313715051</c:v>
                </c:pt>
                <c:pt idx="8">
                  <c:v>0.55259773313715055</c:v>
                </c:pt>
                <c:pt idx="9">
                  <c:v>-7.4022668628498378E-3</c:v>
                </c:pt>
                <c:pt idx="10">
                  <c:v>-1.1882022668628496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DF-492D-B537-F51A4FF8A32C}"/>
            </c:ext>
          </c:extLst>
        </c:ser>
        <c:ser>
          <c:idx val="9"/>
          <c:order val="9"/>
          <c:tx>
            <c:strRef>
              <c:f>№5!$A$11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№5!$B$11:$L$11</c:f>
              <c:numCache>
                <c:formatCode>General</c:formatCode>
                <c:ptCount val="11"/>
                <c:pt idx="0">
                  <c:v>-0.49790608513048262</c:v>
                </c:pt>
                <c:pt idx="1">
                  <c:v>0.682893914869517</c:v>
                </c:pt>
                <c:pt idx="2">
                  <c:v>1.2428939148695175</c:v>
                </c:pt>
                <c:pt idx="3">
                  <c:v>1.4508939148695172</c:v>
                </c:pt>
                <c:pt idx="4">
                  <c:v>1.4988939148695173</c:v>
                </c:pt>
                <c:pt idx="5">
                  <c:v>1.5020939148695174</c:v>
                </c:pt>
                <c:pt idx="6">
                  <c:v>1.4988939148695173</c:v>
                </c:pt>
                <c:pt idx="7">
                  <c:v>1.4508939148695172</c:v>
                </c:pt>
                <c:pt idx="8">
                  <c:v>1.2428939148695175</c:v>
                </c:pt>
                <c:pt idx="9">
                  <c:v>0.682893914869517</c:v>
                </c:pt>
                <c:pt idx="10">
                  <c:v>-0.49790608513048262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DF-492D-B537-F51A4FF8A32C}"/>
            </c:ext>
          </c:extLst>
        </c:ser>
        <c:ser>
          <c:idx val="10"/>
          <c:order val="10"/>
          <c:tx>
            <c:strRef>
              <c:f>№5!$A$12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№5!$B$1:$L$1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№5!$B$12:$L$12</c:f>
              <c:numCache>
                <c:formatCode>General</c:formatCode>
                <c:ptCount val="11"/>
                <c:pt idx="0">
                  <c:v>0.44280551632033971</c:v>
                </c:pt>
                <c:pt idx="1">
                  <c:v>1.6236055163203393</c:v>
                </c:pt>
                <c:pt idx="2">
                  <c:v>2.1836055163203398</c:v>
                </c:pt>
                <c:pt idx="3">
                  <c:v>2.3916055163203396</c:v>
                </c:pt>
                <c:pt idx="4">
                  <c:v>2.4396055163203396</c:v>
                </c:pt>
                <c:pt idx="5">
                  <c:v>2.4428055163203397</c:v>
                </c:pt>
                <c:pt idx="6">
                  <c:v>2.4396055163203396</c:v>
                </c:pt>
                <c:pt idx="7">
                  <c:v>2.3916055163203396</c:v>
                </c:pt>
                <c:pt idx="8">
                  <c:v>2.1836055163203398</c:v>
                </c:pt>
                <c:pt idx="9">
                  <c:v>1.6236055163203393</c:v>
                </c:pt>
                <c:pt idx="10">
                  <c:v>0.44280551632033971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DF-492D-B537-F51A4FF8A32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50547992"/>
        <c:axId val="350544712"/>
        <c:axId val="48076856"/>
      </c:surface3DChart>
      <c:catAx>
        <c:axId val="35054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44712"/>
        <c:crosses val="autoZero"/>
        <c:auto val="1"/>
        <c:lblAlgn val="ctr"/>
        <c:lblOffset val="100"/>
        <c:noMultiLvlLbl val="0"/>
      </c:catAx>
      <c:valAx>
        <c:axId val="3505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47992"/>
        <c:crosses val="autoZero"/>
        <c:crossBetween val="midCat"/>
      </c:valAx>
      <c:serAx>
        <c:axId val="48076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447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№6!$B$1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№6!$A$2:$A$42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xVal>
          <c:yVal>
            <c:numRef>
              <c:f>№6!$B$2:$B$42</c:f>
              <c:numCache>
                <c:formatCode>General</c:formatCode>
                <c:ptCount val="41"/>
                <c:pt idx="0">
                  <c:v>-59.818094000000002</c:v>
                </c:pt>
                <c:pt idx="1">
                  <c:v>-50.798393999999988</c:v>
                </c:pt>
                <c:pt idx="2">
                  <c:v>-42.700294</c:v>
                </c:pt>
                <c:pt idx="3">
                  <c:v>-35.475793999999993</c:v>
                </c:pt>
                <c:pt idx="4">
                  <c:v>-29.076894000000006</c:v>
                </c:pt>
                <c:pt idx="5">
                  <c:v>-23.455593999999998</c:v>
                </c:pt>
                <c:pt idx="6">
                  <c:v>-18.563893999999994</c:v>
                </c:pt>
                <c:pt idx="7">
                  <c:v>-14.353794000000004</c:v>
                </c:pt>
                <c:pt idx="8">
                  <c:v>-10.777294000000001</c:v>
                </c:pt>
                <c:pt idx="9">
                  <c:v>-7.7863940000000023</c:v>
                </c:pt>
                <c:pt idx="10">
                  <c:v>-5.333094</c:v>
                </c:pt>
                <c:pt idx="11">
                  <c:v>-3.3693940000000007</c:v>
                </c:pt>
                <c:pt idx="12">
                  <c:v>-1.8472940000000007</c:v>
                </c:pt>
                <c:pt idx="13">
                  <c:v>-0.71879399999999938</c:v>
                </c:pt>
                <c:pt idx="14">
                  <c:v>6.4105999999999858E-2</c:v>
                </c:pt>
                <c:pt idx="15">
                  <c:v>0.54940599999999995</c:v>
                </c:pt>
                <c:pt idx="16">
                  <c:v>0.78510600000000008</c:v>
                </c:pt>
                <c:pt idx="17">
                  <c:v>0.81920599999999999</c:v>
                </c:pt>
                <c:pt idx="18">
                  <c:v>0.69970600000000005</c:v>
                </c:pt>
                <c:pt idx="19">
                  <c:v>0.47460600000000008</c:v>
                </c:pt>
                <c:pt idx="20">
                  <c:v>0.19190599999999999</c:v>
                </c:pt>
                <c:pt idx="21">
                  <c:v>-0.10039400000000007</c:v>
                </c:pt>
                <c:pt idx="22">
                  <c:v>-0.354294</c:v>
                </c:pt>
                <c:pt idx="23">
                  <c:v>-0.52179399999999998</c:v>
                </c:pt>
                <c:pt idx="24">
                  <c:v>-0.554894</c:v>
                </c:pt>
                <c:pt idx="25">
                  <c:v>-0.40559400000000001</c:v>
                </c:pt>
                <c:pt idx="26">
                  <c:v>-2.5894E-2</c:v>
                </c:pt>
                <c:pt idx="27">
                  <c:v>0.63220599999999971</c:v>
                </c:pt>
                <c:pt idx="28">
                  <c:v>1.6167060000000006</c:v>
                </c:pt>
                <c:pt idx="29">
                  <c:v>2.9756060000000781</c:v>
                </c:pt>
                <c:pt idx="30">
                  <c:v>4.7569060000001029</c:v>
                </c:pt>
                <c:pt idx="31">
                  <c:v>7.0086060000001238</c:v>
                </c:pt>
                <c:pt idx="32">
                  <c:v>9.7787060000001542</c:v>
                </c:pt>
                <c:pt idx="33">
                  <c:v>13.115206000000178</c:v>
                </c:pt>
                <c:pt idx="34">
                  <c:v>17.066106000000214</c:v>
                </c:pt>
                <c:pt idx="35">
                  <c:v>21.679406000000249</c:v>
                </c:pt>
                <c:pt idx="36">
                  <c:v>27.003106000000283</c:v>
                </c:pt>
                <c:pt idx="37">
                  <c:v>33.085206000000333</c:v>
                </c:pt>
                <c:pt idx="38">
                  <c:v>39.973706000000362</c:v>
                </c:pt>
                <c:pt idx="39">
                  <c:v>47.716606000000411</c:v>
                </c:pt>
                <c:pt idx="40">
                  <c:v>56.361906000000445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0-4007-87C4-8772E689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4576"/>
        <c:axId val="439561952"/>
      </c:scatterChart>
      <c:valAx>
        <c:axId val="4395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61952"/>
        <c:crosses val="autoZero"/>
        <c:crossBetween val="midCat"/>
      </c:valAx>
      <c:valAx>
        <c:axId val="4395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85725</xdr:rowOff>
    </xdr:from>
    <xdr:to>
      <xdr:col>11</xdr:col>
      <xdr:colOff>285750</xdr:colOff>
      <xdr:row>14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38100</xdr:rowOff>
    </xdr:from>
    <xdr:to>
      <xdr:col>11</xdr:col>
      <xdr:colOff>371475</xdr:colOff>
      <xdr:row>18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171450</xdr:rowOff>
    </xdr:from>
    <xdr:to>
      <xdr:col>12</xdr:col>
      <xdr:colOff>95250</xdr:colOff>
      <xdr:row>16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9525</xdr:rowOff>
    </xdr:from>
    <xdr:to>
      <xdr:col>8</xdr:col>
      <xdr:colOff>295275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180974</xdr:rowOff>
    </xdr:from>
    <xdr:to>
      <xdr:col>12</xdr:col>
      <xdr:colOff>257174</xdr:colOff>
      <xdr:row>20</xdr:row>
      <xdr:rowOff>57149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"/>
    </sheetView>
  </sheetViews>
  <sheetFormatPr defaultRowHeight="15" x14ac:dyDescent="0.25"/>
  <cols>
    <col min="1" max="1" width="3.85546875" customWidth="1"/>
    <col min="3" max="3" width="13.7109375" bestFit="1" customWidth="1"/>
  </cols>
  <sheetData>
    <row r="1" spans="1:3" x14ac:dyDescent="0.25">
      <c r="A1" s="4" t="s">
        <v>3</v>
      </c>
      <c r="B1" s="4"/>
      <c r="C1" s="4"/>
    </row>
    <row r="2" spans="1:3" x14ac:dyDescent="0.25">
      <c r="A2" t="s">
        <v>0</v>
      </c>
      <c r="B2" s="1" t="s">
        <v>1</v>
      </c>
      <c r="C2" s="1" t="s">
        <v>2</v>
      </c>
    </row>
    <row r="3" spans="1:3" x14ac:dyDescent="0.25">
      <c r="A3">
        <v>1</v>
      </c>
      <c r="B3">
        <v>-1.8</v>
      </c>
      <c r="C3" s="2">
        <f>(1+EXP(3*B3))^(1/4)</f>
        <v>1.0011272378053033</v>
      </c>
    </row>
    <row r="4" spans="1:3" x14ac:dyDescent="0.25">
      <c r="A4">
        <v>2</v>
      </c>
      <c r="B4">
        <v>-1.5</v>
      </c>
      <c r="C4" s="2">
        <f t="shared" ref="C4:C20" si="0">(1+EXP(3*B4))^(1/4)</f>
        <v>1.0027657538718702</v>
      </c>
    </row>
    <row r="5" spans="1:3" x14ac:dyDescent="0.25">
      <c r="A5">
        <v>3</v>
      </c>
      <c r="B5">
        <v>-1.2</v>
      </c>
      <c r="C5" s="2">
        <f t="shared" si="0"/>
        <v>1.0067620332539318</v>
      </c>
    </row>
    <row r="6" spans="1:3" x14ac:dyDescent="0.25">
      <c r="A6">
        <v>4</v>
      </c>
      <c r="B6">
        <v>-1</v>
      </c>
      <c r="C6" s="2">
        <f t="shared" si="0"/>
        <v>1.0122209103403443</v>
      </c>
    </row>
    <row r="7" spans="1:3" x14ac:dyDescent="0.25">
      <c r="A7">
        <v>5</v>
      </c>
      <c r="B7">
        <v>-0.8</v>
      </c>
      <c r="C7" s="2">
        <f t="shared" si="0"/>
        <v>1.0219463936805666</v>
      </c>
    </row>
    <row r="8" spans="1:3" x14ac:dyDescent="0.25">
      <c r="A8">
        <v>6</v>
      </c>
      <c r="B8">
        <v>-0.6</v>
      </c>
      <c r="C8" s="2">
        <f t="shared" si="0"/>
        <v>1.0389851325508639</v>
      </c>
    </row>
    <row r="9" spans="1:3" x14ac:dyDescent="0.25">
      <c r="A9">
        <v>7</v>
      </c>
      <c r="B9">
        <v>-0.4</v>
      </c>
      <c r="C9" s="2">
        <f t="shared" si="0"/>
        <v>1.0680351124618477</v>
      </c>
    </row>
    <row r="10" spans="1:3" x14ac:dyDescent="0.25">
      <c r="A10">
        <v>8</v>
      </c>
      <c r="B10">
        <v>-0.2</v>
      </c>
      <c r="C10" s="2">
        <f t="shared" si="0"/>
        <v>1.1155772540964519</v>
      </c>
    </row>
    <row r="11" spans="1:3" x14ac:dyDescent="0.25">
      <c r="A11">
        <v>9</v>
      </c>
      <c r="B11">
        <v>0</v>
      </c>
      <c r="C11" s="2">
        <f t="shared" si="0"/>
        <v>1.189207115002721</v>
      </c>
    </row>
    <row r="12" spans="1:3" x14ac:dyDescent="0.25">
      <c r="A12">
        <v>10</v>
      </c>
      <c r="B12">
        <v>0.2</v>
      </c>
      <c r="C12" s="2">
        <f t="shared" si="0"/>
        <v>1.2961158542180486</v>
      </c>
    </row>
    <row r="13" spans="1:3" x14ac:dyDescent="0.25">
      <c r="A13">
        <v>11</v>
      </c>
      <c r="B13">
        <v>0.4</v>
      </c>
      <c r="C13" s="2">
        <f t="shared" si="0"/>
        <v>1.4416966033570522</v>
      </c>
    </row>
    <row r="14" spans="1:3" x14ac:dyDescent="0.25">
      <c r="A14">
        <v>12</v>
      </c>
      <c r="B14">
        <v>0.6</v>
      </c>
      <c r="C14" s="2">
        <f t="shared" si="0"/>
        <v>1.629453043922638</v>
      </c>
    </row>
    <row r="15" spans="1:3" x14ac:dyDescent="0.25">
      <c r="A15">
        <v>13</v>
      </c>
      <c r="B15">
        <v>0.8</v>
      </c>
      <c r="C15" s="2">
        <f t="shared" si="0"/>
        <v>1.862107736916641</v>
      </c>
    </row>
    <row r="16" spans="1:3" x14ac:dyDescent="0.25">
      <c r="A16">
        <v>14</v>
      </c>
      <c r="B16">
        <v>1</v>
      </c>
      <c r="C16" s="2">
        <f t="shared" si="0"/>
        <v>2.1428716840062059</v>
      </c>
    </row>
    <row r="17" spans="1:3" x14ac:dyDescent="0.25">
      <c r="A17">
        <v>15</v>
      </c>
      <c r="B17">
        <v>1.2</v>
      </c>
      <c r="C17" s="2">
        <f t="shared" si="0"/>
        <v>2.4762350291860669</v>
      </c>
    </row>
    <row r="18" spans="1:3" x14ac:dyDescent="0.25">
      <c r="A18">
        <v>16</v>
      </c>
      <c r="B18">
        <v>1.4</v>
      </c>
      <c r="C18" s="2">
        <f t="shared" si="0"/>
        <v>2.8683044283448447</v>
      </c>
    </row>
    <row r="19" spans="1:3" x14ac:dyDescent="0.25">
      <c r="A19">
        <v>17</v>
      </c>
      <c r="B19">
        <v>1.6</v>
      </c>
      <c r="C19" s="2">
        <f t="shared" si="0"/>
        <v>3.3269268726723826</v>
      </c>
    </row>
    <row r="20" spans="1:3" x14ac:dyDescent="0.25">
      <c r="A20">
        <v>18</v>
      </c>
      <c r="B20">
        <v>1.8</v>
      </c>
      <c r="C20" s="2">
        <f t="shared" si="0"/>
        <v>3.8617737665863179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"/>
    </sheetView>
  </sheetViews>
  <sheetFormatPr defaultRowHeight="15" x14ac:dyDescent="0.25"/>
  <cols>
    <col min="1" max="1" width="3.7109375" customWidth="1"/>
    <col min="2" max="2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-1.8</v>
      </c>
      <c r="C2">
        <f>IF(B2&lt;=0, (3+SIN(B2))/(1+B2^2), 2*B2^2*COS(B2)^2)</f>
        <v>0.47786612479287849</v>
      </c>
    </row>
    <row r="3" spans="1:3" x14ac:dyDescent="0.25">
      <c r="A3">
        <v>2</v>
      </c>
      <c r="B3">
        <v>-1.6</v>
      </c>
      <c r="C3">
        <f t="shared" ref="C3:C20" si="0">IF(B3&lt;=0, (3+SIN(B3))/(1+B3^2), 2*B3^2*COS(B3)^2)</f>
        <v>0.56191752723553223</v>
      </c>
    </row>
    <row r="4" spans="1:3" x14ac:dyDescent="0.25">
      <c r="A4">
        <v>3</v>
      </c>
      <c r="B4">
        <v>-1.4</v>
      </c>
      <c r="C4">
        <f t="shared" si="0"/>
        <v>0.68059130743633112</v>
      </c>
    </row>
    <row r="5" spans="1:3" x14ac:dyDescent="0.25">
      <c r="A5">
        <v>4</v>
      </c>
      <c r="B5">
        <v>-1.2</v>
      </c>
      <c r="C5">
        <f t="shared" si="0"/>
        <v>0.84752496476753025</v>
      </c>
    </row>
    <row r="6" spans="1:3" x14ac:dyDescent="0.25">
      <c r="A6">
        <v>5</v>
      </c>
      <c r="B6">
        <v>-1</v>
      </c>
      <c r="C6">
        <f t="shared" si="0"/>
        <v>1.0792645075960516</v>
      </c>
    </row>
    <row r="7" spans="1:3" x14ac:dyDescent="0.25">
      <c r="A7">
        <v>6</v>
      </c>
      <c r="B7">
        <v>-0.8</v>
      </c>
      <c r="C7">
        <f t="shared" si="0"/>
        <v>1.3918560421344373</v>
      </c>
    </row>
    <row r="8" spans="1:3" x14ac:dyDescent="0.25">
      <c r="A8">
        <v>7</v>
      </c>
      <c r="B8">
        <v>-0.6</v>
      </c>
      <c r="C8">
        <f t="shared" si="0"/>
        <v>1.7907040636801212</v>
      </c>
    </row>
    <row r="9" spans="1:3" x14ac:dyDescent="0.25">
      <c r="A9">
        <v>8</v>
      </c>
      <c r="B9">
        <v>-0.4</v>
      </c>
      <c r="C9">
        <f t="shared" si="0"/>
        <v>2.2505014290442666</v>
      </c>
    </row>
    <row r="10" spans="1:3" x14ac:dyDescent="0.25">
      <c r="A10">
        <v>9</v>
      </c>
      <c r="B10">
        <v>-0.2</v>
      </c>
      <c r="C10">
        <f t="shared" si="0"/>
        <v>2.6935871819278256</v>
      </c>
    </row>
    <row r="11" spans="1:3" x14ac:dyDescent="0.25">
      <c r="A11">
        <v>10</v>
      </c>
      <c r="B11">
        <v>0</v>
      </c>
      <c r="C11">
        <f t="shared" si="0"/>
        <v>3</v>
      </c>
    </row>
    <row r="12" spans="1:3" x14ac:dyDescent="0.25">
      <c r="A12">
        <v>11</v>
      </c>
      <c r="B12">
        <v>0.2</v>
      </c>
      <c r="C12">
        <f t="shared" si="0"/>
        <v>7.6842439760115414E-2</v>
      </c>
    </row>
    <row r="13" spans="1:3" x14ac:dyDescent="0.25">
      <c r="A13">
        <v>12</v>
      </c>
      <c r="B13">
        <v>0.4</v>
      </c>
      <c r="C13">
        <f t="shared" si="0"/>
        <v>0.27147307349554656</v>
      </c>
    </row>
    <row r="14" spans="1:3" x14ac:dyDescent="0.25">
      <c r="A14">
        <v>13</v>
      </c>
      <c r="B14">
        <v>0.6</v>
      </c>
      <c r="C14">
        <f t="shared" si="0"/>
        <v>0.49044879161160249</v>
      </c>
    </row>
    <row r="15" spans="1:3" x14ac:dyDescent="0.25">
      <c r="A15">
        <v>14</v>
      </c>
      <c r="B15">
        <v>0.8</v>
      </c>
      <c r="C15">
        <f t="shared" si="0"/>
        <v>0.62131230572717522</v>
      </c>
    </row>
    <row r="16" spans="1:3" x14ac:dyDescent="0.25">
      <c r="A16">
        <v>15</v>
      </c>
      <c r="B16">
        <v>1</v>
      </c>
      <c r="C16">
        <f t="shared" si="0"/>
        <v>0.58385316345285776</v>
      </c>
    </row>
    <row r="17" spans="1:3" x14ac:dyDescent="0.25">
      <c r="A17">
        <v>16</v>
      </c>
      <c r="B17">
        <v>1.2</v>
      </c>
      <c r="C17">
        <f t="shared" si="0"/>
        <v>0.37815304962060653</v>
      </c>
    </row>
    <row r="18" spans="1:3" x14ac:dyDescent="0.25">
      <c r="A18">
        <v>17</v>
      </c>
      <c r="B18">
        <v>1.4</v>
      </c>
      <c r="C18">
        <f t="shared" si="0"/>
        <v>0.11324421228943014</v>
      </c>
    </row>
    <row r="19" spans="1:3" x14ac:dyDescent="0.25">
      <c r="A19">
        <v>18</v>
      </c>
      <c r="B19">
        <v>1.6</v>
      </c>
      <c r="C19">
        <f t="shared" si="0"/>
        <v>4.3653739654321306E-3</v>
      </c>
    </row>
    <row r="20" spans="1:3" x14ac:dyDescent="0.25">
      <c r="A20">
        <v>19</v>
      </c>
      <c r="B20">
        <v>1.8</v>
      </c>
      <c r="C20">
        <f t="shared" si="0"/>
        <v>0.33450273107736384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"/>
    </sheetView>
  </sheetViews>
  <sheetFormatPr defaultRowHeight="15" x14ac:dyDescent="0.25"/>
  <cols>
    <col min="1" max="1" width="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-1.8</v>
      </c>
      <c r="C2">
        <f>IF(B2&lt;0, ABS(B2)^(1/3), IF(B2&gt;=1, ABS(3-B2)/(1+B2), -2*B2+B2/(1+B2)))</f>
        <v>1.2164403991146799</v>
      </c>
    </row>
    <row r="3" spans="1:3" x14ac:dyDescent="0.25">
      <c r="A3">
        <v>2</v>
      </c>
      <c r="B3">
        <v>-1.6</v>
      </c>
      <c r="C3">
        <f t="shared" ref="C3:C20" si="0">IF(B3&lt;0, ABS(B3)^(1/3), IF(B3&gt;=1, ABS(3-B3)/(1+B3), -2*B3+B3/(1+B3)))</f>
        <v>1.1696070952851465</v>
      </c>
    </row>
    <row r="4" spans="1:3" x14ac:dyDescent="0.25">
      <c r="A4">
        <v>3</v>
      </c>
      <c r="B4">
        <v>-1.4</v>
      </c>
      <c r="C4">
        <f t="shared" si="0"/>
        <v>1.1186889420813968</v>
      </c>
    </row>
    <row r="5" spans="1:3" x14ac:dyDescent="0.25">
      <c r="A5">
        <v>4</v>
      </c>
      <c r="B5">
        <v>-1.2</v>
      </c>
      <c r="C5">
        <f t="shared" si="0"/>
        <v>1.0626585691826111</v>
      </c>
    </row>
    <row r="6" spans="1:3" x14ac:dyDescent="0.25">
      <c r="A6">
        <v>5</v>
      </c>
      <c r="B6">
        <v>-1</v>
      </c>
      <c r="C6">
        <f t="shared" si="0"/>
        <v>1</v>
      </c>
    </row>
    <row r="7" spans="1:3" x14ac:dyDescent="0.25">
      <c r="A7">
        <v>6</v>
      </c>
      <c r="B7">
        <v>-0.8</v>
      </c>
      <c r="C7">
        <f t="shared" si="0"/>
        <v>0.92831776672255584</v>
      </c>
    </row>
    <row r="8" spans="1:3" x14ac:dyDescent="0.25">
      <c r="A8">
        <v>7</v>
      </c>
      <c r="B8">
        <v>-0.6</v>
      </c>
      <c r="C8">
        <f t="shared" si="0"/>
        <v>0.84343266530174921</v>
      </c>
    </row>
    <row r="9" spans="1:3" x14ac:dyDescent="0.25">
      <c r="A9">
        <v>8</v>
      </c>
      <c r="B9">
        <v>-0.4</v>
      </c>
      <c r="C9">
        <f t="shared" si="0"/>
        <v>0.73680629972807732</v>
      </c>
    </row>
    <row r="10" spans="1:3" x14ac:dyDescent="0.25">
      <c r="A10">
        <v>9</v>
      </c>
      <c r="B10">
        <v>-0.2</v>
      </c>
      <c r="C10">
        <f t="shared" si="0"/>
        <v>0.58480354764257325</v>
      </c>
    </row>
    <row r="11" spans="1:3" x14ac:dyDescent="0.25">
      <c r="A11">
        <v>10</v>
      </c>
      <c r="B11">
        <v>0</v>
      </c>
      <c r="C11">
        <f t="shared" si="0"/>
        <v>0</v>
      </c>
    </row>
    <row r="12" spans="1:3" x14ac:dyDescent="0.25">
      <c r="A12">
        <v>11</v>
      </c>
      <c r="B12">
        <v>0.2</v>
      </c>
      <c r="C12">
        <f t="shared" si="0"/>
        <v>-0.23333333333333334</v>
      </c>
    </row>
    <row r="13" spans="1:3" x14ac:dyDescent="0.25">
      <c r="A13">
        <v>12</v>
      </c>
      <c r="B13">
        <v>0.4</v>
      </c>
      <c r="C13">
        <f t="shared" si="0"/>
        <v>-0.51428571428571423</v>
      </c>
    </row>
    <row r="14" spans="1:3" x14ac:dyDescent="0.25">
      <c r="A14">
        <v>13</v>
      </c>
      <c r="B14">
        <v>0.6</v>
      </c>
      <c r="C14">
        <f t="shared" si="0"/>
        <v>-0.82499999999999996</v>
      </c>
    </row>
    <row r="15" spans="1:3" x14ac:dyDescent="0.25">
      <c r="A15">
        <v>14</v>
      </c>
      <c r="B15">
        <v>0.8</v>
      </c>
      <c r="C15">
        <f t="shared" si="0"/>
        <v>-1.1555555555555557</v>
      </c>
    </row>
    <row r="16" spans="1:3" x14ac:dyDescent="0.25">
      <c r="A16">
        <v>15</v>
      </c>
      <c r="B16">
        <v>1</v>
      </c>
      <c r="C16">
        <f t="shared" si="0"/>
        <v>1</v>
      </c>
    </row>
    <row r="17" spans="1:3" x14ac:dyDescent="0.25">
      <c r="A17">
        <v>16</v>
      </c>
      <c r="B17">
        <v>1.2</v>
      </c>
      <c r="C17">
        <f t="shared" si="0"/>
        <v>0.81818181818181812</v>
      </c>
    </row>
    <row r="18" spans="1:3" x14ac:dyDescent="0.25">
      <c r="A18">
        <v>17</v>
      </c>
      <c r="B18">
        <v>1.4</v>
      </c>
      <c r="C18">
        <f t="shared" si="0"/>
        <v>0.66666666666666674</v>
      </c>
    </row>
    <row r="19" spans="1:3" x14ac:dyDescent="0.25">
      <c r="A19">
        <v>18</v>
      </c>
      <c r="B19">
        <v>1.6</v>
      </c>
      <c r="C19">
        <f t="shared" si="0"/>
        <v>0.53846153846153844</v>
      </c>
    </row>
    <row r="20" spans="1:3" x14ac:dyDescent="0.25">
      <c r="A20">
        <v>19</v>
      </c>
      <c r="B20">
        <v>1.8</v>
      </c>
      <c r="C20">
        <f t="shared" si="0"/>
        <v>0.4285714285714286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" x14ac:dyDescent="0.25"/>
  <cols>
    <col min="1" max="1" width="4" customWidth="1"/>
    <col min="2" max="2" width="8.42578125" customWidth="1"/>
    <col min="3" max="3" width="14" customWidth="1"/>
    <col min="4" max="4" width="13.57031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-3</v>
      </c>
      <c r="C2">
        <f>2*SIN(PI()*B2)*COS(PI()*B2)</f>
        <v>7.3508907294517201E-16</v>
      </c>
      <c r="D2">
        <f>(COS(3*PI()*B2))^2-COS(PI()*B2)*SIN(PI()*B2)</f>
        <v>0.99999999999999967</v>
      </c>
    </row>
    <row r="3" spans="1:4" x14ac:dyDescent="0.25">
      <c r="A3">
        <v>2</v>
      </c>
      <c r="B3">
        <v>-2.8</v>
      </c>
      <c r="C3">
        <f t="shared" ref="C3:C17" si="0">2*SIN(PI()*B3)*COS(PI()*B3)</f>
        <v>0.95105651629515375</v>
      </c>
      <c r="D3">
        <f t="shared" ref="D3:D17" si="1">(COS(3*PI()*B3))^2-COS(PI()*B3)*SIN(PI()*B3)</f>
        <v>-0.38003675533504999</v>
      </c>
    </row>
    <row r="4" spans="1:4" x14ac:dyDescent="0.25">
      <c r="A4">
        <v>3</v>
      </c>
      <c r="B4">
        <v>-2.6</v>
      </c>
      <c r="C4">
        <f t="shared" si="0"/>
        <v>0.58778525229247258</v>
      </c>
      <c r="D4">
        <f t="shared" si="1"/>
        <v>0.36061587104123655</v>
      </c>
    </row>
    <row r="5" spans="1:4" x14ac:dyDescent="0.25">
      <c r="A5">
        <v>4</v>
      </c>
      <c r="B5">
        <v>-2.4</v>
      </c>
      <c r="C5">
        <f t="shared" si="0"/>
        <v>-0.58778525229247369</v>
      </c>
      <c r="D5">
        <f t="shared" si="1"/>
        <v>0.94840112333371129</v>
      </c>
    </row>
    <row r="6" spans="1:4" x14ac:dyDescent="0.25">
      <c r="A6">
        <v>5</v>
      </c>
      <c r="B6">
        <v>-2.2000000000000002</v>
      </c>
      <c r="C6">
        <f t="shared" si="0"/>
        <v>-0.95105651629515386</v>
      </c>
      <c r="D6">
        <f t="shared" si="1"/>
        <v>0.57101976096010276</v>
      </c>
    </row>
    <row r="7" spans="1:4" x14ac:dyDescent="0.25">
      <c r="A7">
        <v>6</v>
      </c>
      <c r="B7">
        <v>-2</v>
      </c>
      <c r="C7">
        <f t="shared" si="0"/>
        <v>4.90059381963448E-16</v>
      </c>
      <c r="D7">
        <f t="shared" si="1"/>
        <v>0.99999999999999978</v>
      </c>
    </row>
    <row r="8" spans="1:4" x14ac:dyDescent="0.25">
      <c r="A8">
        <v>7</v>
      </c>
      <c r="B8">
        <v>-1.8</v>
      </c>
      <c r="C8">
        <f t="shared" si="0"/>
        <v>0.95105651629515386</v>
      </c>
      <c r="D8">
        <f t="shared" si="1"/>
        <v>-0.38003675533505027</v>
      </c>
    </row>
    <row r="9" spans="1:4" x14ac:dyDescent="0.25">
      <c r="A9">
        <v>8</v>
      </c>
      <c r="B9">
        <v>-1.6</v>
      </c>
      <c r="C9">
        <f t="shared" si="0"/>
        <v>0.5877852522924728</v>
      </c>
      <c r="D9">
        <f t="shared" si="1"/>
        <v>0.36061587104123677</v>
      </c>
    </row>
    <row r="10" spans="1:4" x14ac:dyDescent="0.25">
      <c r="A10">
        <v>9</v>
      </c>
      <c r="B10">
        <v>-1.4</v>
      </c>
      <c r="C10">
        <f t="shared" si="0"/>
        <v>-0.58778525229247336</v>
      </c>
      <c r="D10">
        <f t="shared" si="1"/>
        <v>0.94840112333371085</v>
      </c>
    </row>
    <row r="11" spans="1:4" x14ac:dyDescent="0.25">
      <c r="A11">
        <v>10</v>
      </c>
      <c r="B11">
        <v>-1.2</v>
      </c>
      <c r="C11">
        <f t="shared" si="0"/>
        <v>-0.95105651629515353</v>
      </c>
      <c r="D11">
        <f t="shared" si="1"/>
        <v>0.57101976096010276</v>
      </c>
    </row>
    <row r="12" spans="1:4" x14ac:dyDescent="0.25">
      <c r="A12">
        <v>11</v>
      </c>
      <c r="B12">
        <v>-1</v>
      </c>
      <c r="C12">
        <f t="shared" si="0"/>
        <v>2.45029690981724E-16</v>
      </c>
      <c r="D12">
        <f t="shared" si="1"/>
        <v>0.99999999999999989</v>
      </c>
    </row>
    <row r="13" spans="1:4" x14ac:dyDescent="0.25">
      <c r="A13">
        <v>12</v>
      </c>
      <c r="B13">
        <v>-0.8</v>
      </c>
      <c r="C13">
        <f t="shared" si="0"/>
        <v>0.95105651629515364</v>
      </c>
      <c r="D13">
        <f t="shared" si="1"/>
        <v>-0.38003675533505032</v>
      </c>
    </row>
    <row r="14" spans="1:4" x14ac:dyDescent="0.25">
      <c r="A14">
        <v>13</v>
      </c>
      <c r="B14">
        <v>-0.6</v>
      </c>
      <c r="C14">
        <f t="shared" si="0"/>
        <v>0.58778525229247303</v>
      </c>
      <c r="D14">
        <f t="shared" si="1"/>
        <v>0.3606158710412371</v>
      </c>
    </row>
    <row r="15" spans="1:4" x14ac:dyDescent="0.25">
      <c r="A15">
        <v>14</v>
      </c>
      <c r="B15">
        <v>-0.4</v>
      </c>
      <c r="C15">
        <f t="shared" si="0"/>
        <v>-0.58778525229247314</v>
      </c>
      <c r="D15">
        <f t="shared" si="1"/>
        <v>0.94840112333371052</v>
      </c>
    </row>
    <row r="16" spans="1:4" x14ac:dyDescent="0.25">
      <c r="A16">
        <v>15</v>
      </c>
      <c r="B16">
        <v>-0.2</v>
      </c>
      <c r="C16">
        <f t="shared" si="0"/>
        <v>-0.95105651629515364</v>
      </c>
      <c r="D16">
        <f t="shared" si="1"/>
        <v>0.5710197609601031</v>
      </c>
    </row>
    <row r="17" spans="1:4" x14ac:dyDescent="0.25">
      <c r="A17">
        <v>16</v>
      </c>
      <c r="B17">
        <v>0</v>
      </c>
      <c r="C17">
        <f t="shared" si="0"/>
        <v>0</v>
      </c>
      <c r="D17">
        <f t="shared" si="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21" sqref="J21"/>
    </sheetView>
  </sheetViews>
  <sheetFormatPr defaultRowHeight="15" x14ac:dyDescent="0.25"/>
  <sheetData>
    <row r="1" spans="1:12" ht="15.75" thickBot="1" x14ac:dyDescent="0.3">
      <c r="A1" s="6"/>
      <c r="B1" s="8">
        <v>-1</v>
      </c>
      <c r="C1" s="9">
        <v>-0.8</v>
      </c>
      <c r="D1" s="9">
        <v>-0.6</v>
      </c>
      <c r="E1" s="9">
        <v>-0.4</v>
      </c>
      <c r="F1" s="9">
        <v>-0.2</v>
      </c>
      <c r="G1" s="9">
        <v>0</v>
      </c>
      <c r="H1" s="9">
        <v>0.2</v>
      </c>
      <c r="I1" s="9">
        <v>0.4</v>
      </c>
      <c r="J1" s="9">
        <v>0.6</v>
      </c>
      <c r="K1" s="9">
        <v>0.8</v>
      </c>
      <c r="L1" s="10">
        <v>1</v>
      </c>
    </row>
    <row r="2" spans="1:12" x14ac:dyDescent="0.25">
      <c r="A2" s="13">
        <v>-1</v>
      </c>
      <c r="B2" s="11">
        <f>2*EXP(0.2*$A2)*$A2^2-2*B$1^4</f>
        <v>-0.36253849384403636</v>
      </c>
      <c r="C2" s="7">
        <f t="shared" ref="C2:L2" si="0">2*EXP(0.2*$A2)*$A2^2-2*C$1^4</f>
        <v>0.81826150615596327</v>
      </c>
      <c r="D2" s="7">
        <f t="shared" si="0"/>
        <v>1.3782615061559635</v>
      </c>
      <c r="E2" s="7">
        <f t="shared" si="0"/>
        <v>1.5862615061559637</v>
      </c>
      <c r="F2" s="7">
        <f t="shared" si="0"/>
        <v>1.6342615061559636</v>
      </c>
      <c r="G2" s="7">
        <f t="shared" si="0"/>
        <v>1.6374615061559636</v>
      </c>
      <c r="H2" s="7">
        <f t="shared" si="0"/>
        <v>1.6342615061559636</v>
      </c>
      <c r="I2" s="7">
        <f t="shared" si="0"/>
        <v>1.5862615061559637</v>
      </c>
      <c r="J2" s="7">
        <f t="shared" si="0"/>
        <v>1.3782615061559635</v>
      </c>
      <c r="K2" s="7">
        <f t="shared" si="0"/>
        <v>0.81826150615596327</v>
      </c>
      <c r="L2" s="7">
        <f t="shared" si="0"/>
        <v>-0.36253849384403636</v>
      </c>
    </row>
    <row r="3" spans="1:12" x14ac:dyDescent="0.25">
      <c r="A3" s="14">
        <v>-0.8</v>
      </c>
      <c r="B3" s="12">
        <f t="shared" ref="B3:L12" si="1">2*EXP(0.2*$A3)*$A3^2-2*B$1^4</f>
        <v>-0.90925595012324933</v>
      </c>
      <c r="C3" s="5">
        <f t="shared" si="1"/>
        <v>0.27154404987675029</v>
      </c>
      <c r="D3" s="5">
        <f t="shared" si="1"/>
        <v>0.83154404987675068</v>
      </c>
      <c r="E3" s="5">
        <f t="shared" si="1"/>
        <v>1.0395440498767505</v>
      </c>
      <c r="F3" s="5">
        <f t="shared" si="1"/>
        <v>1.0875440498767506</v>
      </c>
      <c r="G3" s="5">
        <f t="shared" si="1"/>
        <v>1.0907440498767507</v>
      </c>
      <c r="H3" s="5">
        <f t="shared" si="1"/>
        <v>1.0875440498767506</v>
      </c>
      <c r="I3" s="5">
        <f t="shared" si="1"/>
        <v>1.0395440498767505</v>
      </c>
      <c r="J3" s="5">
        <f t="shared" si="1"/>
        <v>0.83154404987675068</v>
      </c>
      <c r="K3" s="5">
        <f t="shared" si="1"/>
        <v>0.27154404987675029</v>
      </c>
      <c r="L3" s="5">
        <f t="shared" si="1"/>
        <v>-0.90925595012324933</v>
      </c>
    </row>
    <row r="4" spans="1:12" x14ac:dyDescent="0.25">
      <c r="A4" s="14">
        <v>-0.6</v>
      </c>
      <c r="B4" s="12">
        <f t="shared" si="1"/>
        <v>-1.3614172855636466</v>
      </c>
      <c r="C4" s="5">
        <f t="shared" si="1"/>
        <v>-0.18061728556364698</v>
      </c>
      <c r="D4" s="5">
        <f t="shared" si="1"/>
        <v>0.37938271443635341</v>
      </c>
      <c r="E4" s="5">
        <f t="shared" si="1"/>
        <v>0.58738271443635337</v>
      </c>
      <c r="F4" s="5">
        <f t="shared" si="1"/>
        <v>0.63538271443635341</v>
      </c>
      <c r="G4" s="5">
        <f t="shared" si="1"/>
        <v>0.63858271443635339</v>
      </c>
      <c r="H4" s="5">
        <f t="shared" si="1"/>
        <v>0.63538271443635341</v>
      </c>
      <c r="I4" s="5">
        <f t="shared" si="1"/>
        <v>0.58738271443635337</v>
      </c>
      <c r="J4" s="5">
        <f t="shared" si="1"/>
        <v>0.37938271443635341</v>
      </c>
      <c r="K4" s="5">
        <f t="shared" si="1"/>
        <v>-0.18061728556364698</v>
      </c>
      <c r="L4" s="5">
        <f t="shared" si="1"/>
        <v>-1.3614172855636466</v>
      </c>
    </row>
    <row r="5" spans="1:12" x14ac:dyDescent="0.25">
      <c r="A5" s="14">
        <v>-0.4</v>
      </c>
      <c r="B5" s="12">
        <f t="shared" si="1"/>
        <v>-1.7046027691562764</v>
      </c>
      <c r="C5" s="5">
        <f t="shared" si="1"/>
        <v>-0.52380276915627688</v>
      </c>
      <c r="D5" s="5">
        <f t="shared" si="1"/>
        <v>3.6197230843723505E-2</v>
      </c>
      <c r="E5" s="5">
        <f t="shared" si="1"/>
        <v>0.24419723084372347</v>
      </c>
      <c r="F5" s="5">
        <f t="shared" si="1"/>
        <v>0.29219723084372351</v>
      </c>
      <c r="G5" s="5">
        <f t="shared" si="1"/>
        <v>0.29539723084372349</v>
      </c>
      <c r="H5" s="5">
        <f t="shared" si="1"/>
        <v>0.29219723084372351</v>
      </c>
      <c r="I5" s="5">
        <f t="shared" si="1"/>
        <v>0.24419723084372347</v>
      </c>
      <c r="J5" s="5">
        <f t="shared" si="1"/>
        <v>3.6197230843723505E-2</v>
      </c>
      <c r="K5" s="5">
        <f t="shared" si="1"/>
        <v>-0.52380276915627688</v>
      </c>
      <c r="L5" s="5">
        <f t="shared" si="1"/>
        <v>-1.7046027691562764</v>
      </c>
    </row>
    <row r="6" spans="1:12" x14ac:dyDescent="0.25">
      <c r="A6" s="14">
        <v>-0.2</v>
      </c>
      <c r="B6" s="12">
        <f t="shared" si="1"/>
        <v>-1.9231368448678141</v>
      </c>
      <c r="C6" s="5">
        <f t="shared" si="1"/>
        <v>-0.74233684486781448</v>
      </c>
      <c r="D6" s="5">
        <f t="shared" si="1"/>
        <v>-0.1823368448678141</v>
      </c>
      <c r="E6" s="5">
        <f t="shared" si="1"/>
        <v>2.5663155132185853E-2</v>
      </c>
      <c r="F6" s="5">
        <f t="shared" si="1"/>
        <v>7.3663155132185881E-2</v>
      </c>
      <c r="G6" s="5">
        <f t="shared" si="1"/>
        <v>7.6863155132185876E-2</v>
      </c>
      <c r="H6" s="5">
        <f t="shared" si="1"/>
        <v>7.3663155132185881E-2</v>
      </c>
      <c r="I6" s="5">
        <f t="shared" si="1"/>
        <v>2.5663155132185853E-2</v>
      </c>
      <c r="J6" s="5">
        <f t="shared" si="1"/>
        <v>-0.1823368448678141</v>
      </c>
      <c r="K6" s="5">
        <f t="shared" si="1"/>
        <v>-0.74233684486781448</v>
      </c>
      <c r="L6" s="5">
        <f t="shared" si="1"/>
        <v>-1.9231368448678141</v>
      </c>
    </row>
    <row r="7" spans="1:12" x14ac:dyDescent="0.25">
      <c r="A7" s="14">
        <v>0</v>
      </c>
      <c r="B7" s="12">
        <f t="shared" si="1"/>
        <v>-2</v>
      </c>
      <c r="C7" s="5">
        <f t="shared" si="1"/>
        <v>-0.81920000000000037</v>
      </c>
      <c r="D7" s="5">
        <f t="shared" si="1"/>
        <v>-0.25919999999999999</v>
      </c>
      <c r="E7" s="5">
        <f t="shared" si="1"/>
        <v>-5.1200000000000023E-2</v>
      </c>
      <c r="F7" s="5">
        <f t="shared" si="1"/>
        <v>-3.2000000000000015E-3</v>
      </c>
      <c r="G7" s="5">
        <f t="shared" si="1"/>
        <v>0</v>
      </c>
      <c r="H7" s="5">
        <f t="shared" si="1"/>
        <v>-3.2000000000000015E-3</v>
      </c>
      <c r="I7" s="5">
        <f t="shared" si="1"/>
        <v>-5.1200000000000023E-2</v>
      </c>
      <c r="J7" s="5">
        <f t="shared" si="1"/>
        <v>-0.25919999999999999</v>
      </c>
      <c r="K7" s="5">
        <f t="shared" si="1"/>
        <v>-0.81920000000000037</v>
      </c>
      <c r="L7" s="5">
        <f t="shared" si="1"/>
        <v>-2</v>
      </c>
    </row>
    <row r="8" spans="1:12" x14ac:dyDescent="0.25">
      <c r="A8" s="14">
        <v>0.2</v>
      </c>
      <c r="B8" s="12">
        <f t="shared" si="1"/>
        <v>-1.9167351380646089</v>
      </c>
      <c r="C8" s="5">
        <f t="shared" si="1"/>
        <v>-0.73593513806460931</v>
      </c>
      <c r="D8" s="5">
        <f t="shared" si="1"/>
        <v>-0.17593513806460892</v>
      </c>
      <c r="E8" s="5">
        <f t="shared" si="1"/>
        <v>3.2064861935391056E-2</v>
      </c>
      <c r="F8" s="5">
        <f t="shared" si="1"/>
        <v>8.0064861935391085E-2</v>
      </c>
      <c r="G8" s="5">
        <f t="shared" si="1"/>
        <v>8.326486193539108E-2</v>
      </c>
      <c r="H8" s="5">
        <f t="shared" si="1"/>
        <v>8.0064861935391085E-2</v>
      </c>
      <c r="I8" s="5">
        <f t="shared" si="1"/>
        <v>3.2064861935391056E-2</v>
      </c>
      <c r="J8" s="5">
        <f t="shared" si="1"/>
        <v>-0.17593513806460892</v>
      </c>
      <c r="K8" s="5">
        <f t="shared" si="1"/>
        <v>-0.73593513806460931</v>
      </c>
      <c r="L8" s="5">
        <f t="shared" si="1"/>
        <v>-1.9167351380646089</v>
      </c>
    </row>
    <row r="9" spans="1:12" x14ac:dyDescent="0.25">
      <c r="A9" s="14">
        <v>0.4</v>
      </c>
      <c r="B9" s="12">
        <f t="shared" si="1"/>
        <v>-1.6533481383440132</v>
      </c>
      <c r="C9" s="5">
        <f t="shared" si="1"/>
        <v>-0.47254813834401355</v>
      </c>
      <c r="D9" s="5">
        <f t="shared" si="1"/>
        <v>8.745186165598684E-2</v>
      </c>
      <c r="E9" s="5">
        <f t="shared" si="1"/>
        <v>0.2954518616559868</v>
      </c>
      <c r="F9" s="5">
        <f t="shared" si="1"/>
        <v>0.34345186165598685</v>
      </c>
      <c r="G9" s="5">
        <f t="shared" si="1"/>
        <v>0.34665186165598683</v>
      </c>
      <c r="H9" s="5">
        <f t="shared" si="1"/>
        <v>0.34345186165598685</v>
      </c>
      <c r="I9" s="5">
        <f t="shared" si="1"/>
        <v>0.2954518616559868</v>
      </c>
      <c r="J9" s="5">
        <f t="shared" si="1"/>
        <v>8.745186165598684E-2</v>
      </c>
      <c r="K9" s="5">
        <f t="shared" si="1"/>
        <v>-0.47254813834401355</v>
      </c>
      <c r="L9" s="5">
        <f t="shared" si="1"/>
        <v>-1.6533481383440132</v>
      </c>
    </row>
    <row r="10" spans="1:12" x14ac:dyDescent="0.25">
      <c r="A10" s="14">
        <v>0.6</v>
      </c>
      <c r="B10" s="12">
        <f t="shared" si="1"/>
        <v>-1.1882022668628496</v>
      </c>
      <c r="C10" s="5">
        <f t="shared" si="1"/>
        <v>-7.4022668628498378E-3</v>
      </c>
      <c r="D10" s="5">
        <f t="shared" si="1"/>
        <v>0.55259773313715055</v>
      </c>
      <c r="E10" s="5">
        <f t="shared" si="1"/>
        <v>0.76059773313715051</v>
      </c>
      <c r="F10" s="5">
        <f t="shared" si="1"/>
        <v>0.80859773313715055</v>
      </c>
      <c r="G10" s="5">
        <f t="shared" si="1"/>
        <v>0.81179773313715053</v>
      </c>
      <c r="H10" s="5">
        <f t="shared" si="1"/>
        <v>0.80859773313715055</v>
      </c>
      <c r="I10" s="5">
        <f t="shared" si="1"/>
        <v>0.76059773313715051</v>
      </c>
      <c r="J10" s="5">
        <f t="shared" si="1"/>
        <v>0.55259773313715055</v>
      </c>
      <c r="K10" s="5">
        <f t="shared" si="1"/>
        <v>-7.4022668628498378E-3</v>
      </c>
      <c r="L10" s="5">
        <f t="shared" si="1"/>
        <v>-1.1882022668628496</v>
      </c>
    </row>
    <row r="11" spans="1:12" x14ac:dyDescent="0.25">
      <c r="A11" s="14">
        <v>0.8</v>
      </c>
      <c r="B11" s="12">
        <f t="shared" si="1"/>
        <v>-0.49790608513048262</v>
      </c>
      <c r="C11" s="5">
        <f t="shared" si="1"/>
        <v>0.682893914869517</v>
      </c>
      <c r="D11" s="5">
        <f t="shared" si="1"/>
        <v>1.2428939148695175</v>
      </c>
      <c r="E11" s="5">
        <f t="shared" si="1"/>
        <v>1.4508939148695172</v>
      </c>
      <c r="F11" s="5">
        <f t="shared" si="1"/>
        <v>1.4988939148695173</v>
      </c>
      <c r="G11" s="5">
        <f t="shared" si="1"/>
        <v>1.5020939148695174</v>
      </c>
      <c r="H11" s="5">
        <f t="shared" si="1"/>
        <v>1.4988939148695173</v>
      </c>
      <c r="I11" s="5">
        <f t="shared" si="1"/>
        <v>1.4508939148695172</v>
      </c>
      <c r="J11" s="5">
        <f t="shared" si="1"/>
        <v>1.2428939148695175</v>
      </c>
      <c r="K11" s="5">
        <f t="shared" si="1"/>
        <v>0.682893914869517</v>
      </c>
      <c r="L11" s="5">
        <f t="shared" si="1"/>
        <v>-0.49790608513048262</v>
      </c>
    </row>
    <row r="12" spans="1:12" ht="15.75" thickBot="1" x14ac:dyDescent="0.3">
      <c r="A12" s="15">
        <v>1</v>
      </c>
      <c r="B12" s="12">
        <f t="shared" si="1"/>
        <v>0.44280551632033971</v>
      </c>
      <c r="C12" s="5">
        <f t="shared" si="1"/>
        <v>1.6236055163203393</v>
      </c>
      <c r="D12" s="5">
        <f t="shared" si="1"/>
        <v>2.1836055163203398</v>
      </c>
      <c r="E12" s="5">
        <f t="shared" si="1"/>
        <v>2.3916055163203396</v>
      </c>
      <c r="F12" s="5">
        <f t="shared" si="1"/>
        <v>2.4396055163203396</v>
      </c>
      <c r="G12" s="5">
        <f t="shared" si="1"/>
        <v>2.4428055163203397</v>
      </c>
      <c r="H12" s="5">
        <f t="shared" si="1"/>
        <v>2.4396055163203396</v>
      </c>
      <c r="I12" s="5">
        <f t="shared" si="1"/>
        <v>2.3916055163203396</v>
      </c>
      <c r="J12" s="5">
        <f t="shared" si="1"/>
        <v>2.1836055163203398</v>
      </c>
      <c r="K12" s="5">
        <f t="shared" si="1"/>
        <v>1.6236055163203393</v>
      </c>
      <c r="L12" s="5">
        <f t="shared" si="1"/>
        <v>0.44280551632033971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H31" sqref="H31"/>
    </sheetView>
  </sheetViews>
  <sheetFormatPr defaultRowHeight="15" x14ac:dyDescent="0.25"/>
  <cols>
    <col min="5" max="5" width="20.7109375" customWidth="1"/>
    <col min="8" max="8" width="19.85546875" customWidth="1"/>
    <col min="11" max="11" width="22.85546875" customWidth="1"/>
  </cols>
  <sheetData>
    <row r="1" spans="1:2" x14ac:dyDescent="0.25">
      <c r="A1" s="1" t="s">
        <v>1</v>
      </c>
      <c r="B1" s="3" t="s">
        <v>2</v>
      </c>
    </row>
    <row r="2" spans="1:2" x14ac:dyDescent="0.25">
      <c r="A2">
        <v>-4</v>
      </c>
      <c r="B2">
        <f>A2^3-0.12*A2^2-1.4775*A2+0.191906</f>
        <v>-59.818094000000002</v>
      </c>
    </row>
    <row r="3" spans="1:2" x14ac:dyDescent="0.25">
      <c r="A3">
        <v>-3.8</v>
      </c>
      <c r="B3">
        <f t="shared" ref="B3:B42" si="0">A3^3-0.12*A3^2-1.4775*A3+0.191906</f>
        <v>-50.798393999999988</v>
      </c>
    </row>
    <row r="4" spans="1:2" x14ac:dyDescent="0.25">
      <c r="A4">
        <v>-3.6</v>
      </c>
      <c r="B4">
        <f t="shared" si="0"/>
        <v>-42.700294</v>
      </c>
    </row>
    <row r="5" spans="1:2" x14ac:dyDescent="0.25">
      <c r="A5">
        <v>-3.4</v>
      </c>
      <c r="B5">
        <f t="shared" si="0"/>
        <v>-35.475793999999993</v>
      </c>
    </row>
    <row r="6" spans="1:2" x14ac:dyDescent="0.25">
      <c r="A6">
        <v>-3.2</v>
      </c>
      <c r="B6">
        <f t="shared" si="0"/>
        <v>-29.076894000000006</v>
      </c>
    </row>
    <row r="7" spans="1:2" x14ac:dyDescent="0.25">
      <c r="A7">
        <v>-3</v>
      </c>
      <c r="B7">
        <f t="shared" si="0"/>
        <v>-23.455593999999998</v>
      </c>
    </row>
    <row r="8" spans="1:2" x14ac:dyDescent="0.25">
      <c r="A8">
        <v>-2.8</v>
      </c>
      <c r="B8">
        <f t="shared" si="0"/>
        <v>-18.563893999999994</v>
      </c>
    </row>
    <row r="9" spans="1:2" x14ac:dyDescent="0.25">
      <c r="A9">
        <v>-2.6</v>
      </c>
      <c r="B9">
        <f t="shared" si="0"/>
        <v>-14.353794000000004</v>
      </c>
    </row>
    <row r="10" spans="1:2" x14ac:dyDescent="0.25">
      <c r="A10">
        <v>-2.4</v>
      </c>
      <c r="B10">
        <f t="shared" si="0"/>
        <v>-10.777294000000001</v>
      </c>
    </row>
    <row r="11" spans="1:2" x14ac:dyDescent="0.25">
      <c r="A11">
        <v>-2.2000000000000002</v>
      </c>
      <c r="B11">
        <f t="shared" si="0"/>
        <v>-7.7863940000000023</v>
      </c>
    </row>
    <row r="12" spans="1:2" x14ac:dyDescent="0.25">
      <c r="A12">
        <v>-2</v>
      </c>
      <c r="B12">
        <f t="shared" si="0"/>
        <v>-5.333094</v>
      </c>
    </row>
    <row r="13" spans="1:2" x14ac:dyDescent="0.25">
      <c r="A13">
        <v>-1.8</v>
      </c>
      <c r="B13">
        <f t="shared" si="0"/>
        <v>-3.3693940000000007</v>
      </c>
    </row>
    <row r="14" spans="1:2" x14ac:dyDescent="0.25">
      <c r="A14">
        <v>-1.6</v>
      </c>
      <c r="B14">
        <f t="shared" si="0"/>
        <v>-1.8472940000000007</v>
      </c>
    </row>
    <row r="15" spans="1:2" x14ac:dyDescent="0.25">
      <c r="A15">
        <v>-1.4</v>
      </c>
      <c r="B15">
        <f t="shared" si="0"/>
        <v>-0.71879399999999938</v>
      </c>
    </row>
    <row r="16" spans="1:2" x14ac:dyDescent="0.25">
      <c r="A16">
        <v>-1.2</v>
      </c>
      <c r="B16">
        <f t="shared" si="0"/>
        <v>6.4105999999999858E-2</v>
      </c>
    </row>
    <row r="17" spans="1:8" x14ac:dyDescent="0.25">
      <c r="A17">
        <v>-1</v>
      </c>
      <c r="B17">
        <f t="shared" si="0"/>
        <v>0.54940599999999995</v>
      </c>
    </row>
    <row r="18" spans="1:8" x14ac:dyDescent="0.25">
      <c r="A18">
        <v>-0.8</v>
      </c>
      <c r="B18">
        <f t="shared" si="0"/>
        <v>0.78510600000000008</v>
      </c>
    </row>
    <row r="19" spans="1:8" x14ac:dyDescent="0.25">
      <c r="A19">
        <v>-0.6</v>
      </c>
      <c r="B19">
        <f t="shared" si="0"/>
        <v>0.81920599999999999</v>
      </c>
    </row>
    <row r="20" spans="1:8" x14ac:dyDescent="0.25">
      <c r="A20">
        <v>-0.4</v>
      </c>
      <c r="B20">
        <f t="shared" si="0"/>
        <v>0.69970600000000005</v>
      </c>
    </row>
    <row r="21" spans="1:8" x14ac:dyDescent="0.25">
      <c r="A21">
        <v>-0.2</v>
      </c>
      <c r="B21">
        <f t="shared" si="0"/>
        <v>0.47460600000000008</v>
      </c>
    </row>
    <row r="22" spans="1:8" x14ac:dyDescent="0.25">
      <c r="A22">
        <v>0</v>
      </c>
      <c r="B22">
        <f t="shared" si="0"/>
        <v>0.19190599999999999</v>
      </c>
      <c r="D22" s="16" t="s">
        <v>7</v>
      </c>
      <c r="E22" s="17">
        <v>-1.2200315091424025</v>
      </c>
      <c r="G22" s="16" t="s">
        <v>7</v>
      </c>
      <c r="H22" s="17">
        <v>1.2100902213500502</v>
      </c>
    </row>
    <row r="23" spans="1:8" x14ac:dyDescent="0.25">
      <c r="A23">
        <v>0.2</v>
      </c>
      <c r="B23">
        <f t="shared" si="0"/>
        <v>-0.10039400000000007</v>
      </c>
      <c r="D23" s="16" t="s">
        <v>8</v>
      </c>
      <c r="E23" s="17">
        <f>E22^3-0.12*E22^2-1.4775*E22+0.191906</f>
        <v>-1.0336949456549172E-4</v>
      </c>
      <c r="G23" s="16" t="s">
        <v>8</v>
      </c>
      <c r="H23" s="17">
        <f>H22^3-0.12*H22^2-1.4775*H22+0.191906</f>
        <v>2.3680548282709046E-4</v>
      </c>
    </row>
    <row r="24" spans="1:8" x14ac:dyDescent="0.25">
      <c r="A24">
        <v>0.4</v>
      </c>
      <c r="B24">
        <f t="shared" si="0"/>
        <v>-0.354294</v>
      </c>
    </row>
    <row r="25" spans="1:8" x14ac:dyDescent="0.25">
      <c r="A25">
        <v>0.6</v>
      </c>
      <c r="B25">
        <f t="shared" si="0"/>
        <v>-0.52179399999999998</v>
      </c>
    </row>
    <row r="26" spans="1:8" x14ac:dyDescent="0.25">
      <c r="A26">
        <v>0.8</v>
      </c>
      <c r="B26">
        <f t="shared" si="0"/>
        <v>-0.554894</v>
      </c>
    </row>
    <row r="27" spans="1:8" x14ac:dyDescent="0.25">
      <c r="A27">
        <v>1</v>
      </c>
      <c r="B27">
        <f t="shared" si="0"/>
        <v>-0.40559400000000001</v>
      </c>
    </row>
    <row r="28" spans="1:8" x14ac:dyDescent="0.25">
      <c r="A28">
        <v>1.2</v>
      </c>
      <c r="B28">
        <f t="shared" si="0"/>
        <v>-2.5894E-2</v>
      </c>
    </row>
    <row r="29" spans="1:8" x14ac:dyDescent="0.25">
      <c r="A29">
        <v>1.4</v>
      </c>
      <c r="B29">
        <f t="shared" si="0"/>
        <v>0.63220599999999971</v>
      </c>
    </row>
    <row r="30" spans="1:8" x14ac:dyDescent="0.25">
      <c r="A30">
        <v>1.6</v>
      </c>
      <c r="B30">
        <f t="shared" si="0"/>
        <v>1.6167060000000006</v>
      </c>
    </row>
    <row r="31" spans="1:8" x14ac:dyDescent="0.25">
      <c r="A31">
        <v>1.80000000000001</v>
      </c>
      <c r="B31">
        <f t="shared" si="0"/>
        <v>2.9756060000000781</v>
      </c>
    </row>
    <row r="32" spans="1:8" x14ac:dyDescent="0.25">
      <c r="A32">
        <v>2.0000000000000102</v>
      </c>
      <c r="B32">
        <f t="shared" si="0"/>
        <v>4.7569060000001029</v>
      </c>
    </row>
    <row r="33" spans="1:2" x14ac:dyDescent="0.25">
      <c r="A33">
        <v>2.2000000000000099</v>
      </c>
      <c r="B33">
        <f t="shared" si="0"/>
        <v>7.0086060000001238</v>
      </c>
    </row>
    <row r="34" spans="1:2" x14ac:dyDescent="0.25">
      <c r="A34">
        <v>2.4000000000000101</v>
      </c>
      <c r="B34">
        <f t="shared" si="0"/>
        <v>9.7787060000001542</v>
      </c>
    </row>
    <row r="35" spans="1:2" x14ac:dyDescent="0.25">
      <c r="A35">
        <v>2.6000000000000099</v>
      </c>
      <c r="B35">
        <f t="shared" si="0"/>
        <v>13.115206000000178</v>
      </c>
    </row>
    <row r="36" spans="1:2" x14ac:dyDescent="0.25">
      <c r="A36">
        <v>2.80000000000001</v>
      </c>
      <c r="B36">
        <f t="shared" si="0"/>
        <v>17.066106000000214</v>
      </c>
    </row>
    <row r="37" spans="1:2" x14ac:dyDescent="0.25">
      <c r="A37">
        <v>3.0000000000000102</v>
      </c>
      <c r="B37">
        <f t="shared" si="0"/>
        <v>21.679406000000249</v>
      </c>
    </row>
    <row r="38" spans="1:2" x14ac:dyDescent="0.25">
      <c r="A38">
        <v>3.2000000000000099</v>
      </c>
      <c r="B38">
        <f t="shared" si="0"/>
        <v>27.003106000000283</v>
      </c>
    </row>
    <row r="39" spans="1:2" x14ac:dyDescent="0.25">
      <c r="A39">
        <v>3.4000000000000101</v>
      </c>
      <c r="B39">
        <f t="shared" si="0"/>
        <v>33.085206000000333</v>
      </c>
    </row>
    <row r="40" spans="1:2" x14ac:dyDescent="0.25">
      <c r="A40">
        <v>3.6000000000000099</v>
      </c>
      <c r="B40">
        <f t="shared" si="0"/>
        <v>39.973706000000362</v>
      </c>
    </row>
    <row r="41" spans="1:2" x14ac:dyDescent="0.25">
      <c r="A41">
        <v>3.80000000000001</v>
      </c>
      <c r="B41">
        <f t="shared" si="0"/>
        <v>47.716606000000411</v>
      </c>
    </row>
    <row r="42" spans="1:2" x14ac:dyDescent="0.25">
      <c r="A42">
        <v>4.0000000000000098</v>
      </c>
      <c r="B42">
        <f t="shared" si="0"/>
        <v>56.361906000000445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№1</vt:lpstr>
      <vt:lpstr>№2</vt:lpstr>
      <vt:lpstr>№3</vt:lpstr>
      <vt:lpstr>№4</vt:lpstr>
      <vt:lpstr>№5</vt:lpstr>
      <vt:lpstr>№6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2017-12-03T17:49:11Z</dcterms:modified>
</cp:coreProperties>
</file>