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ations" sheetId="1" state="visible" r:id="rId2"/>
    <sheet name="Grap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<sst xmlns="http://schemas.openxmlformats.org/spreadsheetml/2006/main" count="19" uniqueCount="19">
  <si>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Obervation #</t>
  </si>
  <si>
    <t xml:space="preserve">Date</t>
  </si>
  <si>
    <t xml:space="preserve">Clock Time</t>
  </si>
  <si>
    <t xml:space="preserve">Phase Number</t>
  </si>
  <si>
    <t xml:space="preserve">Fists (- or +)</t>
  </si>
  <si>
    <t xml:space="preserve">Daylight Saving Time?</t>
  </si>
  <si>
    <t xml:space="preserve">Local Decimal Time (h)</t>
  </si>
  <si>
    <t xml:space="preserve">Sun HA (h)</t>
  </si>
  <si>
    <t xml:space="preserve">Moon HA (h)</t>
  </si>
  <si>
    <t xml:space="preserve">Elongation (°)</t>
  </si>
  <si>
    <t xml:space="preserve">Ex 1</t>
  </si>
  <si>
    <t xml:space="preserve">Your Fist Size</t>
  </si>
  <si>
    <t xml:space="preserve">Ex 2</t>
  </si>
  <si>
    <t xml:space="preserve">1 fist = </t>
  </si>
  <si>
    <t xml:space="preserve">degrees</t>
  </si>
  <si>
    <t xml:space="preserve">Ex 3</t>
  </si>
  <si>
    <t xml:space="preserve">Daylight Saving Time</t>
  </si>
  <si>
    <t xml:space="preserve">Start</t>
  </si>
  <si>
    <t xml:space="preserve">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</si>
</sst>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HH:MM\ AM/PM"/>
    <numFmt numFmtId="167" formatCode="0.00"/>
    <numFmt numFmtId="168" formatCode="0.0"/>
    <numFmt numFmtId="169" formatCode="0"/>
    <numFmt numFmtId="170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5983B0"/>
      </patternFill>
    </fill>
    <fill>
      <patternFill patternType="solid">
        <fgColor rgb="FFB2B2B2"/>
        <bgColor rgb="FFB3B3B3"/>
      </patternFill>
    </fill>
    <fill>
      <patternFill patternType="solid">
        <fgColor rgb="FF3465A4"/>
        <bgColor rgb="FF5983B0"/>
      </patternFill>
    </fill>
    <fill>
      <patternFill patternType="solid">
        <fgColor rgb="FF069A2E"/>
        <bgColor rgb="FF008080"/>
      </patternFill>
    </fill>
    <fill>
      <patternFill patternType="solid">
        <fgColor rgb="FFB85C00"/>
        <bgColor rgb="FFEA7500"/>
      </patternFill>
    </fill>
    <fill>
      <patternFill patternType="solid">
        <fgColor rgb="FF8E86AE"/>
        <bgColor rgb="FF999999"/>
      </patternFill>
    </fill>
    <fill>
      <patternFill patternType="solid">
        <fgColor rgb="FF3FAF46"/>
        <bgColor rgb="FF069A2E"/>
      </patternFill>
    </fill>
    <fill>
      <patternFill patternType="solid">
        <fgColor rgb="FF5983B0"/>
        <bgColor rgb="FF8E86AE"/>
      </patternFill>
    </fill>
    <fill>
      <patternFill patternType="solid">
        <fgColor rgb="FFEA7500"/>
        <bgColor rgb="FFFF9900"/>
      </patternFill>
    </fill>
    <fill>
      <patternFill patternType="solid">
        <fgColor rgb="FF999999"/>
        <bgColor rgb="FF8E86A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8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5983B0"/>
      <rgbColor rgb="FFB3B3B3"/>
      <rgbColor rgb="FF8E86AE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EA7500"/>
      <rgbColor rgb="FF666666"/>
      <rgbColor rgb="FF999999"/>
      <rgbColor rgb="FF004586"/>
      <rgbColor rgb="FF3FAF46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Observations!$M$2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Observations!$J$5:$J$75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Observations!$D$5:$D$75</c:f>
              <c:numCache>
                <c:formatCode>General</c:formatCode>
                <c:ptCount val="7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</c:numCache>
            </c:numRef>
          </c:yVal>
          <c:smooth val="0"/>
        </c:ser>
        <c:axId val="91607175"/>
        <c:axId val="80899940"/>
      </c:scatterChart>
      <c:valAx>
        <c:axId val="916071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Elongation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0899940"/>
        <c:crosses val="autoZero"/>
        <c:crossBetween val="midCat"/>
      </c:valAx>
      <c:valAx>
        <c:axId val="808999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Phase #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16071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11</xdr:col>
      <xdr:colOff>247680</xdr:colOff>
      <xdr:row>31</xdr:row>
      <xdr:rowOff>119520</xdr:rowOff>
    </xdr:to>
    <xdr:graphicFrame>
      <xdr:nvGraphicFramePr>
        <xdr:cNvPr id="0" name="Elongation vs. Phase"/>
        <xdr:cNvGraphicFramePr/>
      </xdr:nvGraphicFramePr>
      <xdr:xfrm>
        <a:off x="360" y="0"/>
        <a:ext cx="9187920" cy="515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3" min="3" style="3" width="11.52"/>
    <col collapsed="false" customWidth="false" hidden="false" outlineLevel="0" max="6" min="4" style="1" width="11.52"/>
    <col collapsed="false" customWidth="false" hidden="false" outlineLevel="0" max="8" min="7" style="4" width="11.52"/>
    <col collapsed="false" customWidth="false" hidden="false" outlineLevel="0" max="9" min="9" style="5" width="11.52"/>
    <col collapsed="false" customWidth="false" hidden="false" outlineLevel="0" max="10" min="10" style="6" width="11.52"/>
    <col collapsed="false" customWidth="false" hidden="false" outlineLevel="0" max="1025" min="11" style="7" width="11.52"/>
  </cols>
  <sheetData>
    <row r="1" s="14" customFormat="true" ht="35.05" hidden="false" customHeight="false" outlineLevel="0" collapsed="false">
      <c r="A1" s="8" t="s">
        <v>0</v>
      </c>
      <c r="B1" s="9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11" t="s">
        <v>6</v>
      </c>
      <c r="H1" s="11" t="s">
        <v>7</v>
      </c>
      <c r="I1" s="12" t="s">
        <v>8</v>
      </c>
      <c r="J1" s="13" t="s">
        <v>9</v>
      </c>
    </row>
    <row r="2" customFormat="false" ht="12.8" hidden="false" customHeight="false" outlineLevel="0" collapsed="false">
      <c r="A2" s="15" t="s">
        <v>10</v>
      </c>
      <c r="B2" s="16" t="n">
        <v>43581</v>
      </c>
      <c r="C2" s="17" t="n">
        <v>0.352777777777778</v>
      </c>
      <c r="D2" s="18" t="n">
        <v>6</v>
      </c>
      <c r="E2" s="18" t="n">
        <v>1.5</v>
      </c>
      <c r="F2" s="19" t="str">
        <f aca="false">IF(COUNT(B2)=1,IF(B2&gt;L$8,IF(B2&lt;M$8,"Y",IF(B2&gt;L$9,IF(B2&lt;M$9,"Y",IF(B2&gt;L$10,IF(B2&lt;M$10,"Y",IF(B2&gt;L$11,IF(B2&lt;M$11,"Y","N"),"N")),"N")),"N")),"N"),"")</f>
        <v>Y</v>
      </c>
      <c r="G2" s="20" t="n">
        <f aca="false">IF(COUNT(B2)=1,IF(COUNT(C2)=1,MOD((C2*24-IF(F2="Y",1,0)-0.5)+24,24),""),"")</f>
        <v>6.96666666666667</v>
      </c>
      <c r="H2" s="20" t="n">
        <f aca="false">IF(COUNT(B2)=1,IF(COUNT(C2)=1,G2-12,""),"")</f>
        <v>-5.03333333333333</v>
      </c>
      <c r="I2" s="21" t="str">
        <f aca="false">IF(COUNT(E2)=1,IF(COUNT(M$3)=1,E2*M$3/15,""),"")</f>
        <v/>
      </c>
      <c r="J2" s="22" t="str">
        <f aca="false">IF(COUNT(B2)=1,IF(COUNT(C2)=1,IF(COUNT(E2)=1,IF(COUNT(M$3)=1,MOD((I2-H2)*15+360,360),""),""),""),"")</f>
        <v/>
      </c>
      <c r="L2" s="23" t="s">
        <v>11</v>
      </c>
      <c r="M2" s="23"/>
      <c r="N2" s="23"/>
    </row>
    <row r="3" customFormat="false" ht="12.8" hidden="false" customHeight="false" outlineLevel="0" collapsed="false">
      <c r="A3" s="15" t="s">
        <v>12</v>
      </c>
      <c r="B3" s="16" t="n">
        <v>43601</v>
      </c>
      <c r="C3" s="17" t="n">
        <v>0.902777777777778</v>
      </c>
      <c r="D3" s="18" t="n">
        <v>3.5</v>
      </c>
      <c r="E3" s="18" t="n">
        <v>-3.5</v>
      </c>
      <c r="F3" s="19" t="str">
        <f aca="false">IF(COUNT(B3)=1,IF(B3&gt;L$8,IF(B3&lt;M$8,"Y",IF(B3&gt;L$9,IF(B3&lt;M$9,"Y",IF(B3&gt;L$10,IF(B3&lt;M$10,"Y",IF(B3&gt;L$11,IF(B3&lt;M$11,"Y","N"),"N")),"N")),"N")),"N"),"")</f>
        <v>Y</v>
      </c>
      <c r="G3" s="20" t="n">
        <f aca="false">IF(COUNT(B3)=1,IF(COUNT(C3)=1,MOD((C3*24-IF(F3="Y",1,0)-0.5)+24,24),""),"")</f>
        <v>20.1666666666667</v>
      </c>
      <c r="H3" s="20" t="n">
        <f aca="false">IF(COUNT(B3)=1,IF(COUNT(C3)=1,G3-12,""),"")</f>
        <v>8.16666666666667</v>
      </c>
      <c r="I3" s="21" t="str">
        <f aca="false">IF(COUNT(E3)=1,IF(COUNT(M$3)=1,E3*M$3/15,""),"")</f>
        <v/>
      </c>
      <c r="J3" s="22" t="str">
        <f aca="false">IF(COUNT(B3)=1,IF(COUNT(C3)=1,IF(COUNT(E3)=1,IF(COUNT(M$3)=1,MOD((I3-H3)*15+360,360),""),""),""),"")</f>
        <v/>
      </c>
      <c r="L3" s="24" t="s">
        <v>13</v>
      </c>
      <c r="M3" s="25"/>
      <c r="N3" s="24" t="s">
        <v>14</v>
      </c>
    </row>
    <row r="4" customFormat="false" ht="12.8" hidden="false" customHeight="false" outlineLevel="0" collapsed="false">
      <c r="A4" s="15" t="s">
        <v>15</v>
      </c>
      <c r="B4" s="16" t="n">
        <v>43621</v>
      </c>
      <c r="C4" s="17" t="n">
        <v>0.840277777777778</v>
      </c>
      <c r="D4" s="18" t="n">
        <v>0.5</v>
      </c>
      <c r="E4" s="18" t="n">
        <v>6.5</v>
      </c>
      <c r="F4" s="19" t="str">
        <f aca="false">IF(COUNT(B4)=1,IF(B4&gt;L$8,IF(B4&lt;M$8,"Y",IF(B4&gt;L$9,IF(B4&lt;M$9,"Y",IF(B4&gt;L$10,IF(B4&lt;M$10,"Y",IF(B4&gt;L$11,IF(B4&lt;M$11,"Y","N"),"N")),"N")),"N")),"N"),"")</f>
        <v>Y</v>
      </c>
      <c r="G4" s="20" t="n">
        <f aca="false">IF(COUNT(B4)=1,IF(COUNT(C4)=1,MOD((C4*24-IF(F4="Y",1,0)-0.5)+24,24),""),"")</f>
        <v>18.6666666666667</v>
      </c>
      <c r="H4" s="20" t="n">
        <f aca="false">IF(COUNT(B4)=1,IF(COUNT(C4)=1,G4-12,""),"")</f>
        <v>6.66666666666667</v>
      </c>
      <c r="I4" s="21" t="str">
        <f aca="false">IF(COUNT(E4)=1,IF(COUNT(M$3)=1,E4*M$3/15,""),"")</f>
        <v/>
      </c>
      <c r="J4" s="22" t="str">
        <f aca="false">IF(COUNT(B4)=1,IF(COUNT(C4)=1,IF(COUNT(E4)=1,IF(COUNT(M$3)=1,MOD((I4-H4)*15+360,360),""),""),""),"")</f>
        <v/>
      </c>
      <c r="M4" s="1"/>
    </row>
    <row r="5" customFormat="false" ht="12.8" hidden="false" customHeight="false" outlineLevel="0" collapsed="false">
      <c r="A5" s="26" t="n">
        <v>1</v>
      </c>
      <c r="B5" s="27"/>
      <c r="C5" s="28"/>
      <c r="D5" s="29"/>
      <c r="E5" s="29"/>
      <c r="F5" s="30" t="str">
        <f aca="false">IF(COUNT(B5)=1,IF(B5&gt;L$8,IF(B5&lt;M$8,"Y",IF(B5&gt;L$9,IF(B5&lt;M$9,"Y",IF(B5&gt;L$10,IF(B5&lt;M$10,"Y",IF(B5&gt;L$11,IF(B5&lt;M$11,"Y","N"),"N")),"N")),"N")),"N"),"")</f>
        <v/>
      </c>
      <c r="G5" s="31" t="str">
        <f aca="false">IF(COUNT(B5)=1,IF(COUNT(C5)=1,MOD((C5*24-IF(F5="Y",1,0)-0.5)+24,24),""),"")</f>
        <v/>
      </c>
      <c r="H5" s="31" t="str">
        <f aca="false">IF(COUNT(B5)=1,IF(COUNT(C5)=1,G5-12,""),"")</f>
        <v/>
      </c>
      <c r="I5" s="32" t="str">
        <f aca="false">IF(COUNT(E5)=1,IF(COUNT(M$3)=1,E5*M$3/15,""),"")</f>
        <v/>
      </c>
      <c r="J5" s="33" t="str">
        <f aca="false">IF(COUNT(B5)=1,IF(COUNT(C5)=1,IF(COUNT(E5)=1,IF(COUNT(M$3)=1,MOD((I5-H5)*15+360,360),""),""),""),"")</f>
        <v/>
      </c>
    </row>
    <row r="6" customFormat="false" ht="12.8" hidden="false" customHeight="false" outlineLevel="0" collapsed="false">
      <c r="A6" s="26" t="n">
        <f aca="false">A5+1</f>
        <v>2</v>
      </c>
      <c r="B6" s="27"/>
      <c r="C6" s="28"/>
      <c r="D6" s="29"/>
      <c r="E6" s="29"/>
      <c r="F6" s="30" t="str">
        <f aca="false">IF(COUNT(B6)=1,IF(B6&gt;L$8,IF(B6&lt;M$8,"Y",IF(B6&gt;L$9,IF(B6&lt;M$9,"Y",IF(B6&gt;L$10,IF(B6&lt;M$10,"Y",IF(B6&gt;L$11,IF(B6&lt;M$11,"Y","N"),"N")),"N")),"N")),"N"),"")</f>
        <v/>
      </c>
      <c r="G6" s="31" t="str">
        <f aca="false">IF(COUNT(B6)=1,IF(COUNT(C6)=1,MOD((C6*24-IF(F6="Y",1,0)-0.5)+24,24),""),"")</f>
        <v/>
      </c>
      <c r="H6" s="31" t="str">
        <f aca="false">IF(COUNT(B6)=1,IF(COUNT(C6)=1,G6-12,""),"")</f>
        <v/>
      </c>
      <c r="I6" s="32" t="str">
        <f aca="false">IF(COUNT(E6)=1,IF(COUNT(M$3)=1,E6*M$3/15,""),"")</f>
        <v/>
      </c>
      <c r="J6" s="33" t="str">
        <f aca="false">IF(COUNT(B6)=1,IF(COUNT(C6)=1,IF(COUNT(E6)=1,IF(COUNT(M$3)=1,MOD((I6-H6)*15+360,360),""),""),""),"")</f>
        <v/>
      </c>
      <c r="L6" s="34" t="s">
        <v>16</v>
      </c>
      <c r="M6" s="34"/>
      <c r="N6" s="35"/>
    </row>
    <row r="7" customFormat="false" ht="12.8" hidden="false" customHeight="false" outlineLevel="0" collapsed="false">
      <c r="A7" s="26" t="n">
        <f aca="false">A6+1</f>
        <v>3</v>
      </c>
      <c r="B7" s="27"/>
      <c r="C7" s="28"/>
      <c r="D7" s="29"/>
      <c r="E7" s="29"/>
      <c r="F7" s="30" t="str">
        <f aca="false">IF(COUNT(B7)=1,IF(B7&gt;L$8,IF(B7&lt;M$8,"Y",IF(B7&gt;L$9,IF(B7&lt;M$9,"Y",IF(B7&gt;L$10,IF(B7&lt;M$10,"Y",IF(B7&gt;L$11,IF(B7&lt;M$11,"Y","N"),"N")),"N")),"N")),"N"),"")</f>
        <v/>
      </c>
      <c r="G7" s="31" t="str">
        <f aca="false">IF(COUNT(B7)=1,IF(COUNT(C7)=1,MOD((C7*24-IF(F7="Y",1,0)-0.5)+24,24),""),"")</f>
        <v/>
      </c>
      <c r="H7" s="31" t="str">
        <f aca="false">IF(COUNT(B7)=1,IF(COUNT(C7)=1,G7-12,""),"")</f>
        <v/>
      </c>
      <c r="I7" s="32" t="str">
        <f aca="false">IF(COUNT(E7)=1,IF(COUNT(M$3)=1,E7*M$3/15,""),"")</f>
        <v/>
      </c>
      <c r="J7" s="33" t="str">
        <f aca="false">IF(COUNT(B7)=1,IF(COUNT(C7)=1,IF(COUNT(E7)=1,IF(COUNT(M$3)=1,MOD((I7-H7)*15+360,360),""),""),""),"")</f>
        <v/>
      </c>
      <c r="L7" s="36" t="s">
        <v>17</v>
      </c>
      <c r="M7" s="36" t="s">
        <v>18</v>
      </c>
    </row>
    <row r="8" customFormat="false" ht="12.8" hidden="false" customHeight="false" outlineLevel="0" collapsed="false">
      <c r="A8" s="26" t="n">
        <f aca="false">A7+1</f>
        <v>4</v>
      </c>
      <c r="B8" s="27"/>
      <c r="C8" s="28"/>
      <c r="D8" s="29"/>
      <c r="E8" s="29"/>
      <c r="F8" s="30" t="str">
        <f aca="false">IF(COUNT(B8)=1,IF(B8&gt;L$8,IF(B8&lt;M$8,"Y",IF(B8&gt;L$9,IF(B8&lt;M$9,"Y",IF(B8&gt;L$10,IF(B8&lt;M$10,"Y",IF(B8&gt;L$11,IF(B8&lt;M$11,"Y","N"),"N")),"N")),"N")),"N"),"")</f>
        <v/>
      </c>
      <c r="G8" s="31" t="str">
        <f aca="false">IF(COUNT(B8)=1,IF(COUNT(C8)=1,MOD((C8*24-IF(F8="Y",1,0)-0.5)+24,24),""),"")</f>
        <v/>
      </c>
      <c r="H8" s="31" t="str">
        <f aca="false">IF(COUNT(B8)=1,IF(COUNT(C8)=1,G8-12,""),"")</f>
        <v/>
      </c>
      <c r="I8" s="32" t="str">
        <f aca="false">IF(COUNT(E8)=1,IF(COUNT(M$3)=1,E8*M$3/15,""),"")</f>
        <v/>
      </c>
      <c r="J8" s="33" t="str">
        <f aca="false">IF(COUNT(B8)=1,IF(COUNT(C8)=1,IF(COUNT(E8)=1,IF(COUNT(M$3)=1,MOD((I8-H8)*15+360,360),""),""),""),"")</f>
        <v/>
      </c>
      <c r="L8" s="37" t="n">
        <v>43534</v>
      </c>
      <c r="M8" s="37" t="n">
        <v>43772</v>
      </c>
    </row>
    <row r="9" customFormat="false" ht="12.8" hidden="false" customHeight="false" outlineLevel="0" collapsed="false">
      <c r="A9" s="26" t="n">
        <f aca="false">A8+1</f>
        <v>5</v>
      </c>
      <c r="B9" s="27"/>
      <c r="C9" s="28"/>
      <c r="D9" s="29"/>
      <c r="E9" s="29"/>
      <c r="F9" s="30" t="str">
        <f aca="false">IF(COUNT(B9)=1,IF(B9&gt;L$8,IF(B9&lt;M$8,"Y",IF(B9&gt;L$9,IF(B9&lt;M$9,"Y",IF(B9&gt;L$10,IF(B9&lt;M$10,"Y",IF(B9&gt;L$11,IF(B9&lt;M$11,"Y","N"),"N")),"N")),"N")),"N"),"")</f>
        <v/>
      </c>
      <c r="G9" s="31" t="str">
        <f aca="false">IF(COUNT(B9)=1,IF(COUNT(C9)=1,MOD((C9*24-IF(F9="Y",1,0)-0.5)+24,24),""),"")</f>
        <v/>
      </c>
      <c r="H9" s="31" t="str">
        <f aca="false">IF(COUNT(B9)=1,IF(COUNT(C9)=1,G9-12,""),"")</f>
        <v/>
      </c>
      <c r="I9" s="32" t="str">
        <f aca="false">IF(COUNT(E9)=1,IF(COUNT(M$3)=1,E9*M$3/15,""),"")</f>
        <v/>
      </c>
      <c r="J9" s="33" t="str">
        <f aca="false">IF(COUNT(B9)=1,IF(COUNT(C9)=1,IF(COUNT(E9)=1,IF(COUNT(M$3)=1,MOD((I9-H9)*15+360,360),""),""),""),"")</f>
        <v/>
      </c>
      <c r="L9" s="37" t="n">
        <v>43898</v>
      </c>
      <c r="M9" s="37" t="n">
        <v>44136</v>
      </c>
    </row>
    <row r="10" customFormat="false" ht="12.8" hidden="false" customHeight="false" outlineLevel="0" collapsed="false">
      <c r="A10" s="26" t="n">
        <f aca="false">A9+1</f>
        <v>6</v>
      </c>
      <c r="B10" s="27"/>
      <c r="C10" s="28"/>
      <c r="D10" s="29"/>
      <c r="E10" s="29"/>
      <c r="F10" s="30" t="str">
        <f aca="false">IF(COUNT(B10)=1,IF(B10&gt;L$8,IF(B10&lt;M$8,"Y",IF(B10&gt;L$9,IF(B10&lt;M$9,"Y",IF(B10&gt;L$10,IF(B10&lt;M$10,"Y",IF(B10&gt;L$11,IF(B10&lt;M$11,"Y","N"),"N")),"N")),"N")),"N"),"")</f>
        <v/>
      </c>
      <c r="G10" s="31" t="str">
        <f aca="false">IF(COUNT(B10)=1,IF(COUNT(C10)=1,MOD((C10*24-IF(F10="Y",1,0)-0.5)+24,24),""),"")</f>
        <v/>
      </c>
      <c r="H10" s="31" t="str">
        <f aca="false">IF(COUNT(B10)=1,IF(COUNT(C10)=1,G10-12,""),"")</f>
        <v/>
      </c>
      <c r="I10" s="32" t="str">
        <f aca="false">IF(COUNT(E10)=1,IF(COUNT(M$3)=1,E10*M$3/15,""),"")</f>
        <v/>
      </c>
      <c r="J10" s="33" t="str">
        <f aca="false">IF(COUNT(B10)=1,IF(COUNT(C10)=1,IF(COUNT(E10)=1,IF(COUNT(M$3)=1,MOD((I10-H10)*15+360,360),""),""),""),"")</f>
        <v/>
      </c>
      <c r="L10" s="37" t="n">
        <v>44269</v>
      </c>
      <c r="M10" s="37" t="n">
        <v>44507</v>
      </c>
    </row>
    <row r="11" customFormat="false" ht="12.8" hidden="false" customHeight="false" outlineLevel="0" collapsed="false">
      <c r="A11" s="26" t="n">
        <f aca="false">A10+1</f>
        <v>7</v>
      </c>
      <c r="B11" s="27"/>
      <c r="C11" s="28"/>
      <c r="D11" s="29"/>
      <c r="E11" s="29"/>
      <c r="F11" s="30" t="str">
        <f aca="false">IF(COUNT(B11)=1,IF(B11&gt;L$8,IF(B11&lt;M$8,"Y",IF(B11&gt;L$9,IF(B11&lt;M$9,"Y",IF(B11&gt;L$10,IF(B11&lt;M$10,"Y",IF(B11&gt;L$11,IF(B11&lt;M$11,"Y","N"),"N")),"N")),"N")),"N"),"")</f>
        <v/>
      </c>
      <c r="G11" s="31" t="str">
        <f aca="false">IF(COUNT(B11)=1,IF(COUNT(C11)=1,MOD((C11*24-IF(F11="Y",1,0)-0.5)+24,24),""),"")</f>
        <v/>
      </c>
      <c r="H11" s="31" t="str">
        <f aca="false">IF(COUNT(B11)=1,IF(COUNT(C11)=1,G11-12,""),"")</f>
        <v/>
      </c>
      <c r="I11" s="32" t="str">
        <f aca="false">IF(COUNT(E11)=1,IF(COUNT(M$3)=1,E11*M$3/15,""),"")</f>
        <v/>
      </c>
      <c r="J11" s="33" t="str">
        <f aca="false">IF(COUNT(B11)=1,IF(COUNT(C11)=1,IF(COUNT(E11)=1,IF(COUNT(M$3)=1,MOD((I11-H11)*15+360,360),""),""),""),"")</f>
        <v/>
      </c>
      <c r="L11" s="37" t="n">
        <v>44633</v>
      </c>
      <c r="M11" s="37" t="n">
        <v>44871</v>
      </c>
    </row>
    <row r="12" customFormat="false" ht="12.8" hidden="false" customHeight="false" outlineLevel="0" collapsed="false">
      <c r="A12" s="26" t="n">
        <f aca="false">A11+1</f>
        <v>8</v>
      </c>
      <c r="B12" s="27"/>
      <c r="C12" s="28"/>
      <c r="D12" s="29"/>
      <c r="E12" s="29"/>
      <c r="F12" s="30" t="str">
        <f aca="false">IF(COUNT(B12)=1,IF(B12&gt;L$8,IF(B12&lt;M$8,"Y",IF(B12&gt;L$9,IF(B12&lt;M$9,"Y",IF(B12&gt;L$10,IF(B12&lt;M$10,"Y",IF(B12&gt;L$11,IF(B12&lt;M$11,"Y","N"),"N")),"N")),"N")),"N"),"")</f>
        <v/>
      </c>
      <c r="G12" s="31" t="str">
        <f aca="false">IF(COUNT(B12)=1,IF(COUNT(C12)=1,MOD((C12*24-IF(F12="Y",1,0)-0.5)+24,24),""),"")</f>
        <v/>
      </c>
      <c r="H12" s="31" t="str">
        <f aca="false">IF(COUNT(B12)=1,IF(COUNT(C12)=1,G12-12,""),"")</f>
        <v/>
      </c>
      <c r="I12" s="32" t="str">
        <f aca="false">IF(COUNT(E12)=1,IF(COUNT(M$3)=1,E12*M$3/15,""),"")</f>
        <v/>
      </c>
      <c r="J12" s="33" t="str">
        <f aca="false">IF(COUNT(B12)=1,IF(COUNT(C12)=1,IF(COUNT(E12)=1,IF(COUNT(M$3)=1,MOD((I12-H12)*15+360,360),""),""),""),"")</f>
        <v/>
      </c>
    </row>
    <row r="13" customFormat="false" ht="12.8" hidden="false" customHeight="false" outlineLevel="0" collapsed="false">
      <c r="A13" s="26" t="n">
        <f aca="false">A12+1</f>
        <v>9</v>
      </c>
      <c r="B13" s="27"/>
      <c r="C13" s="28"/>
      <c r="D13" s="29"/>
      <c r="E13" s="29"/>
      <c r="F13" s="30" t="str">
        <f aca="false">IF(COUNT(B13)=1,IF(B13&gt;L$8,IF(B13&lt;M$8,"Y",IF(B13&gt;L$9,IF(B13&lt;M$9,"Y",IF(B13&gt;L$10,IF(B13&lt;M$10,"Y",IF(B13&gt;L$11,IF(B13&lt;M$11,"Y","N"),"N")),"N")),"N")),"N"),"")</f>
        <v/>
      </c>
      <c r="G13" s="31" t="str">
        <f aca="false">IF(COUNT(B13)=1,IF(COUNT(C13)=1,MOD((C13*24-IF(F13="Y",1,0)-0.5)+24,24),""),"")</f>
        <v/>
      </c>
      <c r="H13" s="31" t="str">
        <f aca="false">IF(COUNT(B13)=1,IF(COUNT(C13)=1,G13-12,""),"")</f>
        <v/>
      </c>
      <c r="I13" s="32" t="str">
        <f aca="false">IF(COUNT(E13)=1,IF(COUNT(M$3)=1,E13*M$3/15,""),"")</f>
        <v/>
      </c>
      <c r="J13" s="33" t="str">
        <f aca="false">IF(COUNT(B13)=1,IF(COUNT(C13)=1,IF(COUNT(E13)=1,IF(COUNT(M$3)=1,MOD((I13-H13)*15+360,360),""),""),""),"")</f>
        <v/>
      </c>
    </row>
    <row r="14" customFormat="false" ht="12.8" hidden="false" customHeight="false" outlineLevel="0" collapsed="false">
      <c r="A14" s="26" t="n">
        <f aca="false">A13+1</f>
        <v>10</v>
      </c>
      <c r="B14" s="27"/>
      <c r="C14" s="28"/>
      <c r="D14" s="29"/>
      <c r="E14" s="29"/>
      <c r="F14" s="30" t="str">
        <f aca="false">IF(COUNT(B14)=1,IF(B14&gt;L$8,IF(B14&lt;M$8,"Y",IF(B14&gt;L$9,IF(B14&lt;M$9,"Y",IF(B14&gt;L$10,IF(B14&lt;M$10,"Y",IF(B14&gt;L$11,IF(B14&lt;M$11,"Y","N"),"N")),"N")),"N")),"N"),"")</f>
        <v/>
      </c>
      <c r="G14" s="31" t="str">
        <f aca="false">IF(COUNT(B14)=1,IF(COUNT(C14)=1,MOD((C14*24-IF(F14="Y",1,0)-0.5)+24,24),""),"")</f>
        <v/>
      </c>
      <c r="H14" s="31" t="str">
        <f aca="false">IF(COUNT(B14)=1,IF(COUNT(C14)=1,G14-12,""),"")</f>
        <v/>
      </c>
      <c r="I14" s="32" t="str">
        <f aca="false">IF(COUNT(E14)=1,IF(COUNT(M$3)=1,E14*M$3/15,""),"")</f>
        <v/>
      </c>
      <c r="J14" s="33" t="str">
        <f aca="false">IF(COUNT(B14)=1,IF(COUNT(C14)=1,IF(COUNT(E14)=1,IF(COUNT(M$3)=1,MOD((I14-H14)*15+360,360),""),""),""),"")</f>
        <v/>
      </c>
    </row>
    <row r="15" customFormat="false" ht="12.8" hidden="false" customHeight="false" outlineLevel="0" collapsed="false">
      <c r="A15" s="26" t="n">
        <f aca="false">A14+1</f>
        <v>11</v>
      </c>
      <c r="B15" s="27"/>
      <c r="C15" s="28"/>
      <c r="D15" s="29"/>
      <c r="E15" s="29"/>
      <c r="F15" s="30" t="str">
        <f aca="false">IF(COUNT(B15)=1,IF(B15&gt;L$8,IF(B15&lt;M$8,"Y",IF(B15&gt;L$9,IF(B15&lt;M$9,"Y",IF(B15&gt;L$10,IF(B15&lt;M$10,"Y",IF(B15&gt;L$11,IF(B15&lt;M$11,"Y","N"),"N")),"N")),"N")),"N"),"")</f>
        <v/>
      </c>
      <c r="G15" s="31" t="str">
        <f aca="false">IF(COUNT(B15)=1,IF(COUNT(C15)=1,MOD((C15*24-IF(F15="Y",1,0)-0.5)+24,24),""),"")</f>
        <v/>
      </c>
      <c r="H15" s="31" t="str">
        <f aca="false">IF(COUNT(B15)=1,IF(COUNT(C15)=1,G15-12,""),"")</f>
        <v/>
      </c>
      <c r="I15" s="32" t="str">
        <f aca="false">IF(COUNT(E15)=1,IF(COUNT(M$3)=1,E15*M$3/15,""),"")</f>
        <v/>
      </c>
      <c r="J15" s="33" t="str">
        <f aca="false">IF(COUNT(B15)=1,IF(COUNT(C15)=1,IF(COUNT(E15)=1,IF(COUNT(M$3)=1,MOD((I15-H15)*15+360,360),""),""),""),"")</f>
        <v/>
      </c>
    </row>
    <row r="16" customFormat="false" ht="12.8" hidden="false" customHeight="false" outlineLevel="0" collapsed="false">
      <c r="A16" s="26" t="n">
        <f aca="false">A15+1</f>
        <v>12</v>
      </c>
      <c r="B16" s="27"/>
      <c r="C16" s="28"/>
      <c r="D16" s="29"/>
      <c r="E16" s="29"/>
      <c r="F16" s="30" t="str">
        <f aca="false">IF(COUNT(B16)=1,IF(B16&gt;L$8,IF(B16&lt;M$8,"Y",IF(B16&gt;L$9,IF(B16&lt;M$9,"Y",IF(B16&gt;L$10,IF(B16&lt;M$10,"Y",IF(B16&gt;L$11,IF(B16&lt;M$11,"Y","N"),"N")),"N")),"N")),"N"),"")</f>
        <v/>
      </c>
      <c r="G16" s="31" t="str">
        <f aca="false">IF(COUNT(B16)=1,IF(COUNT(C16)=1,MOD((C16*24-IF(F16="Y",1,0)-0.5)+24,24),""),"")</f>
        <v/>
      </c>
      <c r="H16" s="31" t="str">
        <f aca="false">IF(COUNT(B16)=1,IF(COUNT(C16)=1,G16-12,""),"")</f>
        <v/>
      </c>
      <c r="I16" s="32" t="str">
        <f aca="false">IF(COUNT(E16)=1,IF(COUNT(M$3)=1,E16*M$3/15,""),"")</f>
        <v/>
      </c>
      <c r="J16" s="33" t="str">
        <f aca="false">IF(COUNT(B16)=1,IF(COUNT(C16)=1,IF(COUNT(E16)=1,IF(COUNT(M$3)=1,MOD((I16-H16)*15+360,360),""),""),""),"")</f>
        <v/>
      </c>
    </row>
    <row r="17" customFormat="false" ht="12.8" hidden="false" customHeight="false" outlineLevel="0" collapsed="false">
      <c r="A17" s="26" t="n">
        <f aca="false">A16+1</f>
        <v>13</v>
      </c>
      <c r="B17" s="27"/>
      <c r="C17" s="28"/>
      <c r="D17" s="29"/>
      <c r="E17" s="29"/>
      <c r="F17" s="30" t="str">
        <f aca="false">IF(COUNT(B17)=1,IF(B17&gt;L$8,IF(B17&lt;M$8,"Y",IF(B17&gt;L$9,IF(B17&lt;M$9,"Y",IF(B17&gt;L$10,IF(B17&lt;M$10,"Y",IF(B17&gt;L$11,IF(B17&lt;M$11,"Y","N"),"N")),"N")),"N")),"N"),"")</f>
        <v/>
      </c>
      <c r="G17" s="31" t="str">
        <f aca="false">IF(COUNT(B17)=1,IF(COUNT(C17)=1,MOD((C17*24-IF(F17="Y",1,0)-0.5)+24,24),""),"")</f>
        <v/>
      </c>
      <c r="H17" s="31" t="str">
        <f aca="false">IF(COUNT(B17)=1,IF(COUNT(C17)=1,G17-12,""),"")</f>
        <v/>
      </c>
      <c r="I17" s="32" t="str">
        <f aca="false">IF(COUNT(E17)=1,IF(COUNT(M$3)=1,E17*M$3/15,""),"")</f>
        <v/>
      </c>
      <c r="J17" s="33" t="str">
        <f aca="false">IF(COUNT(B17)=1,IF(COUNT(C17)=1,IF(COUNT(E17)=1,IF(COUNT(M$3)=1,MOD((I17-H17)*15+360,360),""),""),""),"")</f>
        <v/>
      </c>
    </row>
    <row r="18" customFormat="false" ht="12.8" hidden="false" customHeight="false" outlineLevel="0" collapsed="false">
      <c r="A18" s="26" t="n">
        <f aca="false">A17+1</f>
        <v>14</v>
      </c>
      <c r="B18" s="27"/>
      <c r="C18" s="28"/>
      <c r="D18" s="29"/>
      <c r="E18" s="29"/>
      <c r="F18" s="30" t="str">
        <f aca="false">IF(COUNT(B18)=1,IF(B18&gt;L$8,IF(B18&lt;M$8,"Y",IF(B18&gt;L$9,IF(B18&lt;M$9,"Y",IF(B18&gt;L$10,IF(B18&lt;M$10,"Y",IF(B18&gt;L$11,IF(B18&lt;M$11,"Y","N"),"N")),"N")),"N")),"N"),"")</f>
        <v/>
      </c>
      <c r="G18" s="31" t="str">
        <f aca="false">IF(COUNT(B18)=1,IF(COUNT(C18)=1,MOD((C18*24-IF(F18="Y",1,0)-0.5)+24,24),""),"")</f>
        <v/>
      </c>
      <c r="H18" s="31" t="str">
        <f aca="false">IF(COUNT(B18)=1,IF(COUNT(C18)=1,G18-12,""),"")</f>
        <v/>
      </c>
      <c r="I18" s="32" t="str">
        <f aca="false">IF(COUNT(E18)=1,IF(COUNT(M$3)=1,E18*M$3/15,""),"")</f>
        <v/>
      </c>
      <c r="J18" s="33" t="str">
        <f aca="false">IF(COUNT(B18)=1,IF(COUNT(C18)=1,IF(COUNT(E18)=1,IF(COUNT(M$3)=1,MOD((I18-H18)*15+360,360),""),""),""),"")</f>
        <v/>
      </c>
    </row>
    <row r="19" customFormat="false" ht="12.8" hidden="false" customHeight="false" outlineLevel="0" collapsed="false">
      <c r="A19" s="26" t="n">
        <f aca="false">A18+1</f>
        <v>15</v>
      </c>
      <c r="B19" s="27"/>
      <c r="C19" s="28"/>
      <c r="D19" s="29"/>
      <c r="E19" s="29"/>
      <c r="F19" s="30" t="str">
        <f aca="false">IF(COUNT(B19)=1,IF(B19&gt;L$8,IF(B19&lt;M$8,"Y",IF(B19&gt;L$9,IF(B19&lt;M$9,"Y",IF(B19&gt;L$10,IF(B19&lt;M$10,"Y",IF(B19&gt;L$11,IF(B19&lt;M$11,"Y","N"),"N")),"N")),"N")),"N"),"")</f>
        <v/>
      </c>
      <c r="G19" s="31" t="str">
        <f aca="false">IF(COUNT(B19)=1,IF(COUNT(C19)=1,MOD((C19*24-IF(F19="Y",1,0)-0.5)+24,24),""),"")</f>
        <v/>
      </c>
      <c r="H19" s="31" t="str">
        <f aca="false">IF(COUNT(B19)=1,IF(COUNT(C19)=1,G19-12,""),"")</f>
        <v/>
      </c>
      <c r="I19" s="32" t="str">
        <f aca="false">IF(COUNT(E19)=1,IF(COUNT(M$3)=1,E19*M$3/15,""),"")</f>
        <v/>
      </c>
      <c r="J19" s="33" t="str">
        <f aca="false">IF(COUNT(B19)=1,IF(COUNT(C19)=1,IF(COUNT(E19)=1,IF(COUNT(M$3)=1,MOD((I19-H19)*15+360,360),""),""),""),"")</f>
        <v/>
      </c>
    </row>
    <row r="20" customFormat="false" ht="12.8" hidden="false" customHeight="false" outlineLevel="0" collapsed="false">
      <c r="A20" s="26" t="n">
        <f aca="false">A19+1</f>
        <v>16</v>
      </c>
      <c r="B20" s="27"/>
      <c r="C20" s="28"/>
      <c r="D20" s="29"/>
      <c r="E20" s="29"/>
      <c r="F20" s="30" t="str">
        <f aca="false">IF(COUNT(B20)=1,IF(B20&gt;L$8,IF(B20&lt;M$8,"Y",IF(B20&gt;L$9,IF(B20&lt;M$9,"Y",IF(B20&gt;L$10,IF(B20&lt;M$10,"Y",IF(B20&gt;L$11,IF(B20&lt;M$11,"Y","N"),"N")),"N")),"N")),"N"),"")</f>
        <v/>
      </c>
      <c r="G20" s="31" t="str">
        <f aca="false">IF(COUNT(B20)=1,IF(COUNT(C20)=1,MOD((C20*24-IF(F20="Y",1,0)-0.5)+24,24),""),"")</f>
        <v/>
      </c>
      <c r="H20" s="31" t="str">
        <f aca="false">IF(COUNT(B20)=1,IF(COUNT(C20)=1,G20-12,""),"")</f>
        <v/>
      </c>
      <c r="I20" s="32" t="str">
        <f aca="false">IF(COUNT(E20)=1,IF(COUNT(M$3)=1,E20*M$3/15,""),"")</f>
        <v/>
      </c>
      <c r="J20" s="33" t="str">
        <f aca="false">IF(COUNT(B20)=1,IF(COUNT(C20)=1,IF(COUNT(E20)=1,IF(COUNT(M$3)=1,MOD((I20-H20)*15+360,360),""),""),""),"")</f>
        <v/>
      </c>
    </row>
    <row r="21" customFormat="false" ht="12.8" hidden="false" customHeight="false" outlineLevel="0" collapsed="false">
      <c r="A21" s="26" t="n">
        <f aca="false">A20+1</f>
        <v>17</v>
      </c>
      <c r="B21" s="27"/>
      <c r="C21" s="28"/>
      <c r="D21" s="29"/>
      <c r="E21" s="29"/>
      <c r="F21" s="30" t="str">
        <f aca="false">IF(COUNT(B21)=1,IF(B21&gt;L$8,IF(B21&lt;M$8,"Y",IF(B21&gt;L$9,IF(B21&lt;M$9,"Y",IF(B21&gt;L$10,IF(B21&lt;M$10,"Y",IF(B21&gt;L$11,IF(B21&lt;M$11,"Y","N"),"N")),"N")),"N")),"N"),"")</f>
        <v/>
      </c>
      <c r="G21" s="31" t="str">
        <f aca="false">IF(COUNT(B21)=1,IF(COUNT(C21)=1,MOD((C21*24-IF(F21="Y",1,0)-0.5)+24,24),""),"")</f>
        <v/>
      </c>
      <c r="H21" s="31" t="str">
        <f aca="false">IF(COUNT(B21)=1,IF(COUNT(C21)=1,G21-12,""),"")</f>
        <v/>
      </c>
      <c r="I21" s="32" t="str">
        <f aca="false">IF(COUNT(E21)=1,IF(COUNT(M$3)=1,E21*M$3/15,""),"")</f>
        <v/>
      </c>
      <c r="J21" s="33" t="str">
        <f aca="false">IF(COUNT(B21)=1,IF(COUNT(C21)=1,IF(COUNT(E21)=1,IF(COUNT(M$3)=1,MOD((I21-H21)*15+360,360),""),""),""),"")</f>
        <v/>
      </c>
    </row>
    <row r="22" customFormat="false" ht="12.8" hidden="false" customHeight="false" outlineLevel="0" collapsed="false">
      <c r="A22" s="26" t="n">
        <f aca="false">A21+1</f>
        <v>18</v>
      </c>
      <c r="B22" s="27"/>
      <c r="C22" s="28"/>
      <c r="D22" s="29"/>
      <c r="E22" s="29"/>
      <c r="F22" s="30" t="str">
        <f aca="false">IF(COUNT(B22)=1,IF(B22&gt;L$8,IF(B22&lt;M$8,"Y",IF(B22&gt;L$9,IF(B22&lt;M$9,"Y",IF(B22&gt;L$10,IF(B22&lt;M$10,"Y",IF(B22&gt;L$11,IF(B22&lt;M$11,"Y","N"),"N")),"N")),"N")),"N"),"")</f>
        <v/>
      </c>
      <c r="G22" s="31" t="str">
        <f aca="false">IF(COUNT(B22)=1,IF(COUNT(C22)=1,MOD((C22*24-IF(F22="Y",1,0)-0.5)+24,24),""),"")</f>
        <v/>
      </c>
      <c r="H22" s="31" t="str">
        <f aca="false">IF(COUNT(B22)=1,IF(COUNT(C22)=1,G22-12,""),"")</f>
        <v/>
      </c>
      <c r="I22" s="32" t="str">
        <f aca="false">IF(COUNT(E22)=1,IF(COUNT(M$3)=1,E22*M$3/15,""),"")</f>
        <v/>
      </c>
      <c r="J22" s="33" t="str">
        <f aca="false">IF(COUNT(B22)=1,IF(COUNT(C22)=1,IF(COUNT(E22)=1,IF(COUNT(M$3)=1,MOD((I22-H22)*15+360,360),""),""),""),"")</f>
        <v/>
      </c>
    </row>
    <row r="23" customFormat="false" ht="12.8" hidden="false" customHeight="false" outlineLevel="0" collapsed="false">
      <c r="A23" s="26" t="n">
        <f aca="false">A22+1</f>
        <v>19</v>
      </c>
      <c r="B23" s="27"/>
      <c r="C23" s="28"/>
      <c r="D23" s="29"/>
      <c r="E23" s="29"/>
      <c r="F23" s="30" t="str">
        <f aca="false">IF(COUNT(B23)=1,IF(B23&gt;L$8,IF(B23&lt;M$8,"Y",IF(B23&gt;L$9,IF(B23&lt;M$9,"Y",IF(B23&gt;L$10,IF(B23&lt;M$10,"Y",IF(B23&gt;L$11,IF(B23&lt;M$11,"Y","N"),"N")),"N")),"N")),"N"),"")</f>
        <v/>
      </c>
      <c r="G23" s="31" t="str">
        <f aca="false">IF(COUNT(B23)=1,IF(COUNT(C23)=1,MOD((C23*24-IF(F23="Y",1,0)-0.5)+24,24),""),"")</f>
        <v/>
      </c>
      <c r="H23" s="31" t="str">
        <f aca="false">IF(COUNT(B23)=1,IF(COUNT(C23)=1,G23-12,""),"")</f>
        <v/>
      </c>
      <c r="I23" s="32" t="str">
        <f aca="false">IF(COUNT(E23)=1,IF(COUNT(M$3)=1,E23*M$3/15,""),"")</f>
        <v/>
      </c>
      <c r="J23" s="33" t="str">
        <f aca="false">IF(COUNT(B23)=1,IF(COUNT(C23)=1,IF(COUNT(E23)=1,IF(COUNT(M$3)=1,MOD((I23-H23)*15+360,360),""),""),""),"")</f>
        <v/>
      </c>
    </row>
    <row r="24" customFormat="false" ht="12.8" hidden="false" customHeight="false" outlineLevel="0" collapsed="false">
      <c r="A24" s="26" t="n">
        <f aca="false">A23+1</f>
        <v>20</v>
      </c>
      <c r="B24" s="27"/>
      <c r="C24" s="28"/>
      <c r="D24" s="29"/>
      <c r="E24" s="29"/>
      <c r="F24" s="30" t="str">
        <f aca="false">IF(COUNT(B24)=1,IF(B24&gt;L$8,IF(B24&lt;M$8,"Y",IF(B24&gt;L$9,IF(B24&lt;M$9,"Y",IF(B24&gt;L$10,IF(B24&lt;M$10,"Y",IF(B24&gt;L$11,IF(B24&lt;M$11,"Y","N"),"N")),"N")),"N")),"N"),"")</f>
        <v/>
      </c>
      <c r="G24" s="31" t="str">
        <f aca="false">IF(COUNT(B24)=1,IF(COUNT(C24)=1,MOD((C24*24-IF(F24="Y",1,0)-0.5)+24,24),""),"")</f>
        <v/>
      </c>
      <c r="H24" s="31" t="str">
        <f aca="false">IF(COUNT(B24)=1,IF(COUNT(C24)=1,G24-12,""),"")</f>
        <v/>
      </c>
      <c r="I24" s="32" t="str">
        <f aca="false">IF(COUNT(E24)=1,IF(COUNT(M$3)=1,E24*M$3/15,""),"")</f>
        <v/>
      </c>
      <c r="J24" s="33" t="str">
        <f aca="false">IF(COUNT(B24)=1,IF(COUNT(C24)=1,IF(COUNT(E24)=1,IF(COUNT(M$3)=1,MOD((I24-H24)*15+360,360),""),""),""),"")</f>
        <v/>
      </c>
    </row>
    <row r="25" customFormat="false" ht="12.8" hidden="false" customHeight="false" outlineLevel="0" collapsed="false">
      <c r="A25" s="26" t="n">
        <f aca="false">A24+1</f>
        <v>21</v>
      </c>
      <c r="B25" s="27"/>
      <c r="C25" s="28"/>
      <c r="D25" s="29"/>
      <c r="E25" s="29"/>
      <c r="F25" s="30" t="str">
        <f aca="false">IF(COUNT(B25)=1,IF(B25&gt;L$8,IF(B25&lt;M$8,"Y",IF(B25&gt;L$9,IF(B25&lt;M$9,"Y",IF(B25&gt;L$10,IF(B25&lt;M$10,"Y",IF(B25&gt;L$11,IF(B25&lt;M$11,"Y","N"),"N")),"N")),"N")),"N"),"")</f>
        <v/>
      </c>
      <c r="G25" s="31" t="str">
        <f aca="false">IF(COUNT(B25)=1,IF(COUNT(C25)=1,MOD((C25*24-IF(F25="Y",1,0)-0.5)+24,24),""),"")</f>
        <v/>
      </c>
      <c r="H25" s="31" t="str">
        <f aca="false">IF(COUNT(B25)=1,IF(COUNT(C25)=1,G25-12,""),"")</f>
        <v/>
      </c>
      <c r="I25" s="32" t="str">
        <f aca="false">IF(COUNT(E25)=1,IF(COUNT(M$3)=1,E25*M$3/15,""),"")</f>
        <v/>
      </c>
      <c r="J25" s="33" t="str">
        <f aca="false">IF(COUNT(B25)=1,IF(COUNT(C25)=1,IF(COUNT(E25)=1,IF(COUNT(M$3)=1,MOD((I25-H25)*15+360,360),""),""),""),"")</f>
        <v/>
      </c>
    </row>
    <row r="26" customFormat="false" ht="12.8" hidden="false" customHeight="false" outlineLevel="0" collapsed="false">
      <c r="A26" s="26" t="n">
        <f aca="false">A25+1</f>
        <v>22</v>
      </c>
      <c r="B26" s="27"/>
      <c r="C26" s="28"/>
      <c r="D26" s="29"/>
      <c r="E26" s="29"/>
      <c r="F26" s="30" t="str">
        <f aca="false">IF(COUNT(B26)=1,IF(B26&gt;L$8,IF(B26&lt;M$8,"Y",IF(B26&gt;L$9,IF(B26&lt;M$9,"Y",IF(B26&gt;L$10,IF(B26&lt;M$10,"Y",IF(B26&gt;L$11,IF(B26&lt;M$11,"Y","N"),"N")),"N")),"N")),"N"),"")</f>
        <v/>
      </c>
      <c r="G26" s="31" t="str">
        <f aca="false">IF(COUNT(B26)=1,IF(COUNT(C26)=1,MOD((C26*24-IF(F26="Y",1,0)-0.5)+24,24),""),"")</f>
        <v/>
      </c>
      <c r="H26" s="31" t="str">
        <f aca="false">IF(COUNT(B26)=1,IF(COUNT(C26)=1,G26-12,""),"")</f>
        <v/>
      </c>
      <c r="I26" s="32" t="str">
        <f aca="false">IF(COUNT(E26)=1,IF(COUNT(M$3)=1,E26*M$3/15,""),"")</f>
        <v/>
      </c>
      <c r="J26" s="33" t="str">
        <f aca="false">IF(COUNT(B26)=1,IF(COUNT(C26)=1,IF(COUNT(E26)=1,IF(COUNT(M$3)=1,MOD((I26-H26)*15+360,360),""),""),""),"")</f>
        <v/>
      </c>
    </row>
    <row r="27" customFormat="false" ht="12.8" hidden="false" customHeight="false" outlineLevel="0" collapsed="false">
      <c r="A27" s="26" t="n">
        <f aca="false">A26+1</f>
        <v>23</v>
      </c>
      <c r="B27" s="27"/>
      <c r="C27" s="28"/>
      <c r="D27" s="29"/>
      <c r="E27" s="29"/>
      <c r="F27" s="30" t="str">
        <f aca="false">IF(COUNT(B27)=1,IF(B27&gt;L$8,IF(B27&lt;M$8,"Y",IF(B27&gt;L$9,IF(B27&lt;M$9,"Y",IF(B27&gt;L$10,IF(B27&lt;M$10,"Y",IF(B27&gt;L$11,IF(B27&lt;M$11,"Y","N"),"N")),"N")),"N")),"N"),"")</f>
        <v/>
      </c>
      <c r="G27" s="31" t="str">
        <f aca="false">IF(COUNT(B27)=1,IF(COUNT(C27)=1,MOD((C27*24-IF(F27="Y",1,0)-0.5)+24,24),""),"")</f>
        <v/>
      </c>
      <c r="H27" s="31" t="str">
        <f aca="false">IF(COUNT(B27)=1,IF(COUNT(C27)=1,G27-12,""),"")</f>
        <v/>
      </c>
      <c r="I27" s="32" t="str">
        <f aca="false">IF(COUNT(E27)=1,IF(COUNT(M$3)=1,E27*M$3/15,""),"")</f>
        <v/>
      </c>
      <c r="J27" s="33" t="str">
        <f aca="false">IF(COUNT(B27)=1,IF(COUNT(C27)=1,IF(COUNT(E27)=1,IF(COUNT(M$3)=1,MOD((I27-H27)*15+360,360),""),""),""),"")</f>
        <v/>
      </c>
    </row>
    <row r="28" customFormat="false" ht="12.8" hidden="false" customHeight="false" outlineLevel="0" collapsed="false">
      <c r="A28" s="26" t="n">
        <f aca="false">A27+1</f>
        <v>24</v>
      </c>
      <c r="B28" s="27"/>
      <c r="C28" s="28"/>
      <c r="D28" s="29"/>
      <c r="E28" s="29"/>
      <c r="F28" s="30" t="str">
        <f aca="false">IF(COUNT(B28)=1,IF(B28&gt;L$8,IF(B28&lt;M$8,"Y",IF(B28&gt;L$9,IF(B28&lt;M$9,"Y",IF(B28&gt;L$10,IF(B28&lt;M$10,"Y",IF(B28&gt;L$11,IF(B28&lt;M$11,"Y","N"),"N")),"N")),"N")),"N"),"")</f>
        <v/>
      </c>
      <c r="G28" s="31" t="str">
        <f aca="false">IF(COUNT(B28)=1,IF(COUNT(C28)=1,MOD((C28*24-IF(F28="Y",1,0)-0.5)+24,24),""),"")</f>
        <v/>
      </c>
      <c r="H28" s="31" t="str">
        <f aca="false">IF(COUNT(B28)=1,IF(COUNT(C28)=1,G28-12,""),"")</f>
        <v/>
      </c>
      <c r="I28" s="32" t="str">
        <f aca="false">IF(COUNT(E28)=1,IF(COUNT(M$3)=1,E28*M$3/15,""),"")</f>
        <v/>
      </c>
      <c r="J28" s="33" t="str">
        <f aca="false">IF(COUNT(B28)=1,IF(COUNT(C28)=1,IF(COUNT(E28)=1,IF(COUNT(M$3)=1,MOD((I28-H28)*15+360,360),""),""),""),"")</f>
        <v/>
      </c>
    </row>
    <row r="29" customFormat="false" ht="12.8" hidden="false" customHeight="false" outlineLevel="0" collapsed="false">
      <c r="A29" s="26" t="n">
        <f aca="false">A28+1</f>
        <v>25</v>
      </c>
      <c r="B29" s="27"/>
      <c r="C29" s="28"/>
      <c r="D29" s="29"/>
      <c r="E29" s="29"/>
      <c r="F29" s="30" t="str">
        <f aca="false">IF(COUNT(B29)=1,IF(B29&gt;L$8,IF(B29&lt;M$8,"Y",IF(B29&gt;L$9,IF(B29&lt;M$9,"Y",IF(B29&gt;L$10,IF(B29&lt;M$10,"Y",IF(B29&gt;L$11,IF(B29&lt;M$11,"Y","N"),"N")),"N")),"N")),"N"),"")</f>
        <v/>
      </c>
      <c r="G29" s="31" t="str">
        <f aca="false">IF(COUNT(B29)=1,IF(COUNT(C29)=1,MOD((C29*24-IF(F29="Y",1,0)-0.5)+24,24),""),"")</f>
        <v/>
      </c>
      <c r="H29" s="31" t="str">
        <f aca="false">IF(COUNT(B29)=1,IF(COUNT(C29)=1,G29-12,""),"")</f>
        <v/>
      </c>
      <c r="I29" s="32" t="str">
        <f aca="false">IF(COUNT(E29)=1,IF(COUNT(M$3)=1,E29*M$3/15,""),"")</f>
        <v/>
      </c>
      <c r="J29" s="33" t="str">
        <f aca="false">IF(COUNT(B29)=1,IF(COUNT(C29)=1,IF(COUNT(E29)=1,IF(COUNT(M$3)=1,MOD((I29-H29)*15+360,360),""),""),""),"")</f>
        <v/>
      </c>
    </row>
    <row r="30" customFormat="false" ht="12.8" hidden="false" customHeight="false" outlineLevel="0" collapsed="false">
      <c r="A30" s="26" t="n">
        <f aca="false">A29+1</f>
        <v>26</v>
      </c>
      <c r="B30" s="27"/>
      <c r="C30" s="28"/>
      <c r="D30" s="29"/>
      <c r="E30" s="29"/>
      <c r="F30" s="30" t="str">
        <f aca="false">IF(COUNT(B30)=1,IF(B30&gt;L$8,IF(B30&lt;M$8,"Y",IF(B30&gt;L$9,IF(B30&lt;M$9,"Y",IF(B30&gt;L$10,IF(B30&lt;M$10,"Y",IF(B30&gt;L$11,IF(B30&lt;M$11,"Y","N"),"N")),"N")),"N")),"N"),"")</f>
        <v/>
      </c>
      <c r="G30" s="31" t="str">
        <f aca="false">IF(COUNT(B30)=1,IF(COUNT(C30)=1,MOD((C30*24-IF(F30="Y",1,0)-0.5)+24,24),""),"")</f>
        <v/>
      </c>
      <c r="H30" s="31" t="str">
        <f aca="false">IF(COUNT(B30)=1,IF(COUNT(C30)=1,G30-12,""),"")</f>
        <v/>
      </c>
      <c r="I30" s="32" t="str">
        <f aca="false">IF(COUNT(E30)=1,IF(COUNT(M$3)=1,E30*M$3/15,""),"")</f>
        <v/>
      </c>
      <c r="J30" s="33" t="str">
        <f aca="false">IF(COUNT(B30)=1,IF(COUNT(C30)=1,IF(COUNT(E30)=1,IF(COUNT(M$3)=1,MOD((I30-H30)*15+360,360),""),""),""),"")</f>
        <v/>
      </c>
    </row>
    <row r="31" customFormat="false" ht="12.8" hidden="false" customHeight="false" outlineLevel="0" collapsed="false">
      <c r="A31" s="26" t="n">
        <f aca="false">A30+1</f>
        <v>27</v>
      </c>
      <c r="B31" s="27"/>
      <c r="C31" s="28"/>
      <c r="D31" s="29"/>
      <c r="E31" s="29"/>
      <c r="F31" s="30" t="str">
        <f aca="false">IF(COUNT(B31)=1,IF(B31&gt;L$8,IF(B31&lt;M$8,"Y",IF(B31&gt;L$9,IF(B31&lt;M$9,"Y",IF(B31&gt;L$10,IF(B31&lt;M$10,"Y",IF(B31&gt;L$11,IF(B31&lt;M$11,"Y","N"),"N")),"N")),"N")),"N"),"")</f>
        <v/>
      </c>
      <c r="G31" s="31" t="str">
        <f aca="false">IF(COUNT(B31)=1,IF(COUNT(C31)=1,MOD((C31*24-IF(F31="Y",1,0)-0.5)+24,24),""),"")</f>
        <v/>
      </c>
      <c r="H31" s="31" t="str">
        <f aca="false">IF(COUNT(B31)=1,IF(COUNT(C31)=1,G31-12,""),"")</f>
        <v/>
      </c>
      <c r="I31" s="32" t="str">
        <f aca="false">IF(COUNT(E31)=1,IF(COUNT(M$3)=1,E31*M$3/15,""),"")</f>
        <v/>
      </c>
      <c r="J31" s="33" t="str">
        <f aca="false">IF(COUNT(B31)=1,IF(COUNT(C31)=1,IF(COUNT(E31)=1,IF(COUNT(M$3)=1,MOD((I31-H31)*15+360,360),""),""),""),"")</f>
        <v/>
      </c>
    </row>
    <row r="32" customFormat="false" ht="12.8" hidden="false" customHeight="false" outlineLevel="0" collapsed="false">
      <c r="A32" s="26" t="n">
        <f aca="false">A31+1</f>
        <v>28</v>
      </c>
      <c r="B32" s="27"/>
      <c r="C32" s="28"/>
      <c r="D32" s="29"/>
      <c r="E32" s="29"/>
      <c r="F32" s="30" t="str">
        <f aca="false">IF(COUNT(B32)=1,IF(B32&gt;L$8,IF(B32&lt;M$8,"Y",IF(B32&gt;L$9,IF(B32&lt;M$9,"Y",IF(B32&gt;L$10,IF(B32&lt;M$10,"Y",IF(B32&gt;L$11,IF(B32&lt;M$11,"Y","N"),"N")),"N")),"N")),"N"),"")</f>
        <v/>
      </c>
      <c r="G32" s="31" t="str">
        <f aca="false">IF(COUNT(B32)=1,IF(COUNT(C32)=1,MOD((C32*24-IF(F32="Y",1,0)-0.5)+24,24),""),"")</f>
        <v/>
      </c>
      <c r="H32" s="31" t="str">
        <f aca="false">IF(COUNT(B32)=1,IF(COUNT(C32)=1,G32-12,""),"")</f>
        <v/>
      </c>
      <c r="I32" s="32" t="str">
        <f aca="false">IF(COUNT(E32)=1,IF(COUNT(M$3)=1,E32*M$3/15,""),"")</f>
        <v/>
      </c>
      <c r="J32" s="33" t="str">
        <f aca="false">IF(COUNT(B32)=1,IF(COUNT(C32)=1,IF(COUNT(E32)=1,IF(COUNT(M$3)=1,MOD((I32-H32)*15+360,360),""),""),""),"")</f>
        <v/>
      </c>
    </row>
    <row r="33" customFormat="false" ht="12.8" hidden="false" customHeight="false" outlineLevel="0" collapsed="false">
      <c r="A33" s="26" t="n">
        <f aca="false">A32+1</f>
        <v>29</v>
      </c>
      <c r="B33" s="27"/>
      <c r="C33" s="28"/>
      <c r="D33" s="29"/>
      <c r="E33" s="29"/>
      <c r="F33" s="30" t="str">
        <f aca="false">IF(COUNT(B33)=1,IF(B33&gt;L$8,IF(B33&lt;M$8,"Y",IF(B33&gt;L$9,IF(B33&lt;M$9,"Y",IF(B33&gt;L$10,IF(B33&lt;M$10,"Y",IF(B33&gt;L$11,IF(B33&lt;M$11,"Y","N"),"N")),"N")),"N")),"N"),"")</f>
        <v/>
      </c>
      <c r="G33" s="31" t="str">
        <f aca="false">IF(COUNT(B33)=1,IF(COUNT(C33)=1,MOD((C33*24-IF(F33="Y",1,0)-0.5)+24,24),""),"")</f>
        <v/>
      </c>
      <c r="H33" s="31" t="str">
        <f aca="false">IF(COUNT(B33)=1,IF(COUNT(C33)=1,G33-12,""),"")</f>
        <v/>
      </c>
      <c r="I33" s="32" t="str">
        <f aca="false">IF(COUNT(E33)=1,IF(COUNT(M$3)=1,E33*M$3/15,""),"")</f>
        <v/>
      </c>
      <c r="J33" s="33" t="str">
        <f aca="false">IF(COUNT(B33)=1,IF(COUNT(C33)=1,IF(COUNT(E33)=1,IF(COUNT(M$3)=1,MOD((I33-H33)*15+360,360),""),""),""),"")</f>
        <v/>
      </c>
    </row>
    <row r="34" customFormat="false" ht="12.8" hidden="false" customHeight="false" outlineLevel="0" collapsed="false">
      <c r="A34" s="26" t="n">
        <f aca="false">A33+1</f>
        <v>30</v>
      </c>
      <c r="B34" s="27"/>
      <c r="C34" s="28"/>
      <c r="D34" s="29"/>
      <c r="E34" s="29"/>
      <c r="F34" s="30" t="str">
        <f aca="false">IF(COUNT(B34)=1,IF(B34&gt;L$8,IF(B34&lt;M$8,"Y",IF(B34&gt;L$9,IF(B34&lt;M$9,"Y",IF(B34&gt;L$10,IF(B34&lt;M$10,"Y",IF(B34&gt;L$11,IF(B34&lt;M$11,"Y","N"),"N")),"N")),"N")),"N"),"")</f>
        <v/>
      </c>
      <c r="G34" s="31" t="str">
        <f aca="false">IF(COUNT(B34)=1,IF(COUNT(C34)=1,MOD((C34*24-IF(F34="Y",1,0)-0.5)+24,24),""),"")</f>
        <v/>
      </c>
      <c r="H34" s="31" t="str">
        <f aca="false">IF(COUNT(B34)=1,IF(COUNT(C34)=1,G34-12,""),"")</f>
        <v/>
      </c>
      <c r="I34" s="32" t="str">
        <f aca="false">IF(COUNT(E34)=1,IF(COUNT(M$3)=1,E34*M$3/15,""),"")</f>
        <v/>
      </c>
      <c r="J34" s="33" t="str">
        <f aca="false">IF(COUNT(B34)=1,IF(COUNT(C34)=1,IF(COUNT(E34)=1,IF(COUNT(M$3)=1,MOD((I34-H34)*15+360,360),""),""),""),"")</f>
        <v/>
      </c>
    </row>
    <row r="35" customFormat="false" ht="12.8" hidden="false" customHeight="false" outlineLevel="0" collapsed="false">
      <c r="A35" s="26" t="n">
        <f aca="false">A34+1</f>
        <v>31</v>
      </c>
      <c r="B35" s="27"/>
      <c r="C35" s="28"/>
      <c r="D35" s="29"/>
      <c r="E35" s="29"/>
      <c r="F35" s="30" t="str">
        <f aca="false">IF(COUNT(B35)=1,IF(B35&gt;L$8,IF(B35&lt;M$8,"Y",IF(B35&gt;L$9,IF(B35&lt;M$9,"Y",IF(B35&gt;L$10,IF(B35&lt;M$10,"Y",IF(B35&gt;L$11,IF(B35&lt;M$11,"Y","N"),"N")),"N")),"N")),"N"),"")</f>
        <v/>
      </c>
      <c r="G35" s="31" t="str">
        <f aca="false">IF(COUNT(B35)=1,IF(COUNT(C35)=1,MOD((C35*24-IF(F35="Y",1,0)-0.5)+24,24),""),"")</f>
        <v/>
      </c>
      <c r="H35" s="31" t="str">
        <f aca="false">IF(COUNT(B35)=1,IF(COUNT(C35)=1,G35-12,""),"")</f>
        <v/>
      </c>
      <c r="I35" s="32" t="str">
        <f aca="false">IF(COUNT(E35)=1,IF(COUNT(M$3)=1,E35*M$3/15,""),"")</f>
        <v/>
      </c>
      <c r="J35" s="33" t="str">
        <f aca="false">IF(COUNT(B35)=1,IF(COUNT(C35)=1,IF(COUNT(E35)=1,IF(COUNT(M$3)=1,MOD((I35-H35)*15+360,360),""),""),""),"")</f>
        <v/>
      </c>
    </row>
    <row r="36" customFormat="false" ht="12.8" hidden="false" customHeight="false" outlineLevel="0" collapsed="false">
      <c r="A36" s="26" t="n">
        <f aca="false">A35+1</f>
        <v>32</v>
      </c>
      <c r="B36" s="27"/>
      <c r="C36" s="28"/>
      <c r="D36" s="29"/>
      <c r="E36" s="29"/>
      <c r="F36" s="30" t="str">
        <f aca="false">IF(COUNT(B36)=1,IF(B36&gt;L$8,IF(B36&lt;M$8,"Y",IF(B36&gt;L$9,IF(B36&lt;M$9,"Y",IF(B36&gt;L$10,IF(B36&lt;M$10,"Y",IF(B36&gt;L$11,IF(B36&lt;M$11,"Y","N"),"N")),"N")),"N")),"N"),"")</f>
        <v/>
      </c>
      <c r="G36" s="31" t="str">
        <f aca="false">IF(COUNT(B36)=1,IF(COUNT(C36)=1,MOD((C36*24-IF(F36="Y",1,0)-0.5)+24,24),""),"")</f>
        <v/>
      </c>
      <c r="H36" s="31" t="str">
        <f aca="false">IF(COUNT(B36)=1,IF(COUNT(C36)=1,G36-12,""),"")</f>
        <v/>
      </c>
      <c r="I36" s="32" t="str">
        <f aca="false">IF(COUNT(E36)=1,IF(COUNT(M$3)=1,E36*M$3/15,""),"")</f>
        <v/>
      </c>
      <c r="J36" s="33" t="str">
        <f aca="false">IF(COUNT(B36)=1,IF(COUNT(C36)=1,IF(COUNT(E36)=1,IF(COUNT(M$3)=1,MOD((I36-H36)*15+360,360),""),""),""),"")</f>
        <v/>
      </c>
    </row>
    <row r="37" customFormat="false" ht="12.8" hidden="false" customHeight="false" outlineLevel="0" collapsed="false">
      <c r="A37" s="26" t="n">
        <f aca="false">A36+1</f>
        <v>33</v>
      </c>
      <c r="B37" s="27"/>
      <c r="C37" s="28"/>
      <c r="D37" s="29"/>
      <c r="E37" s="29"/>
      <c r="F37" s="30" t="str">
        <f aca="false">IF(COUNT(B37)=1,IF(B37&gt;L$8,IF(B37&lt;M$8,"Y",IF(B37&gt;L$9,IF(B37&lt;M$9,"Y",IF(B37&gt;L$10,IF(B37&lt;M$10,"Y",IF(B37&gt;L$11,IF(B37&lt;M$11,"Y","N"),"N")),"N")),"N")),"N"),"")</f>
        <v/>
      </c>
      <c r="G37" s="31" t="str">
        <f aca="false">IF(COUNT(B37)=1,IF(COUNT(C37)=1,MOD((C37*24-IF(F37="Y",1,0)-0.5)+24,24),""),"")</f>
        <v/>
      </c>
      <c r="H37" s="31" t="str">
        <f aca="false">IF(COUNT(B37)=1,IF(COUNT(C37)=1,G37-12,""),"")</f>
        <v/>
      </c>
      <c r="I37" s="32" t="str">
        <f aca="false">IF(COUNT(E37)=1,IF(COUNT(M$3)=1,E37*M$3/15,""),"")</f>
        <v/>
      </c>
      <c r="J37" s="33" t="str">
        <f aca="false">IF(COUNT(B37)=1,IF(COUNT(C37)=1,IF(COUNT(E37)=1,IF(COUNT(M$3)=1,MOD((I37-H37)*15+360,360),""),""),""),"")</f>
        <v/>
      </c>
    </row>
    <row r="38" customFormat="false" ht="12.8" hidden="false" customHeight="false" outlineLevel="0" collapsed="false">
      <c r="A38" s="26" t="n">
        <f aca="false">A37+1</f>
        <v>34</v>
      </c>
      <c r="B38" s="27"/>
      <c r="C38" s="28"/>
      <c r="D38" s="29"/>
      <c r="E38" s="29"/>
      <c r="F38" s="30" t="str">
        <f aca="false">IF(COUNT(B38)=1,IF(B38&gt;L$8,IF(B38&lt;M$8,"Y",IF(B38&gt;L$9,IF(B38&lt;M$9,"Y",IF(B38&gt;L$10,IF(B38&lt;M$10,"Y",IF(B38&gt;L$11,IF(B38&lt;M$11,"Y","N"),"N")),"N")),"N")),"N"),"")</f>
        <v/>
      </c>
      <c r="G38" s="31" t="str">
        <f aca="false">IF(COUNT(B38)=1,IF(COUNT(C38)=1,MOD((C38*24-IF(F38="Y",1,0)-0.5)+24,24),""),"")</f>
        <v/>
      </c>
      <c r="H38" s="31" t="str">
        <f aca="false">IF(COUNT(B38)=1,IF(COUNT(C38)=1,G38-12,""),"")</f>
        <v/>
      </c>
      <c r="I38" s="32" t="str">
        <f aca="false">IF(COUNT(E38)=1,IF(COUNT(M$3)=1,E38*M$3/15,""),"")</f>
        <v/>
      </c>
      <c r="J38" s="33" t="str">
        <f aca="false">IF(COUNT(B38)=1,IF(COUNT(C38)=1,IF(COUNT(E38)=1,IF(COUNT(M$3)=1,MOD((I38-H38)*15+360,360),""),""),""),"")</f>
        <v/>
      </c>
    </row>
    <row r="39" customFormat="false" ht="12.8" hidden="false" customHeight="false" outlineLevel="0" collapsed="false">
      <c r="A39" s="26" t="n">
        <f aca="false">A38+1</f>
        <v>35</v>
      </c>
      <c r="B39" s="27"/>
      <c r="C39" s="28"/>
      <c r="D39" s="29"/>
      <c r="E39" s="29"/>
      <c r="F39" s="30" t="str">
        <f aca="false">IF(COUNT(B39)=1,IF(B39&gt;L$8,IF(B39&lt;M$8,"Y",IF(B39&gt;L$9,IF(B39&lt;M$9,"Y",IF(B39&gt;L$10,IF(B39&lt;M$10,"Y",IF(B39&gt;L$11,IF(B39&lt;M$11,"Y","N"),"N")),"N")),"N")),"N"),"")</f>
        <v/>
      </c>
      <c r="G39" s="31" t="str">
        <f aca="false">IF(COUNT(B39)=1,IF(COUNT(C39)=1,MOD((C39*24-IF(F39="Y",1,0)-0.5)+24,24),""),"")</f>
        <v/>
      </c>
      <c r="H39" s="31" t="str">
        <f aca="false">IF(COUNT(B39)=1,IF(COUNT(C39)=1,G39-12,""),"")</f>
        <v/>
      </c>
      <c r="I39" s="32" t="str">
        <f aca="false">IF(COUNT(E39)=1,IF(COUNT(M$3)=1,E39*M$3/15,""),"")</f>
        <v/>
      </c>
      <c r="J39" s="33" t="str">
        <f aca="false">IF(COUNT(B39)=1,IF(COUNT(C39)=1,IF(COUNT(E39)=1,IF(COUNT(M$3)=1,MOD((I39-H39)*15+360,360),""),""),""),"")</f>
        <v/>
      </c>
    </row>
    <row r="40" customFormat="false" ht="12.8" hidden="false" customHeight="false" outlineLevel="0" collapsed="false">
      <c r="A40" s="26" t="n">
        <f aca="false">A39+1</f>
        <v>36</v>
      </c>
      <c r="B40" s="27"/>
      <c r="C40" s="28"/>
      <c r="D40" s="29"/>
      <c r="E40" s="29"/>
      <c r="F40" s="30" t="str">
        <f aca="false">IF(COUNT(B40)=1,IF(B40&gt;L$8,IF(B40&lt;M$8,"Y",IF(B40&gt;L$9,IF(B40&lt;M$9,"Y",IF(B40&gt;L$10,IF(B40&lt;M$10,"Y",IF(B40&gt;L$11,IF(B40&lt;M$11,"Y","N"),"N")),"N")),"N")),"N"),"")</f>
        <v/>
      </c>
      <c r="G40" s="31" t="str">
        <f aca="false">IF(COUNT(B40)=1,IF(COUNT(C40)=1,MOD((C40*24-IF(F40="Y",1,0)-0.5)+24,24),""),"")</f>
        <v/>
      </c>
      <c r="H40" s="31" t="str">
        <f aca="false">IF(COUNT(B40)=1,IF(COUNT(C40)=1,G40-12,""),"")</f>
        <v/>
      </c>
      <c r="I40" s="32" t="str">
        <f aca="false">IF(COUNT(E40)=1,IF(COUNT(M$3)=1,E40*M$3/15,""),"")</f>
        <v/>
      </c>
      <c r="J40" s="33" t="str">
        <f aca="false">IF(COUNT(B40)=1,IF(COUNT(C40)=1,IF(COUNT(E40)=1,IF(COUNT(M$3)=1,MOD((I40-H40)*15+360,360),""),""),""),"")</f>
        <v/>
      </c>
    </row>
    <row r="41" customFormat="false" ht="12.8" hidden="false" customHeight="false" outlineLevel="0" collapsed="false">
      <c r="A41" s="26" t="n">
        <f aca="false">A40+1</f>
        <v>37</v>
      </c>
      <c r="B41" s="27"/>
      <c r="C41" s="28"/>
      <c r="D41" s="29"/>
      <c r="E41" s="29"/>
      <c r="F41" s="30" t="str">
        <f aca="false">IF(COUNT(B41)=1,IF(B41&gt;L$8,IF(B41&lt;M$8,"Y",IF(B41&gt;L$9,IF(B41&lt;M$9,"Y",IF(B41&gt;L$10,IF(B41&lt;M$10,"Y",IF(B41&gt;L$11,IF(B41&lt;M$11,"Y","N"),"N")),"N")),"N")),"N"),"")</f>
        <v/>
      </c>
      <c r="G41" s="31" t="str">
        <f aca="false">IF(COUNT(B41)=1,IF(COUNT(C41)=1,MOD((C41*24-IF(F41="Y",1,0)-0.5)+24,24),""),"")</f>
        <v/>
      </c>
      <c r="H41" s="31" t="str">
        <f aca="false">IF(COUNT(B41)=1,IF(COUNT(C41)=1,G41-12,""),"")</f>
        <v/>
      </c>
      <c r="I41" s="32" t="str">
        <f aca="false">IF(COUNT(E41)=1,IF(COUNT(M$3)=1,E41*M$3/15,""),"")</f>
        <v/>
      </c>
      <c r="J41" s="33" t="str">
        <f aca="false">IF(COUNT(B41)=1,IF(COUNT(C41)=1,IF(COUNT(E41)=1,IF(COUNT(M$3)=1,MOD((I41-H41)*15+360,360),""),""),""),"")</f>
        <v/>
      </c>
    </row>
    <row r="42" customFormat="false" ht="12.8" hidden="false" customHeight="false" outlineLevel="0" collapsed="false">
      <c r="A42" s="26" t="n">
        <f aca="false">A41+1</f>
        <v>38</v>
      </c>
      <c r="B42" s="27"/>
      <c r="C42" s="28"/>
      <c r="D42" s="29"/>
      <c r="E42" s="29"/>
      <c r="F42" s="30" t="str">
        <f aca="false">IF(COUNT(B42)=1,IF(B42&gt;L$8,IF(B42&lt;M$8,"Y",IF(B42&gt;L$9,IF(B42&lt;M$9,"Y",IF(B42&gt;L$10,IF(B42&lt;M$10,"Y",IF(B42&gt;L$11,IF(B42&lt;M$11,"Y","N"),"N")),"N")),"N")),"N"),"")</f>
        <v/>
      </c>
      <c r="G42" s="31" t="str">
        <f aca="false">IF(COUNT(B42)=1,IF(COUNT(C42)=1,MOD((C42*24-IF(F42="Y",1,0)-0.5)+24,24),""),"")</f>
        <v/>
      </c>
      <c r="H42" s="31" t="str">
        <f aca="false">IF(COUNT(B42)=1,IF(COUNT(C42)=1,G42-12,""),"")</f>
        <v/>
      </c>
      <c r="I42" s="32" t="str">
        <f aca="false">IF(COUNT(E42)=1,IF(COUNT(M$3)=1,E42*M$3/15,""),"")</f>
        <v/>
      </c>
      <c r="J42" s="33" t="str">
        <f aca="false">IF(COUNT(B42)=1,IF(COUNT(C42)=1,IF(COUNT(E42)=1,IF(COUNT(M$3)=1,MOD((I42-H42)*15+360,360),""),""),""),"")</f>
        <v/>
      </c>
    </row>
    <row r="43" customFormat="false" ht="12.8" hidden="false" customHeight="false" outlineLevel="0" collapsed="false">
      <c r="A43" s="26" t="n">
        <f aca="false">A42+1</f>
        <v>39</v>
      </c>
      <c r="B43" s="27"/>
      <c r="C43" s="28"/>
      <c r="D43" s="29"/>
      <c r="E43" s="29"/>
      <c r="F43" s="30" t="str">
        <f aca="false">IF(COUNT(B43)=1,IF(B43&gt;L$8,IF(B43&lt;M$8,"Y",IF(B43&gt;L$9,IF(B43&lt;M$9,"Y",IF(B43&gt;L$10,IF(B43&lt;M$10,"Y",IF(B43&gt;L$11,IF(B43&lt;M$11,"Y","N"),"N")),"N")),"N")),"N"),"")</f>
        <v/>
      </c>
      <c r="G43" s="31" t="str">
        <f aca="false">IF(COUNT(B43)=1,IF(COUNT(C43)=1,MOD((C43*24-IF(F43="Y",1,0)-0.5)+24,24),""),"")</f>
        <v/>
      </c>
      <c r="H43" s="31" t="str">
        <f aca="false">IF(COUNT(B43)=1,IF(COUNT(C43)=1,G43-12,""),"")</f>
        <v/>
      </c>
      <c r="I43" s="32" t="str">
        <f aca="false">IF(COUNT(E43)=1,IF(COUNT(M$3)=1,E43*M$3/15,""),"")</f>
        <v/>
      </c>
      <c r="J43" s="33" t="str">
        <f aca="false">IF(COUNT(B43)=1,IF(COUNT(C43)=1,IF(COUNT(E43)=1,IF(COUNT(M$3)=1,MOD((I43-H43)*15+360,360),""),""),""),"")</f>
        <v/>
      </c>
    </row>
    <row r="44" customFormat="false" ht="12.8" hidden="false" customHeight="false" outlineLevel="0" collapsed="false">
      <c r="A44" s="26" t="n">
        <f aca="false">A43+1</f>
        <v>40</v>
      </c>
      <c r="B44" s="27"/>
      <c r="C44" s="28"/>
      <c r="D44" s="29"/>
      <c r="E44" s="29"/>
      <c r="F44" s="30" t="str">
        <f aca="false">IF(COUNT(B44)=1,IF(B44&gt;L$8,IF(B44&lt;M$8,"Y",IF(B44&gt;L$9,IF(B44&lt;M$9,"Y",IF(B44&gt;L$10,IF(B44&lt;M$10,"Y",IF(B44&gt;L$11,IF(B44&lt;M$11,"Y","N"),"N")),"N")),"N")),"N"),"")</f>
        <v/>
      </c>
      <c r="G44" s="31" t="str">
        <f aca="false">IF(COUNT(B44)=1,IF(COUNT(C44)=1,MOD((C44*24-IF(F44="Y",1,0)-0.5)+24,24),""),"")</f>
        <v/>
      </c>
      <c r="H44" s="31" t="str">
        <f aca="false">IF(COUNT(B44)=1,IF(COUNT(C44)=1,G44-12,""),"")</f>
        <v/>
      </c>
      <c r="I44" s="32" t="str">
        <f aca="false">IF(COUNT(E44)=1,IF(COUNT(M$3)=1,E44*M$3/15,""),"")</f>
        <v/>
      </c>
      <c r="J44" s="33" t="str">
        <f aca="false">IF(COUNT(B44)=1,IF(COUNT(C44)=1,IF(COUNT(E44)=1,IF(COUNT(M$3)=1,MOD((I44-H44)*15+360,360),""),""),""),"")</f>
        <v/>
      </c>
    </row>
    <row r="45" customFormat="false" ht="12.8" hidden="false" customHeight="false" outlineLevel="0" collapsed="false">
      <c r="A45" s="26" t="n">
        <f aca="false">A44+1</f>
        <v>41</v>
      </c>
      <c r="B45" s="27"/>
      <c r="C45" s="28"/>
      <c r="D45" s="29"/>
      <c r="E45" s="29"/>
      <c r="F45" s="30" t="str">
        <f aca="false">IF(COUNT(B45)=1,IF(B45&gt;L$8,IF(B45&lt;M$8,"Y",IF(B45&gt;L$9,IF(B45&lt;M$9,"Y",IF(B45&gt;L$10,IF(B45&lt;M$10,"Y",IF(B45&gt;L$11,IF(B45&lt;M$11,"Y","N"),"N")),"N")),"N")),"N"),"")</f>
        <v/>
      </c>
      <c r="G45" s="31" t="str">
        <f aca="false">IF(COUNT(B45)=1,IF(COUNT(C45)=1,MOD((C45*24-IF(F45="Y",1,0)-0.5)+24,24),""),"")</f>
        <v/>
      </c>
      <c r="H45" s="31" t="str">
        <f aca="false">IF(COUNT(B45)=1,IF(COUNT(C45)=1,G45-12,""),"")</f>
        <v/>
      </c>
      <c r="I45" s="32" t="str">
        <f aca="false">IF(COUNT(E45)=1,IF(COUNT(M$3)=1,E45*M$3/15,""),"")</f>
        <v/>
      </c>
      <c r="J45" s="33" t="str">
        <f aca="false">IF(COUNT(B45)=1,IF(COUNT(C45)=1,IF(COUNT(E45)=1,IF(COUNT(M$3)=1,MOD((I45-H45)*15+360,360),""),""),""),"")</f>
        <v/>
      </c>
    </row>
    <row r="46" customFormat="false" ht="12.8" hidden="false" customHeight="false" outlineLevel="0" collapsed="false">
      <c r="A46" s="26" t="n">
        <f aca="false">A45+1</f>
        <v>42</v>
      </c>
      <c r="B46" s="27"/>
      <c r="C46" s="28"/>
      <c r="D46" s="29"/>
      <c r="E46" s="29"/>
      <c r="F46" s="30" t="str">
        <f aca="false">IF(COUNT(B46)=1,IF(B46&gt;L$8,IF(B46&lt;M$8,"Y",IF(B46&gt;L$9,IF(B46&lt;M$9,"Y",IF(B46&gt;L$10,IF(B46&lt;M$10,"Y",IF(B46&gt;L$11,IF(B46&lt;M$11,"Y","N"),"N")),"N")),"N")),"N"),"")</f>
        <v/>
      </c>
      <c r="G46" s="31" t="str">
        <f aca="false">IF(COUNT(B46)=1,IF(COUNT(C46)=1,MOD((C46*24-IF(F46="Y",1,0)-0.5)+24,24),""),"")</f>
        <v/>
      </c>
      <c r="H46" s="31" t="str">
        <f aca="false">IF(COUNT(B46)=1,IF(COUNT(C46)=1,G46-12,""),"")</f>
        <v/>
      </c>
      <c r="I46" s="32" t="str">
        <f aca="false">IF(COUNT(E46)=1,IF(COUNT(M$3)=1,E46*M$3/15,""),"")</f>
        <v/>
      </c>
      <c r="J46" s="33" t="str">
        <f aca="false">IF(COUNT(B46)=1,IF(COUNT(C46)=1,IF(COUNT(E46)=1,IF(COUNT(M$3)=1,MOD((I46-H46)*15+360,360),""),""),""),"")</f>
        <v/>
      </c>
    </row>
    <row r="47" customFormat="false" ht="12.8" hidden="false" customHeight="false" outlineLevel="0" collapsed="false">
      <c r="A47" s="26" t="n">
        <f aca="false">A46+1</f>
        <v>43</v>
      </c>
      <c r="B47" s="27"/>
      <c r="C47" s="28"/>
      <c r="D47" s="29"/>
      <c r="E47" s="29"/>
      <c r="F47" s="30" t="str">
        <f aca="false">IF(COUNT(B47)=1,IF(B47&gt;L$8,IF(B47&lt;M$8,"Y",IF(B47&gt;L$9,IF(B47&lt;M$9,"Y",IF(B47&gt;L$10,IF(B47&lt;M$10,"Y",IF(B47&gt;L$11,IF(B47&lt;M$11,"Y","N"),"N")),"N")),"N")),"N"),"")</f>
        <v/>
      </c>
      <c r="G47" s="31" t="str">
        <f aca="false">IF(COUNT(B47)=1,IF(COUNT(C47)=1,MOD((C47*24-IF(F47="Y",1,0)-0.5)+24,24),""),"")</f>
        <v/>
      </c>
      <c r="H47" s="31" t="str">
        <f aca="false">IF(COUNT(B47)=1,IF(COUNT(C47)=1,G47-12,""),"")</f>
        <v/>
      </c>
      <c r="I47" s="32" t="str">
        <f aca="false">IF(COUNT(E47)=1,IF(COUNT(M$3)=1,E47*M$3/15,""),"")</f>
        <v/>
      </c>
      <c r="J47" s="33" t="str">
        <f aca="false">IF(COUNT(B47)=1,IF(COUNT(C47)=1,IF(COUNT(E47)=1,IF(COUNT(M$3)=1,MOD((I47-H47)*15+360,360),""),""),""),"")</f>
        <v/>
      </c>
    </row>
    <row r="48" customFormat="false" ht="12.8" hidden="false" customHeight="false" outlineLevel="0" collapsed="false">
      <c r="A48" s="26" t="n">
        <f aca="false">A47+1</f>
        <v>44</v>
      </c>
      <c r="B48" s="27"/>
      <c r="C48" s="28"/>
      <c r="D48" s="29"/>
      <c r="E48" s="29"/>
      <c r="F48" s="30" t="str">
        <f aca="false">IF(COUNT(B48)=1,IF(B48&gt;L$8,IF(B48&lt;M$8,"Y",IF(B48&gt;L$9,IF(B48&lt;M$9,"Y",IF(B48&gt;L$10,IF(B48&lt;M$10,"Y",IF(B48&gt;L$11,IF(B48&lt;M$11,"Y","N"),"N")),"N")),"N")),"N"),"")</f>
        <v/>
      </c>
      <c r="G48" s="31" t="str">
        <f aca="false">IF(COUNT(B48)=1,IF(COUNT(C48)=1,MOD((C48*24-IF(F48="Y",1,0)-0.5)+24,24),""),"")</f>
        <v/>
      </c>
      <c r="H48" s="31" t="str">
        <f aca="false">IF(COUNT(B48)=1,IF(COUNT(C48)=1,G48-12,""),"")</f>
        <v/>
      </c>
      <c r="I48" s="32" t="str">
        <f aca="false">IF(COUNT(E48)=1,IF(COUNT(M$3)=1,E48*M$3/15,""),"")</f>
        <v/>
      </c>
      <c r="J48" s="33" t="str">
        <f aca="false">IF(COUNT(B48)=1,IF(COUNT(C48)=1,IF(COUNT(E48)=1,IF(COUNT(M$3)=1,MOD((I48-H48)*15+360,360),""),""),""),"")</f>
        <v/>
      </c>
    </row>
    <row r="49" customFormat="false" ht="12.8" hidden="false" customHeight="false" outlineLevel="0" collapsed="false">
      <c r="A49" s="26" t="n">
        <f aca="false">A48+1</f>
        <v>45</v>
      </c>
      <c r="B49" s="27"/>
      <c r="C49" s="28"/>
      <c r="D49" s="29"/>
      <c r="E49" s="29"/>
      <c r="F49" s="30" t="str">
        <f aca="false">IF(COUNT(B49)=1,IF(B49&gt;L$8,IF(B49&lt;M$8,"Y",IF(B49&gt;L$9,IF(B49&lt;M$9,"Y",IF(B49&gt;L$10,IF(B49&lt;M$10,"Y",IF(B49&gt;L$11,IF(B49&lt;M$11,"Y","N"),"N")),"N")),"N")),"N"),"")</f>
        <v/>
      </c>
      <c r="G49" s="31" t="str">
        <f aca="false">IF(COUNT(B49)=1,IF(COUNT(C49)=1,MOD((C49*24-IF(F49="Y",1,0)-0.5)+24,24),""),"")</f>
        <v/>
      </c>
      <c r="H49" s="31" t="str">
        <f aca="false">IF(COUNT(B49)=1,IF(COUNT(C49)=1,G49-12,""),"")</f>
        <v/>
      </c>
      <c r="I49" s="32" t="str">
        <f aca="false">IF(COUNT(E49)=1,IF(COUNT(M$3)=1,E49*M$3/15,""),"")</f>
        <v/>
      </c>
      <c r="J49" s="33" t="str">
        <f aca="false">IF(COUNT(B49)=1,IF(COUNT(C49)=1,IF(COUNT(E49)=1,IF(COUNT(M$3)=1,MOD((I49-H49)*15+360,360),""),""),""),"")</f>
        <v/>
      </c>
    </row>
    <row r="50" customFormat="false" ht="12.8" hidden="false" customHeight="false" outlineLevel="0" collapsed="false">
      <c r="A50" s="26" t="n">
        <f aca="false">A49+1</f>
        <v>46</v>
      </c>
      <c r="B50" s="27"/>
      <c r="C50" s="28"/>
      <c r="D50" s="29"/>
      <c r="E50" s="29"/>
      <c r="F50" s="30" t="str">
        <f aca="false">IF(COUNT(B50)=1,IF(B50&gt;L$8,IF(B50&lt;M$8,"Y",IF(B50&gt;L$9,IF(B50&lt;M$9,"Y",IF(B50&gt;L$10,IF(B50&lt;M$10,"Y",IF(B50&gt;L$11,IF(B50&lt;M$11,"Y","N"),"N")),"N")),"N")),"N"),"")</f>
        <v/>
      </c>
      <c r="G50" s="31" t="str">
        <f aca="false">IF(COUNT(B50)=1,IF(COUNT(C50)=1,MOD((C50*24-IF(F50="Y",1,0)-0.5)+24,24),""),"")</f>
        <v/>
      </c>
      <c r="H50" s="31" t="str">
        <f aca="false">IF(COUNT(B50)=1,IF(COUNT(C50)=1,G50-12,""),"")</f>
        <v/>
      </c>
      <c r="I50" s="32" t="str">
        <f aca="false">IF(COUNT(E50)=1,IF(COUNT(M$3)=1,E50*M$3/15,""),"")</f>
        <v/>
      </c>
      <c r="J50" s="33" t="str">
        <f aca="false">IF(COUNT(B50)=1,IF(COUNT(C50)=1,IF(COUNT(E50)=1,IF(COUNT(M$3)=1,MOD((I50-H50)*15+360,360),""),""),""),"")</f>
        <v/>
      </c>
    </row>
    <row r="51" customFormat="false" ht="12.8" hidden="false" customHeight="false" outlineLevel="0" collapsed="false">
      <c r="A51" s="26" t="n">
        <f aca="false">A50+1</f>
        <v>47</v>
      </c>
      <c r="B51" s="27"/>
      <c r="C51" s="28"/>
      <c r="D51" s="29"/>
      <c r="E51" s="29"/>
      <c r="F51" s="30" t="str">
        <f aca="false">IF(COUNT(B51)=1,IF(B51&gt;L$8,IF(B51&lt;M$8,"Y",IF(B51&gt;L$9,IF(B51&lt;M$9,"Y",IF(B51&gt;L$10,IF(B51&lt;M$10,"Y",IF(B51&gt;L$11,IF(B51&lt;M$11,"Y","N"),"N")),"N")),"N")),"N"),"")</f>
        <v/>
      </c>
      <c r="G51" s="31" t="str">
        <f aca="false">IF(COUNT(B51)=1,IF(COUNT(C51)=1,MOD((C51*24-IF(F51="Y",1,0)-0.5)+24,24),""),"")</f>
        <v/>
      </c>
      <c r="H51" s="31" t="str">
        <f aca="false">IF(COUNT(B51)=1,IF(COUNT(C51)=1,G51-12,""),"")</f>
        <v/>
      </c>
      <c r="I51" s="32" t="str">
        <f aca="false">IF(COUNT(E51)=1,IF(COUNT(M$3)=1,E51*M$3/15,""),"")</f>
        <v/>
      </c>
      <c r="J51" s="33" t="str">
        <f aca="false">IF(COUNT(B51)=1,IF(COUNT(C51)=1,IF(COUNT(E51)=1,IF(COUNT(M$3)=1,MOD((I51-H51)*15+360,360),""),""),""),"")</f>
        <v/>
      </c>
    </row>
    <row r="52" customFormat="false" ht="12.8" hidden="false" customHeight="false" outlineLevel="0" collapsed="false">
      <c r="A52" s="26" t="n">
        <f aca="false">A51+1</f>
        <v>48</v>
      </c>
      <c r="B52" s="27"/>
      <c r="C52" s="28"/>
      <c r="D52" s="29"/>
      <c r="E52" s="29"/>
      <c r="F52" s="30" t="str">
        <f aca="false">IF(COUNT(B52)=1,IF(B52&gt;L$8,IF(B52&lt;M$8,"Y",IF(B52&gt;L$9,IF(B52&lt;M$9,"Y",IF(B52&gt;L$10,IF(B52&lt;M$10,"Y",IF(B52&gt;L$11,IF(B52&lt;M$11,"Y","N"),"N")),"N")),"N")),"N"),"")</f>
        <v/>
      </c>
      <c r="G52" s="31" t="str">
        <f aca="false">IF(COUNT(B52)=1,IF(COUNT(C52)=1,MOD((C52*24-IF(F52="Y",1,0)-0.5)+24,24),""),"")</f>
        <v/>
      </c>
      <c r="H52" s="31" t="str">
        <f aca="false">IF(COUNT(B52)=1,IF(COUNT(C52)=1,G52-12,""),"")</f>
        <v/>
      </c>
      <c r="I52" s="32" t="str">
        <f aca="false">IF(COUNT(E52)=1,IF(COUNT(M$3)=1,E52*M$3/15,""),"")</f>
        <v/>
      </c>
      <c r="J52" s="33" t="str">
        <f aca="false">IF(COUNT(B52)=1,IF(COUNT(C52)=1,IF(COUNT(E52)=1,IF(COUNT(M$3)=1,MOD((I52-H52)*15+360,360),""),""),""),"")</f>
        <v/>
      </c>
    </row>
    <row r="53" customFormat="false" ht="12.8" hidden="false" customHeight="false" outlineLevel="0" collapsed="false">
      <c r="A53" s="26" t="n">
        <f aca="false">A52+1</f>
        <v>49</v>
      </c>
      <c r="B53" s="27"/>
      <c r="C53" s="28"/>
      <c r="D53" s="29"/>
      <c r="E53" s="29"/>
      <c r="F53" s="30" t="str">
        <f aca="false">IF(COUNT(B53)=1,IF(B53&gt;L$8,IF(B53&lt;M$8,"Y",IF(B53&gt;L$9,IF(B53&lt;M$9,"Y",IF(B53&gt;L$10,IF(B53&lt;M$10,"Y",IF(B53&gt;L$11,IF(B53&lt;M$11,"Y","N"),"N")),"N")),"N")),"N"),"")</f>
        <v/>
      </c>
      <c r="G53" s="31" t="str">
        <f aca="false">IF(COUNT(B53)=1,IF(COUNT(C53)=1,MOD((C53*24-IF(F53="Y",1,0)-0.5)+24,24),""),"")</f>
        <v/>
      </c>
      <c r="H53" s="31" t="str">
        <f aca="false">IF(COUNT(B53)=1,IF(COUNT(C53)=1,G53-12,""),"")</f>
        <v/>
      </c>
      <c r="I53" s="32" t="str">
        <f aca="false">IF(COUNT(E53)=1,IF(COUNT(M$3)=1,E53*M$3/15,""),"")</f>
        <v/>
      </c>
      <c r="J53" s="33" t="str">
        <f aca="false">IF(COUNT(B53)=1,IF(COUNT(C53)=1,IF(COUNT(E53)=1,IF(COUNT(M$3)=1,MOD((I53-H53)*15+360,360),""),""),""),"")</f>
        <v/>
      </c>
    </row>
    <row r="54" customFormat="false" ht="12.8" hidden="false" customHeight="false" outlineLevel="0" collapsed="false">
      <c r="A54" s="26" t="n">
        <f aca="false">A53+1</f>
        <v>50</v>
      </c>
      <c r="B54" s="27"/>
      <c r="C54" s="28"/>
      <c r="D54" s="29"/>
      <c r="E54" s="29"/>
      <c r="F54" s="30" t="str">
        <f aca="false">IF(COUNT(B54)=1,IF(B54&gt;L$8,IF(B54&lt;M$8,"Y",IF(B54&gt;L$9,IF(B54&lt;M$9,"Y",IF(B54&gt;L$10,IF(B54&lt;M$10,"Y",IF(B54&gt;L$11,IF(B54&lt;M$11,"Y","N"),"N")),"N")),"N")),"N"),"")</f>
        <v/>
      </c>
      <c r="G54" s="31" t="str">
        <f aca="false">IF(COUNT(B54)=1,IF(COUNT(C54)=1,MOD((C54*24-IF(F54="Y",1,0)-0.5)+24,24),""),"")</f>
        <v/>
      </c>
      <c r="H54" s="31" t="str">
        <f aca="false">IF(COUNT(B54)=1,IF(COUNT(C54)=1,G54-12,""),"")</f>
        <v/>
      </c>
      <c r="I54" s="32" t="str">
        <f aca="false">IF(COUNT(E54)=1,IF(COUNT(M$3)=1,E54*M$3/15,""),"")</f>
        <v/>
      </c>
      <c r="J54" s="33" t="str">
        <f aca="false">IF(COUNT(B54)=1,IF(COUNT(C54)=1,IF(COUNT(E54)=1,IF(COUNT(M$3)=1,MOD((I54-H54)*15+360,360),""),""),""),"")</f>
        <v/>
      </c>
    </row>
    <row r="55" customFormat="false" ht="12.8" hidden="false" customHeight="false" outlineLevel="0" collapsed="false">
      <c r="A55" s="26" t="n">
        <f aca="false">A54+1</f>
        <v>51</v>
      </c>
      <c r="B55" s="27"/>
      <c r="C55" s="28"/>
      <c r="D55" s="29"/>
      <c r="E55" s="29"/>
      <c r="F55" s="30" t="str">
        <f aca="false">IF(COUNT(B55)=1,IF(B55&gt;L$8,IF(B55&lt;M$8,"Y",IF(B55&gt;L$9,IF(B55&lt;M$9,"Y",IF(B55&gt;L$10,IF(B55&lt;M$10,"Y",IF(B55&gt;L$11,IF(B55&lt;M$11,"Y","N"),"N")),"N")),"N")),"N"),"")</f>
        <v/>
      </c>
      <c r="G55" s="31" t="str">
        <f aca="false">IF(COUNT(B55)=1,IF(COUNT(C55)=1,MOD((C55*24-IF(F55="Y",1,0)-0.5)+24,24),""),"")</f>
        <v/>
      </c>
      <c r="H55" s="31" t="str">
        <f aca="false">IF(COUNT(B55)=1,IF(COUNT(C55)=1,G55-12,""),"")</f>
        <v/>
      </c>
      <c r="I55" s="32" t="str">
        <f aca="false">IF(COUNT(E55)=1,IF(COUNT(M$3)=1,E55*M$3/15,""),"")</f>
        <v/>
      </c>
      <c r="J55" s="33" t="str">
        <f aca="false">IF(COUNT(B55)=1,IF(COUNT(C55)=1,IF(COUNT(E55)=1,IF(COUNT(M$3)=1,MOD((I55-H55)*15+360,360),""),""),""),"")</f>
        <v/>
      </c>
    </row>
    <row r="56" customFormat="false" ht="12.8" hidden="false" customHeight="false" outlineLevel="0" collapsed="false">
      <c r="A56" s="26" t="n">
        <f aca="false">A55+1</f>
        <v>52</v>
      </c>
      <c r="B56" s="27"/>
      <c r="C56" s="28"/>
      <c r="D56" s="29"/>
      <c r="E56" s="29"/>
      <c r="F56" s="30" t="str">
        <f aca="false">IF(COUNT(B56)=1,IF(B56&gt;L$8,IF(B56&lt;M$8,"Y",IF(B56&gt;L$9,IF(B56&lt;M$9,"Y",IF(B56&gt;L$10,IF(B56&lt;M$10,"Y",IF(B56&gt;L$11,IF(B56&lt;M$11,"Y","N"),"N")),"N")),"N")),"N"),"")</f>
        <v/>
      </c>
      <c r="G56" s="31" t="str">
        <f aca="false">IF(COUNT(B56)=1,IF(COUNT(C56)=1,MOD((C56*24-IF(F56="Y",1,0)-0.5)+24,24),""),"")</f>
        <v/>
      </c>
      <c r="H56" s="31" t="str">
        <f aca="false">IF(COUNT(B56)=1,IF(COUNT(C56)=1,G56-12,""),"")</f>
        <v/>
      </c>
      <c r="I56" s="32" t="str">
        <f aca="false">IF(COUNT(E56)=1,IF(COUNT(M$3)=1,E56*M$3/15,""),"")</f>
        <v/>
      </c>
      <c r="J56" s="33" t="str">
        <f aca="false">IF(COUNT(B56)=1,IF(COUNT(C56)=1,IF(COUNT(E56)=1,IF(COUNT(M$3)=1,MOD((I56-H56)*15+360,360),""),""),""),"")</f>
        <v/>
      </c>
    </row>
    <row r="57" customFormat="false" ht="12.8" hidden="false" customHeight="false" outlineLevel="0" collapsed="false">
      <c r="A57" s="26" t="n">
        <f aca="false">A56+1</f>
        <v>53</v>
      </c>
      <c r="B57" s="27"/>
      <c r="C57" s="28"/>
      <c r="D57" s="29"/>
      <c r="E57" s="29"/>
      <c r="F57" s="30" t="str">
        <f aca="false">IF(COUNT(B57)=1,IF(B57&gt;L$8,IF(B57&lt;M$8,"Y",IF(B57&gt;L$9,IF(B57&lt;M$9,"Y",IF(B57&gt;L$10,IF(B57&lt;M$10,"Y",IF(B57&gt;L$11,IF(B57&lt;M$11,"Y","N"),"N")),"N")),"N")),"N"),"")</f>
        <v/>
      </c>
      <c r="G57" s="31" t="str">
        <f aca="false">IF(COUNT(B57)=1,IF(COUNT(C57)=1,MOD((C57*24-IF(F57="Y",1,0)-0.5)+24,24),""),"")</f>
        <v/>
      </c>
      <c r="H57" s="31" t="str">
        <f aca="false">IF(COUNT(B57)=1,IF(COUNT(C57)=1,G57-12,""),"")</f>
        <v/>
      </c>
      <c r="I57" s="32" t="str">
        <f aca="false">IF(COUNT(E57)=1,IF(COUNT(M$3)=1,E57*M$3/15,""),"")</f>
        <v/>
      </c>
      <c r="J57" s="33" t="str">
        <f aca="false">IF(COUNT(B57)=1,IF(COUNT(C57)=1,IF(COUNT(E57)=1,IF(COUNT(M$3)=1,MOD((I57-H57)*15+360,360),""),""),""),"")</f>
        <v/>
      </c>
    </row>
    <row r="58" customFormat="false" ht="12.8" hidden="false" customHeight="false" outlineLevel="0" collapsed="false">
      <c r="A58" s="26" t="n">
        <f aca="false">A57+1</f>
        <v>54</v>
      </c>
      <c r="B58" s="27"/>
      <c r="C58" s="28"/>
      <c r="D58" s="29"/>
      <c r="E58" s="29"/>
      <c r="F58" s="30" t="str">
        <f aca="false">IF(COUNT(B58)=1,IF(B58&gt;L$8,IF(B58&lt;M$8,"Y",IF(B58&gt;L$9,IF(B58&lt;M$9,"Y",IF(B58&gt;L$10,IF(B58&lt;M$10,"Y",IF(B58&gt;L$11,IF(B58&lt;M$11,"Y","N"),"N")),"N")),"N")),"N"),"")</f>
        <v/>
      </c>
      <c r="G58" s="31" t="str">
        <f aca="false">IF(COUNT(B58)=1,IF(COUNT(C58)=1,MOD((C58*24-IF(F58="Y",1,0)-0.5)+24,24),""),"")</f>
        <v/>
      </c>
      <c r="H58" s="31" t="str">
        <f aca="false">IF(COUNT(B58)=1,IF(COUNT(C58)=1,G58-12,""),"")</f>
        <v/>
      </c>
      <c r="I58" s="32" t="str">
        <f aca="false">IF(COUNT(E58)=1,IF(COUNT(M$3)=1,E58*M$3/15,""),"")</f>
        <v/>
      </c>
      <c r="J58" s="33" t="str">
        <f aca="false">IF(COUNT(B58)=1,IF(COUNT(C58)=1,IF(COUNT(E58)=1,IF(COUNT(M$3)=1,MOD((I58-H58)*15+360,360),""),""),""),"")</f>
        <v/>
      </c>
    </row>
    <row r="59" customFormat="false" ht="12.8" hidden="false" customHeight="false" outlineLevel="0" collapsed="false">
      <c r="A59" s="26" t="n">
        <f aca="false">A58+1</f>
        <v>55</v>
      </c>
      <c r="B59" s="27"/>
      <c r="C59" s="28"/>
      <c r="D59" s="29"/>
      <c r="E59" s="29"/>
      <c r="F59" s="30" t="str">
        <f aca="false">IF(COUNT(B59)=1,IF(B59&gt;L$8,IF(B59&lt;M$8,"Y",IF(B59&gt;L$9,IF(B59&lt;M$9,"Y",IF(B59&gt;L$10,IF(B59&lt;M$10,"Y",IF(B59&gt;L$11,IF(B59&lt;M$11,"Y","N"),"N")),"N")),"N")),"N"),"")</f>
        <v/>
      </c>
      <c r="G59" s="31" t="str">
        <f aca="false">IF(COUNT(B59)=1,IF(COUNT(C59)=1,MOD((C59*24-IF(F59="Y",1,0)-0.5)+24,24),""),"")</f>
        <v/>
      </c>
      <c r="H59" s="31" t="str">
        <f aca="false">IF(COUNT(B59)=1,IF(COUNT(C59)=1,G59-12,""),"")</f>
        <v/>
      </c>
      <c r="I59" s="32" t="str">
        <f aca="false">IF(COUNT(E59)=1,IF(COUNT(M$3)=1,E59*M$3/15,""),"")</f>
        <v/>
      </c>
      <c r="J59" s="33" t="str">
        <f aca="false">IF(COUNT(B59)=1,IF(COUNT(C59)=1,IF(COUNT(E59)=1,IF(COUNT(M$3)=1,MOD((I59-H59)*15+360,360),""),""),""),"")</f>
        <v/>
      </c>
    </row>
    <row r="60" customFormat="false" ht="12.8" hidden="false" customHeight="false" outlineLevel="0" collapsed="false">
      <c r="A60" s="26" t="n">
        <f aca="false">A59+1</f>
        <v>56</v>
      </c>
      <c r="B60" s="27"/>
      <c r="C60" s="28"/>
      <c r="D60" s="29"/>
      <c r="E60" s="29"/>
      <c r="F60" s="30" t="str">
        <f aca="false">IF(COUNT(B60)=1,IF(B60&gt;L$8,IF(B60&lt;M$8,"Y",IF(B60&gt;L$9,IF(B60&lt;M$9,"Y",IF(B60&gt;L$10,IF(B60&lt;M$10,"Y",IF(B60&gt;L$11,IF(B60&lt;M$11,"Y","N"),"N")),"N")),"N")),"N"),"")</f>
        <v/>
      </c>
      <c r="G60" s="31" t="str">
        <f aca="false">IF(COUNT(B60)=1,IF(COUNT(C60)=1,MOD((C60*24-IF(F60="Y",1,0)-0.5)+24,24),""),"")</f>
        <v/>
      </c>
      <c r="H60" s="31" t="str">
        <f aca="false">IF(COUNT(B60)=1,IF(COUNT(C60)=1,G60-12,""),"")</f>
        <v/>
      </c>
      <c r="I60" s="32" t="str">
        <f aca="false">IF(COUNT(E60)=1,IF(COUNT(M$3)=1,E60*M$3/15,""),"")</f>
        <v/>
      </c>
      <c r="J60" s="33" t="str">
        <f aca="false">IF(COUNT(B60)=1,IF(COUNT(C60)=1,IF(COUNT(E60)=1,IF(COUNT(M$3)=1,MOD((I60-H60)*15+360,360),""),""),""),"")</f>
        <v/>
      </c>
    </row>
    <row r="61" customFormat="false" ht="12.8" hidden="false" customHeight="false" outlineLevel="0" collapsed="false">
      <c r="A61" s="26" t="n">
        <f aca="false">A60+1</f>
        <v>57</v>
      </c>
      <c r="B61" s="27"/>
      <c r="C61" s="28"/>
      <c r="D61" s="29"/>
      <c r="E61" s="29"/>
      <c r="F61" s="30" t="str">
        <f aca="false">IF(COUNT(B61)=1,IF(B61&gt;L$8,IF(B61&lt;M$8,"Y",IF(B61&gt;L$9,IF(B61&lt;M$9,"Y",IF(B61&gt;L$10,IF(B61&lt;M$10,"Y",IF(B61&gt;L$11,IF(B61&lt;M$11,"Y","N"),"N")),"N")),"N")),"N"),"")</f>
        <v/>
      </c>
      <c r="G61" s="31" t="str">
        <f aca="false">IF(COUNT(B61)=1,IF(COUNT(C61)=1,MOD((C61*24-IF(F61="Y",1,0)-0.5)+24,24),""),"")</f>
        <v/>
      </c>
      <c r="H61" s="31" t="str">
        <f aca="false">IF(COUNT(B61)=1,IF(COUNT(C61)=1,G61-12,""),"")</f>
        <v/>
      </c>
      <c r="I61" s="32" t="str">
        <f aca="false">IF(COUNT(E61)=1,IF(COUNT(M$3)=1,E61*M$3/15,""),"")</f>
        <v/>
      </c>
      <c r="J61" s="33" t="str">
        <f aca="false">IF(COUNT(B61)=1,IF(COUNT(C61)=1,IF(COUNT(E61)=1,IF(COUNT(M$3)=1,MOD((I61-H61)*15+360,360),""),""),""),"")</f>
        <v/>
      </c>
    </row>
    <row r="62" customFormat="false" ht="12.8" hidden="false" customHeight="false" outlineLevel="0" collapsed="false">
      <c r="A62" s="26" t="n">
        <f aca="false">A61+1</f>
        <v>58</v>
      </c>
      <c r="B62" s="27"/>
      <c r="C62" s="28"/>
      <c r="D62" s="29"/>
      <c r="E62" s="29"/>
      <c r="F62" s="30" t="str">
        <f aca="false">IF(COUNT(B62)=1,IF(B62&gt;L$8,IF(B62&lt;M$8,"Y",IF(B62&gt;L$9,IF(B62&lt;M$9,"Y",IF(B62&gt;L$10,IF(B62&lt;M$10,"Y",IF(B62&gt;L$11,IF(B62&lt;M$11,"Y","N"),"N")),"N")),"N")),"N"),"")</f>
        <v/>
      </c>
      <c r="G62" s="31" t="str">
        <f aca="false">IF(COUNT(B62)=1,IF(COUNT(C62)=1,MOD((C62*24-IF(F62="Y",1,0)-0.5)+24,24),""),"")</f>
        <v/>
      </c>
      <c r="H62" s="31" t="str">
        <f aca="false">IF(COUNT(B62)=1,IF(COUNT(C62)=1,G62-12,""),"")</f>
        <v/>
      </c>
      <c r="I62" s="32" t="str">
        <f aca="false">IF(COUNT(E62)=1,IF(COUNT(M$3)=1,E62*M$3/15,""),"")</f>
        <v/>
      </c>
      <c r="J62" s="33" t="str">
        <f aca="false">IF(COUNT(B62)=1,IF(COUNT(C62)=1,IF(COUNT(E62)=1,IF(COUNT(M$3)=1,MOD((I62-H62)*15+360,360),""),""),""),"")</f>
        <v/>
      </c>
    </row>
    <row r="63" customFormat="false" ht="12.8" hidden="false" customHeight="false" outlineLevel="0" collapsed="false">
      <c r="A63" s="26" t="n">
        <f aca="false">A62+1</f>
        <v>59</v>
      </c>
      <c r="B63" s="27"/>
      <c r="C63" s="28"/>
      <c r="D63" s="29"/>
      <c r="E63" s="29"/>
      <c r="F63" s="30" t="str">
        <f aca="false">IF(COUNT(B63)=1,IF(B63&gt;L$8,IF(B63&lt;M$8,"Y",IF(B63&gt;L$9,IF(B63&lt;M$9,"Y",IF(B63&gt;L$10,IF(B63&lt;M$10,"Y",IF(B63&gt;L$11,IF(B63&lt;M$11,"Y","N"),"N")),"N")),"N")),"N"),"")</f>
        <v/>
      </c>
      <c r="G63" s="31" t="str">
        <f aca="false">IF(COUNT(B63)=1,IF(COUNT(C63)=1,MOD((C63*24-IF(F63="Y",1,0)-0.5)+24,24),""),"")</f>
        <v/>
      </c>
      <c r="H63" s="31" t="str">
        <f aca="false">IF(COUNT(B63)=1,IF(COUNT(C63)=1,G63-12,""),"")</f>
        <v/>
      </c>
      <c r="I63" s="32" t="str">
        <f aca="false">IF(COUNT(E63)=1,IF(COUNT(M$3)=1,E63*M$3/15,""),"")</f>
        <v/>
      </c>
      <c r="J63" s="33" t="str">
        <f aca="false">IF(COUNT(B63)=1,IF(COUNT(C63)=1,IF(COUNT(E63)=1,IF(COUNT(M$3)=1,MOD((I63-H63)*15+360,360),""),""),""),"")</f>
        <v/>
      </c>
    </row>
    <row r="64" customFormat="false" ht="12.8" hidden="false" customHeight="false" outlineLevel="0" collapsed="false">
      <c r="A64" s="26" t="n">
        <f aca="false">A63+1</f>
        <v>60</v>
      </c>
      <c r="B64" s="27"/>
      <c r="C64" s="28"/>
      <c r="D64" s="29"/>
      <c r="E64" s="29"/>
      <c r="F64" s="30" t="str">
        <f aca="false">IF(COUNT(B64)=1,IF(B64&gt;L$8,IF(B64&lt;M$8,"Y",IF(B64&gt;L$9,IF(B64&lt;M$9,"Y",IF(B64&gt;L$10,IF(B64&lt;M$10,"Y",IF(B64&gt;L$11,IF(B64&lt;M$11,"Y","N"),"N")),"N")),"N")),"N"),"")</f>
        <v/>
      </c>
      <c r="G64" s="31" t="str">
        <f aca="false">IF(COUNT(B64)=1,IF(COUNT(C64)=1,MOD((C64*24-IF(F64="Y",1,0)-0.5)+24,24),""),"")</f>
        <v/>
      </c>
      <c r="H64" s="31" t="str">
        <f aca="false">IF(COUNT(B64)=1,IF(COUNT(C64)=1,G64-12,""),"")</f>
        <v/>
      </c>
      <c r="I64" s="32" t="str">
        <f aca="false">IF(COUNT(E64)=1,IF(COUNT(M$3)=1,E64*M$3/15,""),"")</f>
        <v/>
      </c>
      <c r="J64" s="33" t="str">
        <f aca="false">IF(COUNT(B64)=1,IF(COUNT(C64)=1,IF(COUNT(E64)=1,IF(COUNT(M$3)=1,MOD((I64-H64)*15+360,360),""),""),""),"")</f>
        <v/>
      </c>
    </row>
    <row r="65" customFormat="false" ht="12.8" hidden="false" customHeight="false" outlineLevel="0" collapsed="false">
      <c r="A65" s="26" t="n">
        <f aca="false">A64+1</f>
        <v>61</v>
      </c>
      <c r="B65" s="27"/>
      <c r="C65" s="28"/>
      <c r="D65" s="29"/>
      <c r="E65" s="29"/>
      <c r="F65" s="30" t="str">
        <f aca="false">IF(COUNT(B65)=1,IF(B65&gt;L$8,IF(B65&lt;M$8,"Y",IF(B65&gt;L$9,IF(B65&lt;M$9,"Y",IF(B65&gt;L$10,IF(B65&lt;M$10,"Y",IF(B65&gt;L$11,IF(B65&lt;M$11,"Y","N"),"N")),"N")),"N")),"N"),"")</f>
        <v/>
      </c>
      <c r="G65" s="31" t="str">
        <f aca="false">IF(COUNT(B65)=1,IF(COUNT(C65)=1,MOD((C65*24-IF(F65="Y",1,0)-0.5)+24,24),""),"")</f>
        <v/>
      </c>
      <c r="H65" s="31" t="str">
        <f aca="false">IF(COUNT(B65)=1,IF(COUNT(C65)=1,G65-12,""),"")</f>
        <v/>
      </c>
      <c r="I65" s="32" t="str">
        <f aca="false">IF(COUNT(E65)=1,IF(COUNT(M$3)=1,E65*M$3/15,""),"")</f>
        <v/>
      </c>
      <c r="J65" s="33" t="str">
        <f aca="false">IF(COUNT(B65)=1,IF(COUNT(C65)=1,IF(COUNT(E65)=1,IF(COUNT(M$3)=1,MOD((I65-H65)*15+360,360),""),""),""),"")</f>
        <v/>
      </c>
    </row>
    <row r="66" customFormat="false" ht="12.8" hidden="false" customHeight="false" outlineLevel="0" collapsed="false">
      <c r="A66" s="26" t="n">
        <f aca="false">A65+1</f>
        <v>62</v>
      </c>
      <c r="B66" s="27"/>
      <c r="C66" s="28"/>
      <c r="D66" s="29"/>
      <c r="E66" s="29"/>
      <c r="F66" s="30" t="str">
        <f aca="false">IF(COUNT(B66)=1,IF(B66&gt;L$8,IF(B66&lt;M$8,"Y",IF(B66&gt;L$9,IF(B66&lt;M$9,"Y",IF(B66&gt;L$10,IF(B66&lt;M$10,"Y",IF(B66&gt;L$11,IF(B66&lt;M$11,"Y","N"),"N")),"N")),"N")),"N"),"")</f>
        <v/>
      </c>
      <c r="G66" s="31" t="str">
        <f aca="false">IF(COUNT(B66)=1,IF(COUNT(C66)=1,MOD((C66*24-IF(F66="Y",1,0)-0.5)+24,24),""),"")</f>
        <v/>
      </c>
      <c r="H66" s="31" t="str">
        <f aca="false">IF(COUNT(B66)=1,IF(COUNT(C66)=1,G66-12,""),"")</f>
        <v/>
      </c>
      <c r="I66" s="32" t="str">
        <f aca="false">IF(COUNT(E66)=1,IF(COUNT(M$3)=1,E66*M$3/15,""),"")</f>
        <v/>
      </c>
      <c r="J66" s="33" t="str">
        <f aca="false">IF(COUNT(B66)=1,IF(COUNT(C66)=1,IF(COUNT(E66)=1,IF(COUNT(M$3)=1,MOD((I66-H66)*15+360,360),""),""),""),"")</f>
        <v/>
      </c>
    </row>
    <row r="67" customFormat="false" ht="12.8" hidden="false" customHeight="false" outlineLevel="0" collapsed="false">
      <c r="A67" s="26" t="n">
        <f aca="false">A66+1</f>
        <v>63</v>
      </c>
      <c r="B67" s="27"/>
      <c r="C67" s="28"/>
      <c r="D67" s="29"/>
      <c r="E67" s="29"/>
      <c r="F67" s="30" t="str">
        <f aca="false">IF(COUNT(B67)=1,IF(B67&gt;L$8,IF(B67&lt;M$8,"Y",IF(B67&gt;L$9,IF(B67&lt;M$9,"Y",IF(B67&gt;L$10,IF(B67&lt;M$10,"Y",IF(B67&gt;L$11,IF(B67&lt;M$11,"Y","N"),"N")),"N")),"N")),"N"),"")</f>
        <v/>
      </c>
      <c r="G67" s="31" t="str">
        <f aca="false">IF(COUNT(B67)=1,IF(COUNT(C67)=1,MOD((C67*24-IF(F67="Y",1,0)-0.5)+24,24),""),"")</f>
        <v/>
      </c>
      <c r="H67" s="31" t="str">
        <f aca="false">IF(COUNT(B67)=1,IF(COUNT(C67)=1,G67-12,""),"")</f>
        <v/>
      </c>
      <c r="I67" s="32" t="str">
        <f aca="false">IF(COUNT(E67)=1,IF(COUNT(M$3)=1,E67*M$3/15,""),"")</f>
        <v/>
      </c>
      <c r="J67" s="33" t="str">
        <f aca="false">IF(COUNT(B67)=1,IF(COUNT(C67)=1,IF(COUNT(E67)=1,IF(COUNT(M$3)=1,MOD((I67-H67)*15+360,360),""),""),""),"")</f>
        <v/>
      </c>
    </row>
    <row r="68" customFormat="false" ht="12.8" hidden="false" customHeight="false" outlineLevel="0" collapsed="false">
      <c r="A68" s="26" t="n">
        <f aca="false">A67+1</f>
        <v>64</v>
      </c>
      <c r="B68" s="27"/>
      <c r="C68" s="28"/>
      <c r="D68" s="29"/>
      <c r="E68" s="29"/>
      <c r="F68" s="30" t="str">
        <f aca="false">IF(COUNT(B68)=1,IF(B68&gt;L$8,IF(B68&lt;M$8,"Y",IF(B68&gt;L$9,IF(B68&lt;M$9,"Y",IF(B68&gt;L$10,IF(B68&lt;M$10,"Y",IF(B68&gt;L$11,IF(B68&lt;M$11,"Y","N"),"N")),"N")),"N")),"N"),"")</f>
        <v/>
      </c>
      <c r="G68" s="31" t="str">
        <f aca="false">IF(COUNT(B68)=1,IF(COUNT(C68)=1,MOD((C68*24-IF(F68="Y",1,0)-0.5)+24,24),""),"")</f>
        <v/>
      </c>
      <c r="H68" s="31" t="str">
        <f aca="false">IF(COUNT(B68)=1,IF(COUNT(C68)=1,G68-12,""),"")</f>
        <v/>
      </c>
      <c r="I68" s="32" t="str">
        <f aca="false">IF(COUNT(E68)=1,IF(COUNT(M$3)=1,E68*M$3/15,""),"")</f>
        <v/>
      </c>
      <c r="J68" s="33" t="str">
        <f aca="false">IF(COUNT(B68)=1,IF(COUNT(C68)=1,IF(COUNT(E68)=1,IF(COUNT(M$3)=1,MOD((I68-H68)*15+360,360),""),""),""),"")</f>
        <v/>
      </c>
    </row>
    <row r="69" customFormat="false" ht="12.8" hidden="false" customHeight="false" outlineLevel="0" collapsed="false">
      <c r="A69" s="26" t="n">
        <f aca="false">A68+1</f>
        <v>65</v>
      </c>
      <c r="B69" s="27"/>
      <c r="C69" s="28"/>
      <c r="D69" s="29"/>
      <c r="E69" s="29"/>
      <c r="F69" s="30" t="str">
        <f aca="false">IF(COUNT(B69)=1,IF(B69&gt;L$8,IF(B69&lt;M$8,"Y",IF(B69&gt;L$9,IF(B69&lt;M$9,"Y",IF(B69&gt;L$10,IF(B69&lt;M$10,"Y",IF(B69&gt;L$11,IF(B69&lt;M$11,"Y","N"),"N")),"N")),"N")),"N"),"")</f>
        <v/>
      </c>
      <c r="G69" s="31" t="str">
        <f aca="false">IF(COUNT(B69)=1,IF(COUNT(C69)=1,MOD((C69*24-IF(F69="Y",1,0)-0.5)+24,24),""),"")</f>
        <v/>
      </c>
      <c r="H69" s="31" t="str">
        <f aca="false">IF(COUNT(B69)=1,IF(COUNT(C69)=1,G69-12,""),"")</f>
        <v/>
      </c>
      <c r="I69" s="32" t="str">
        <f aca="false">IF(COUNT(E69)=1,IF(COUNT(M$3)=1,E69*M$3/15,""),"")</f>
        <v/>
      </c>
      <c r="J69" s="33" t="str">
        <f aca="false">IF(COUNT(B69)=1,IF(COUNT(C69)=1,IF(COUNT(E69)=1,IF(COUNT(M$3)=1,MOD((I69-H69)*15+360,360),""),""),""),"")</f>
        <v/>
      </c>
    </row>
    <row r="70" customFormat="false" ht="12.8" hidden="false" customHeight="false" outlineLevel="0" collapsed="false">
      <c r="A70" s="26" t="n">
        <f aca="false">A69+1</f>
        <v>66</v>
      </c>
      <c r="B70" s="27"/>
      <c r="C70" s="28"/>
      <c r="D70" s="29"/>
      <c r="E70" s="29"/>
      <c r="F70" s="30" t="str">
        <f aca="false">IF(COUNT(B70)=1,IF(B70&gt;L$8,IF(B70&lt;M$8,"Y",IF(B70&gt;L$9,IF(B70&lt;M$9,"Y",IF(B70&gt;L$10,IF(B70&lt;M$10,"Y",IF(B70&gt;L$11,IF(B70&lt;M$11,"Y","N"),"N")),"N")),"N")),"N"),"")</f>
        <v/>
      </c>
      <c r="G70" s="31" t="str">
        <f aca="false">IF(COUNT(B70)=1,IF(COUNT(C70)=1,MOD((C70*24-IF(F70="Y",1,0)-0.5)+24,24),""),"")</f>
        <v/>
      </c>
      <c r="H70" s="31" t="str">
        <f aca="false">IF(COUNT(B70)=1,IF(COUNT(C70)=1,G70-12,""),"")</f>
        <v/>
      </c>
      <c r="I70" s="32" t="str">
        <f aca="false">IF(COUNT(E70)=1,IF(COUNT(M$3)=1,E70*M$3/15,""),"")</f>
        <v/>
      </c>
      <c r="J70" s="33" t="str">
        <f aca="false">IF(COUNT(B70)=1,IF(COUNT(C70)=1,IF(COUNT(E70)=1,IF(COUNT(M$3)=1,MOD((I70-H70)*15+360,360),""),""),""),"")</f>
        <v/>
      </c>
    </row>
    <row r="71" customFormat="false" ht="12.8" hidden="false" customHeight="false" outlineLevel="0" collapsed="false">
      <c r="A71" s="26" t="n">
        <f aca="false">A70+1</f>
        <v>67</v>
      </c>
      <c r="B71" s="27"/>
      <c r="C71" s="28"/>
      <c r="D71" s="29"/>
      <c r="E71" s="29"/>
      <c r="F71" s="30" t="str">
        <f aca="false">IF(COUNT(B71)=1,IF(B71&gt;L$8,IF(B71&lt;M$8,"Y",IF(B71&gt;L$9,IF(B71&lt;M$9,"Y",IF(B71&gt;L$10,IF(B71&lt;M$10,"Y",IF(B71&gt;L$11,IF(B71&lt;M$11,"Y","N"),"N")),"N")),"N")),"N"),"")</f>
        <v/>
      </c>
      <c r="G71" s="31" t="str">
        <f aca="false">IF(COUNT(B71)=1,IF(COUNT(C71)=1,MOD((C71*24-IF(F71="Y",1,0)-0.5)+24,24),""),"")</f>
        <v/>
      </c>
      <c r="H71" s="31" t="str">
        <f aca="false">IF(COUNT(B71)=1,IF(COUNT(C71)=1,G71-12,""),"")</f>
        <v/>
      </c>
      <c r="I71" s="32" t="str">
        <f aca="false">IF(COUNT(E71)=1,IF(COUNT(M$3)=1,E71*M$3/15,""),"")</f>
        <v/>
      </c>
      <c r="J71" s="33" t="str">
        <f aca="false">IF(COUNT(B71)=1,IF(COUNT(C71)=1,IF(COUNT(E71)=1,IF(COUNT(M$3)=1,MOD((I71-H71)*15+360,360),""),""),""),"")</f>
        <v/>
      </c>
    </row>
    <row r="72" customFormat="false" ht="12.8" hidden="false" customHeight="false" outlineLevel="0" collapsed="false">
      <c r="A72" s="26" t="n">
        <f aca="false">A71+1</f>
        <v>68</v>
      </c>
      <c r="B72" s="27"/>
      <c r="C72" s="28"/>
      <c r="D72" s="29"/>
      <c r="E72" s="29"/>
      <c r="F72" s="30" t="str">
        <f aca="false">IF(COUNT(B72)=1,IF(B72&gt;L$8,IF(B72&lt;M$8,"Y",IF(B72&gt;L$9,IF(B72&lt;M$9,"Y",IF(B72&gt;L$10,IF(B72&lt;M$10,"Y",IF(B72&gt;L$11,IF(B72&lt;M$11,"Y","N"),"N")),"N")),"N")),"N"),"")</f>
        <v/>
      </c>
      <c r="G72" s="31" t="str">
        <f aca="false">IF(COUNT(B72)=1,IF(COUNT(C72)=1,MOD((C72*24-IF(F72="Y",1,0)-0.5)+24,24),""),"")</f>
        <v/>
      </c>
      <c r="H72" s="31" t="str">
        <f aca="false">IF(COUNT(B72)=1,IF(COUNT(C72)=1,G72-12,""),"")</f>
        <v/>
      </c>
      <c r="I72" s="32" t="str">
        <f aca="false">IF(COUNT(E72)=1,IF(COUNT(M$3)=1,E72*M$3/15,""),"")</f>
        <v/>
      </c>
      <c r="J72" s="33" t="str">
        <f aca="false">IF(COUNT(B72)=1,IF(COUNT(C72)=1,IF(COUNT(E72)=1,IF(COUNT(M$3)=1,MOD((I72-H72)*15+360,360),""),""),""),"")</f>
        <v/>
      </c>
    </row>
    <row r="73" customFormat="false" ht="12.8" hidden="false" customHeight="false" outlineLevel="0" collapsed="false">
      <c r="A73" s="26" t="n">
        <f aca="false">A72+1</f>
        <v>69</v>
      </c>
      <c r="B73" s="27"/>
      <c r="C73" s="28"/>
      <c r="D73" s="29"/>
      <c r="E73" s="29"/>
      <c r="F73" s="30" t="str">
        <f aca="false">IF(COUNT(B73)=1,IF(B73&gt;L$8,IF(B73&lt;M$8,"Y",IF(B73&gt;L$9,IF(B73&lt;M$9,"Y",IF(B73&gt;L$10,IF(B73&lt;M$10,"Y",IF(B73&gt;L$11,IF(B73&lt;M$11,"Y","N"),"N")),"N")),"N")),"N"),"")</f>
        <v/>
      </c>
      <c r="G73" s="31" t="str">
        <f aca="false">IF(COUNT(B73)=1,IF(COUNT(C73)=1,MOD((C73*24-IF(F73="Y",1,0)-0.5)+24,24),""),"")</f>
        <v/>
      </c>
      <c r="H73" s="31" t="str">
        <f aca="false">IF(COUNT(B73)=1,IF(COUNT(C73)=1,G73-12,""),"")</f>
        <v/>
      </c>
      <c r="I73" s="32" t="str">
        <f aca="false">IF(COUNT(E73)=1,IF(COUNT(M$3)=1,E73*M$3/15,""),"")</f>
        <v/>
      </c>
      <c r="J73" s="33" t="str">
        <f aca="false">IF(COUNT(B73)=1,IF(COUNT(C73)=1,IF(COUNT(E73)=1,IF(COUNT(M$3)=1,MOD((I73-H73)*15+360,360),""),""),""),"")</f>
        <v/>
      </c>
    </row>
    <row r="74" customFormat="false" ht="12.8" hidden="false" customHeight="false" outlineLevel="0" collapsed="false">
      <c r="A74" s="26" t="n">
        <f aca="false">A73+1</f>
        <v>70</v>
      </c>
      <c r="B74" s="27"/>
      <c r="C74" s="28"/>
      <c r="D74" s="29"/>
      <c r="E74" s="29"/>
      <c r="F74" s="30" t="str">
        <f aca="false">IF(COUNT(B74)=1,IF(B74&gt;L$8,IF(B74&lt;M$8,"Y",IF(B74&gt;L$9,IF(B74&lt;M$9,"Y",IF(B74&gt;L$10,IF(B74&lt;M$10,"Y",IF(B74&gt;L$11,IF(B74&lt;M$11,"Y","N"),"N")),"N")),"N")),"N"),"")</f>
        <v/>
      </c>
      <c r="G74" s="31" t="str">
        <f aca="false">IF(COUNT(B74)=1,IF(COUNT(C74)=1,MOD((C74*24-IF(F74="Y",1,0)-0.5)+24,24),""),"")</f>
        <v/>
      </c>
      <c r="H74" s="31" t="str">
        <f aca="false">IF(COUNT(B74)=1,IF(COUNT(C74)=1,G74-12,""),"")</f>
        <v/>
      </c>
      <c r="I74" s="32" t="str">
        <f aca="false">IF(COUNT(E74)=1,IF(COUNT(M$3)=1,E74*M$3/15,""),"")</f>
        <v/>
      </c>
      <c r="J74" s="33" t="str">
        <f aca="false">IF(COUNT(B74)=1,IF(COUNT(C74)=1,IF(COUNT(E74)=1,IF(COUNT(M$3)=1,MOD((I74-H74)*15+360,360),""),""),""),"")</f>
        <v/>
      </c>
    </row>
  </sheetData>
  <sheetProtection sheet="true" password="8a09" objects="true" scenarios="true" selectLockedCells="true"/>
  <mergeCells count="2">
    <mergeCell ref="L2:N2"/>
    <mergeCell ref="L6:M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1025" min="1" style="7" width="11.52"/>
  </cols>
  <sheetData/>
  <sheetProtection sheet="true" password="8a09" objects="true" scenarios="true" selectLockedCells="true" selectUnlockedCell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2019-08-25T16:01:54Z</dcterms:created>
  <dc:creator/>
  <dc:description/>
  <dc:language>en-US</dc:language>
  <cp:lastModifiedBy/>
  <dcterms:modified xsi:type="dcterms:W3CDTF">2019-10-03T20:03:02Z</dcterms:modified>
  <cp:revision>15</cp:revision>
  <dc:subject/>
  <dc:title/>
</cp:coreProperties>
</file>