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mst\Documents\My\Personal\UBA\MMyN\Clases\ENL-SENL\"/>
    </mc:Choice>
  </mc:AlternateContent>
  <bookViews>
    <workbookView xWindow="0" yWindow="0" windowWidth="186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H16" i="1"/>
  <c r="H15" i="1"/>
  <c r="H14" i="1"/>
  <c r="H13" i="1"/>
  <c r="H12" i="1"/>
  <c r="H11" i="1"/>
  <c r="H10" i="1"/>
  <c r="H9" i="1"/>
  <c r="H8" i="1"/>
  <c r="B3" i="1"/>
  <c r="C6" i="1" l="1"/>
  <c r="B7" i="1"/>
  <c r="B8" i="1" s="1"/>
  <c r="B9" i="1" l="1"/>
  <c r="I8" i="1"/>
  <c r="D7" i="1"/>
  <c r="C7" i="1"/>
  <c r="D8" i="1"/>
  <c r="C8" i="1"/>
  <c r="D6" i="1"/>
  <c r="F8" i="1" l="1"/>
  <c r="E8" i="1" s="1"/>
  <c r="G8" i="1"/>
  <c r="B10" i="1"/>
  <c r="D9" i="1" s="1"/>
  <c r="I9" i="1"/>
  <c r="C9" i="1"/>
  <c r="B11" i="1" l="1"/>
  <c r="I10" i="1"/>
  <c r="C10" i="1"/>
  <c r="G9" i="1"/>
  <c r="F9" i="1"/>
  <c r="E9" i="1" s="1"/>
  <c r="B12" i="1" l="1"/>
  <c r="D11" i="1" s="1"/>
  <c r="I11" i="1"/>
  <c r="C11" i="1"/>
  <c r="D10" i="1"/>
  <c r="G10" i="1"/>
  <c r="F10" i="1"/>
  <c r="E10" i="1" s="1"/>
  <c r="F11" i="1" l="1"/>
  <c r="E11" i="1" s="1"/>
  <c r="G11" i="1"/>
  <c r="B13" i="1"/>
  <c r="I12" i="1"/>
  <c r="C12" i="1"/>
  <c r="F12" i="1" l="1"/>
  <c r="E12" i="1" s="1"/>
  <c r="G12" i="1"/>
  <c r="B14" i="1"/>
  <c r="D13" i="1" s="1"/>
  <c r="I13" i="1"/>
  <c r="C13" i="1"/>
  <c r="D12" i="1"/>
  <c r="B15" i="1" l="1"/>
  <c r="I14" i="1"/>
  <c r="D14" i="1"/>
  <c r="C14" i="1"/>
  <c r="G13" i="1"/>
  <c r="F13" i="1"/>
  <c r="E13" i="1" s="1"/>
  <c r="G14" i="1" l="1"/>
  <c r="F14" i="1"/>
  <c r="E14" i="1" s="1"/>
  <c r="B16" i="1"/>
  <c r="I15" i="1"/>
  <c r="C15" i="1"/>
  <c r="C16" i="1" l="1"/>
  <c r="I16" i="1"/>
  <c r="D15" i="1"/>
  <c r="G15" i="1"/>
  <c r="F15" i="1"/>
  <c r="E15" i="1" s="1"/>
  <c r="F16" i="1" l="1"/>
  <c r="E16" i="1" s="1"/>
  <c r="G16" i="1"/>
</calcChain>
</file>

<file path=xl/sharedStrings.xml><?xml version="1.0" encoding="utf-8"?>
<sst xmlns="http://schemas.openxmlformats.org/spreadsheetml/2006/main" count="15" uniqueCount="15">
  <si>
    <t>k</t>
  </si>
  <si>
    <t>x(k)</t>
  </si>
  <si>
    <t>c=</t>
  </si>
  <si>
    <t>c^(1/3)=</t>
  </si>
  <si>
    <t>λ</t>
  </si>
  <si>
    <t>p</t>
  </si>
  <si>
    <t>λ'</t>
  </si>
  <si>
    <t>p'</t>
  </si>
  <si>
    <t>p'=</t>
  </si>
  <si>
    <t>|e(k)|</t>
  </si>
  <si>
    <t>x(k+1)=x(k)-(x(k)^3-c)/(3*x(k)^2)</t>
  </si>
  <si>
    <t>f(x)=x^3-c</t>
  </si>
  <si>
    <t>|Δ(k)|</t>
  </si>
  <si>
    <t>x0=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</si>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</sst>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3" borderId="1" xfId="2"/>
    <xf numFmtId="164" fontId="3" fillId="4" borderId="1" xfId="3" applyNumberFormat="1"/>
    <xf numFmtId="0" fontId="4" fillId="0" borderId="0" xfId="0" applyFont="1"/>
    <xf numFmtId="0" fontId="1" fillId="2" borderId="0" xfId="1"/>
    <xf numFmtId="0" fontId="4" fillId="0" borderId="0" xfId="0" applyFont="1" applyAlignment="1">
      <alignment horizontal="right"/>
    </xf>
    <xf numFmtId="0" fontId="5" fillId="0" borderId="0" xfId="0" applyFont="1"/>
  </cellXfs>
  <cellStyles count="4"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C11" sqref="C11"/>
    </sheetView>
  </sheetViews>
  <sheetFormatPr defaultRowHeight="15" outlineLevelCol="1" x14ac:dyDescent="0.25"/>
  <cols>
    <col min="2" max="2" width="18.28515625" customWidth="1"/>
    <col min="3" max="4" width="10.85546875" customWidth="1"/>
    <col min="6" max="6" width="9.28515625" customWidth="1"/>
    <col min="7" max="8" width="9.140625" hidden="1" customWidth="1" outlineLevel="1"/>
    <col min="9" max="9" width="9.140625" collapsed="1"/>
  </cols>
  <sheetData>
    <row r="1" spans="1:9" x14ac:dyDescent="0.25">
      <c r="A1" s="4" t="s">
        <v>2</v>
      </c>
      <c r="B1" s="2">
        <v>15</v>
      </c>
      <c r="D1" s="7" t="s">
        <v>11</v>
      </c>
      <c r="G1" s="4" t="s">
        <v>8</v>
      </c>
      <c r="H1" s="5">
        <v>2</v>
      </c>
    </row>
    <row r="2" spans="1:9" x14ac:dyDescent="0.25">
      <c r="A2" s="4" t="s">
        <v>13</v>
      </c>
      <c r="B2" s="2">
        <v>3</v>
      </c>
      <c r="D2" s="7" t="s">
        <v>10</v>
      </c>
    </row>
    <row r="3" spans="1:9" x14ac:dyDescent="0.25">
      <c r="A3" s="4" t="s">
        <v>3</v>
      </c>
      <c r="B3" s="3">
        <f>B1^(1/3)</f>
        <v>2.4662120743304703</v>
      </c>
    </row>
    <row r="4" spans="1:9" x14ac:dyDescent="0.25">
      <c r="B4" s="1"/>
    </row>
    <row r="5" spans="1:9" x14ac:dyDescent="0.25">
      <c r="A5" s="6" t="s">
        <v>0</v>
      </c>
      <c r="B5" s="6" t="s">
        <v>1</v>
      </c>
      <c r="C5" s="6" t="s">
        <v>9</v>
      </c>
      <c r="D5" s="6" t="s">
        <v>12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14</v>
      </c>
    </row>
    <row r="6" spans="1:9" x14ac:dyDescent="0.25">
      <c r="A6">
        <v>0</v>
      </c>
      <c r="B6" s="1">
        <f>B2</f>
        <v>3</v>
      </c>
      <c r="C6">
        <f t="shared" ref="C6:C16" si="0">ABS(B6-$B$3)</f>
        <v>0.53378792566952971</v>
      </c>
      <c r="D6">
        <f>ABS(B6-B7)</f>
        <v>0.44444444444444464</v>
      </c>
    </row>
    <row r="7" spans="1:9" x14ac:dyDescent="0.25">
      <c r="A7">
        <v>1</v>
      </c>
      <c r="B7" s="1">
        <f>B6-(B6^3-$B$1)/(3*B6^2)</f>
        <v>2.5555555555555554</v>
      </c>
      <c r="C7">
        <f t="shared" si="0"/>
        <v>8.9343481225085064E-2</v>
      </c>
      <c r="D7">
        <f t="shared" ref="D7:D15" si="1">ABS(B7-B8)</f>
        <v>8.6256388713855436E-2</v>
      </c>
    </row>
    <row r="8" spans="1:9" x14ac:dyDescent="0.25">
      <c r="A8">
        <v>2</v>
      </c>
      <c r="B8" s="1">
        <f t="shared" ref="B8:B16" si="2">B7-(B7^3-$B$1)/(3*B7^2)</f>
        <v>2.4692991668416999</v>
      </c>
      <c r="C8">
        <f t="shared" si="0"/>
        <v>3.0870925112296277E-3</v>
      </c>
      <c r="D8">
        <f t="shared" si="1"/>
        <v>3.08323466815974E-3</v>
      </c>
      <c r="E8">
        <f t="shared" ref="E8:E16" si="3">IFERROR(C8/C7^F8,"")</f>
        <v>0.29129460554278547</v>
      </c>
      <c r="F8">
        <f>IFERROR(LN(C8/C7)/LN(C7/C6),"")</f>
        <v>1.8826512498705608</v>
      </c>
      <c r="G8">
        <f>IFERROR(C8/C7^H8,"")</f>
        <v>0.38674428356694068</v>
      </c>
      <c r="H8">
        <f>$H$1</f>
        <v>2</v>
      </c>
      <c r="I8">
        <f>IFERROR((B8-B7)/(B7-B6),"")</f>
        <v>0.19407687460617465</v>
      </c>
    </row>
    <row r="9" spans="1:9" x14ac:dyDescent="0.25">
      <c r="A9">
        <v>3</v>
      </c>
      <c r="B9" s="1">
        <f t="shared" si="2"/>
        <v>2.4662159321735402</v>
      </c>
      <c r="C9">
        <f t="shared" si="0"/>
        <v>3.8578430698876787E-6</v>
      </c>
      <c r="D9">
        <f t="shared" si="1"/>
        <v>3.857837035159406E-6</v>
      </c>
      <c r="E9">
        <f t="shared" si="3"/>
        <v>0.374281176297241</v>
      </c>
      <c r="F9">
        <f t="shared" ref="F9:F16" si="4">IFERROR(LN(C9/C8)/LN(C8/C7),"")</f>
        <v>1.9864377787419809</v>
      </c>
      <c r="G9">
        <f t="shared" ref="G9:G16" si="5">IFERROR(C9/C8^H9,"")</f>
        <v>0.40480444147735695</v>
      </c>
      <c r="H9">
        <f t="shared" ref="H9:H16" si="6">$H$1</f>
        <v>2</v>
      </c>
      <c r="I9">
        <f t="shared" ref="I9:I16" si="7">IFERROR((B9-B8)/(B8-B7),"")</f>
        <v>3.5745000621205898E-2</v>
      </c>
    </row>
    <row r="10" spans="1:9" x14ac:dyDescent="0.25">
      <c r="A10">
        <v>4</v>
      </c>
      <c r="B10" s="1">
        <f t="shared" si="2"/>
        <v>2.466212074336505</v>
      </c>
      <c r="C10">
        <f t="shared" si="0"/>
        <v>6.0347282726525009E-12</v>
      </c>
      <c r="D10">
        <f t="shared" si="1"/>
        <v>6.0347282726525009E-12</v>
      </c>
      <c r="E10">
        <f t="shared" si="3"/>
        <v>0.40422185236287472</v>
      </c>
      <c r="F10">
        <f t="shared" si="4"/>
        <v>1.9997508490924576</v>
      </c>
      <c r="G10">
        <f t="shared" si="5"/>
        <v>0.40547922250833945</v>
      </c>
      <c r="H10">
        <f t="shared" si="6"/>
        <v>2</v>
      </c>
      <c r="I10">
        <f t="shared" si="7"/>
        <v>1.2512304285492467E-3</v>
      </c>
    </row>
    <row r="11" spans="1:9" x14ac:dyDescent="0.25">
      <c r="A11">
        <v>5</v>
      </c>
      <c r="B11" s="1">
        <f t="shared" si="2"/>
        <v>2.4662120743304703</v>
      </c>
      <c r="C11">
        <f t="shared" si="0"/>
        <v>0</v>
      </c>
      <c r="D11">
        <f t="shared" si="1"/>
        <v>0</v>
      </c>
      <c r="E11" t="str">
        <f t="shared" si="3"/>
        <v/>
      </c>
      <c r="F11" t="str">
        <f t="shared" si="4"/>
        <v/>
      </c>
      <c r="G11">
        <f t="shared" si="5"/>
        <v>0</v>
      </c>
      <c r="H11">
        <f t="shared" si="6"/>
        <v>2</v>
      </c>
      <c r="I11">
        <f t="shared" si="7"/>
        <v>1.5642776554979973E-6</v>
      </c>
    </row>
    <row r="12" spans="1:9" x14ac:dyDescent="0.25">
      <c r="A12">
        <v>6</v>
      </c>
      <c r="B12" s="1">
        <f t="shared" si="2"/>
        <v>2.4662120743304703</v>
      </c>
      <c r="C12">
        <f t="shared" si="0"/>
        <v>0</v>
      </c>
      <c r="D12">
        <f t="shared" si="1"/>
        <v>0</v>
      </c>
      <c r="E12" t="str">
        <f t="shared" si="3"/>
        <v/>
      </c>
      <c r="F12" t="str">
        <f t="shared" si="4"/>
        <v/>
      </c>
      <c r="G12" t="str">
        <f t="shared" si="5"/>
        <v/>
      </c>
      <c r="H12">
        <f t="shared" si="6"/>
        <v>2</v>
      </c>
      <c r="I12">
        <f t="shared" si="7"/>
        <v>0</v>
      </c>
    </row>
    <row r="13" spans="1:9" x14ac:dyDescent="0.25">
      <c r="A13">
        <v>7</v>
      </c>
      <c r="B13" s="1">
        <f t="shared" si="2"/>
        <v>2.4662120743304703</v>
      </c>
      <c r="C13">
        <f t="shared" si="0"/>
        <v>0</v>
      </c>
      <c r="D13">
        <f t="shared" si="1"/>
        <v>0</v>
      </c>
      <c r="E13" t="str">
        <f t="shared" si="3"/>
        <v/>
      </c>
      <c r="F13" t="str">
        <f t="shared" si="4"/>
        <v/>
      </c>
      <c r="G13" t="str">
        <f t="shared" si="5"/>
        <v/>
      </c>
      <c r="H13">
        <f t="shared" si="6"/>
        <v>2</v>
      </c>
      <c r="I13" t="str">
        <f t="shared" si="7"/>
        <v/>
      </c>
    </row>
    <row r="14" spans="1:9" x14ac:dyDescent="0.25">
      <c r="A14">
        <v>8</v>
      </c>
      <c r="B14" s="1">
        <f t="shared" si="2"/>
        <v>2.4662120743304703</v>
      </c>
      <c r="C14">
        <f t="shared" si="0"/>
        <v>0</v>
      </c>
      <c r="D14">
        <f t="shared" si="1"/>
        <v>0</v>
      </c>
      <c r="E14" t="str">
        <f t="shared" si="3"/>
        <v/>
      </c>
      <c r="F14" t="str">
        <f t="shared" si="4"/>
        <v/>
      </c>
      <c r="G14" t="str">
        <f t="shared" si="5"/>
        <v/>
      </c>
      <c r="H14">
        <f t="shared" si="6"/>
        <v>2</v>
      </c>
      <c r="I14" t="str">
        <f t="shared" si="7"/>
        <v/>
      </c>
    </row>
    <row r="15" spans="1:9" x14ac:dyDescent="0.25">
      <c r="A15">
        <v>9</v>
      </c>
      <c r="B15" s="1">
        <f t="shared" si="2"/>
        <v>2.4662120743304703</v>
      </c>
      <c r="C15">
        <f t="shared" si="0"/>
        <v>0</v>
      </c>
      <c r="D15">
        <f t="shared" si="1"/>
        <v>0</v>
      </c>
      <c r="E15" t="str">
        <f t="shared" si="3"/>
        <v/>
      </c>
      <c r="F15" t="str">
        <f t="shared" si="4"/>
        <v/>
      </c>
      <c r="G15" t="str">
        <f t="shared" si="5"/>
        <v/>
      </c>
      <c r="H15">
        <f t="shared" si="6"/>
        <v>2</v>
      </c>
      <c r="I15" t="str">
        <f t="shared" si="7"/>
        <v/>
      </c>
    </row>
    <row r="16" spans="1:9" x14ac:dyDescent="0.25">
      <c r="A16">
        <v>10</v>
      </c>
      <c r="B16" s="1">
        <f t="shared" si="2"/>
        <v>2.4662120743304703</v>
      </c>
      <c r="C16">
        <f t="shared" si="0"/>
        <v>0</v>
      </c>
      <c r="E16" t="str">
        <f t="shared" si="3"/>
        <v/>
      </c>
      <c r="F16" t="str">
        <f t="shared" si="4"/>
        <v/>
      </c>
      <c r="G16" t="str">
        <f t="shared" si="5"/>
        <v/>
      </c>
      <c r="H16">
        <f t="shared" si="6"/>
        <v>2</v>
      </c>
      <c r="I16" t="str">
        <f t="shared" si="7"/>
        <v/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Mastropietro</dc:creator>
  <cp:lastModifiedBy>Gabriel Mastropietro</cp:lastModifiedBy>
  <dcterms:created xsi:type="dcterms:W3CDTF">2020-10-13T22:56:29Z</dcterms:created>
  <dcterms:modified xsi:type="dcterms:W3CDTF">2022-04-06T01:14:34Z</dcterms:modified>
</cp:coreProperties>
</file>