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<sst xmlns="http://schemas.openxmlformats.org/spreadsheetml/2006/main" count="531" uniqueCount="41">
  <si>
    <t xml:space="preserve">A/A</t>
  </si>
  <si>
    <t xml:space="preserve">Menu ID</t>
  </si>
  <si>
    <t xml:space="preserve">Menu Name</t>
  </si>
  <si>
    <t xml:space="preserve">m1</t>
  </si>
  <si>
    <t xml:space="preserve">Example Menu 1</t>
  </si>
  <si>
    <t xml:space="preserve">local</t>
  </si>
  <si>
    <t xml:space="preserve">missionCommands</t>
  </si>
  <si>
    <t xml:space="preserve">m2</t>
  </si>
  <si>
    <t xml:space="preserve">Example 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</si>
  <si>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</si>
  <si>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</si>
  <si>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</si>
  <si>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</si>
  <si>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Example Sub Menu 1</t>
  </si>
  <si>
    <t xml:space="preserve">sm2</t>
  </si>
  <si>
    <t xml:space="preserve">Example Sub Menu 2</t>
  </si>
  <si>
    <t xml:space="preserve">sm3</t>
  </si>
  <si>
    <t xml:space="preserve">Example Sub Menu 3</t>
  </si>
  <si>
    <t xml:space="preserve">sm4</t>
  </si>
  <si>
    <t xml:space="preserve">Example Sub Menu 4</t>
  </si>
  <si>
    <t xml:space="preserve">Command Name</t>
  </si>
  <si>
    <t xml:space="preserve">Flag</t>
  </si>
  <si>
    <t xml:space="preserve">Value</t>
  </si>
  <si>
    <t xml:space="preserve">Example Command 1</t>
  </si>
  <si>
    <t xml:space="preserve">trigger.action</t>
  </si>
  <si>
    <t xml:space="preserve">setUserFlag</t>
  </si>
  <si>
    <t xml:space="preserve">Example Command 2</t>
  </si>
  <si>
    <t xml:space="preserve">Example Command 3</t>
  </si>
  <si>
    <t xml:space="preserve">Example Command 4</t>
  </si>
  <si>
    <t xml:space="preserve">Example Command 5</t>
  </si>
  <si>
    <t xml:space="preserve">Example Command 6</t>
  </si>
  <si>
    <t xml:space="preserve">Example Command 7</t>
  </si>
  <si>
    <t xml:space="preserve">Example Command 8</t>
  </si>
  <si>
    <t xml:space="preserve">Example Command 9</t>
  </si>
  <si>
    <t xml:space="preserve">Example Command 10</t>
  </si>
  <si>
    <t xml:space="preserve">Example Command 11</t>
  </si>
  <si>
    <t xml:space="preserve">Example Command 12</t>
  </si>
  <si>
    <t xml:space="preserve">Example Command 13</t>
  </si>
  <si>
    <t xml:space="preserve">Example Command 14</t>
  </si>
  <si>
    <t xml:space="preserve">Example Command 15</t>
  </si>
  <si>
    <t xml:space="preserve">Example Command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</si>
</sst>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21"/>
      <color rgb="FF000000"/>
      <name val="Arial"/>
      <family val="0"/>
    </font>
    <font>
      <b val="true"/>
      <sz val="11"/>
      <color rgb="FF757575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  <font>
      <b val="true"/>
      <sz val="12"/>
      <color rgb="FF1B5E2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00FF00"/>
      <rgbColor rgb="FF0000FF"/>
      <rgbColor rgb="FFFFEA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59040</xdr:colOff>
      <xdr:row>0</xdr:row>
      <xdr:rowOff>262800</xdr:rowOff>
    </xdr:from>
    <xdr:to>
      <xdr:col>5</xdr:col>
      <xdr:colOff>618120</xdr:colOff>
      <xdr:row>4</xdr:row>
      <xdr:rowOff>115200</xdr:rowOff>
    </xdr:to>
    <xdr:sp>
      <xdr:nvSpPr>
        <xdr:cNvPr id="0" name="Shape 1"/>
        <xdr:cNvSpPr/>
      </xdr:nvSpPr>
      <xdr:spPr>
        <a:xfrm>
          <a:off x="5218560" y="262800"/>
          <a:ext cx="1571760" cy="165276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747360</xdr:colOff>
      <xdr:row>0</xdr:row>
      <xdr:rowOff>158400</xdr:rowOff>
    </xdr:from>
    <xdr:to>
      <xdr:col>6</xdr:col>
      <xdr:colOff>4939200</xdr:colOff>
      <xdr:row>0</xdr:row>
      <xdr:rowOff>453600</xdr:rowOff>
    </xdr:to>
    <xdr:sp>
      <xdr:nvSpPr>
        <xdr:cNvPr id="1" name="Text Frame 1"/>
        <xdr:cNvSpPr/>
      </xdr:nvSpPr>
      <xdr:spPr>
        <a:xfrm>
          <a:off x="7638480" y="158400"/>
          <a:ext cx="4191840" cy="295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ver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11145960</xdr:colOff>
      <xdr:row>0</xdr:row>
      <xdr:rowOff>226080</xdr:rowOff>
    </xdr:from>
    <xdr:to>
      <xdr:col>6</xdr:col>
      <xdr:colOff>13431600</xdr:colOff>
      <xdr:row>0</xdr:row>
      <xdr:rowOff>450000</xdr:rowOff>
    </xdr:to>
    <xdr:sp>
      <xdr:nvSpPr>
        <xdr:cNvPr id="2" name="Text Frame 2"/>
        <xdr:cNvSpPr/>
      </xdr:nvSpPr>
      <xdr:spPr>
        <a:xfrm>
          <a:off x="18037080" y="226080"/>
          <a:ext cx="2285640" cy="223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1" lang="el-GR" sz="1100" spc="-1" strike="noStrike">
              <a:solidFill>
                <a:srgbClr val="757575"/>
              </a:solidFill>
              <a:latin typeface="Arial"/>
              <a:ea typeface="Microsoft YaHei"/>
            </a:rPr>
            <a:t>Copyright 2024© by 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598320</xdr:colOff>
      <xdr:row>4</xdr:row>
      <xdr:rowOff>4320</xdr:rowOff>
    </xdr:to>
    <xdr:sp>
      <xdr:nvSpPr>
        <xdr:cNvPr id="3" name="Text Frame 3"/>
        <xdr:cNvSpPr/>
      </xdr:nvSpPr>
      <xdr:spPr>
        <a:xfrm>
          <a:off x="5345640" y="357480"/>
          <a:ext cx="1424880" cy="1447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br/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1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2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others -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5117400</xdr:colOff>
      <xdr:row>0</xdr:row>
      <xdr:rowOff>554400</xdr:rowOff>
    </xdr:from>
    <xdr:to>
      <xdr:col>6</xdr:col>
      <xdr:colOff>7299000</xdr:colOff>
      <xdr:row>1</xdr:row>
      <xdr:rowOff>29880</xdr:rowOff>
    </xdr:to>
    <xdr:sp>
      <xdr:nvSpPr>
        <xdr:cNvPr id="4" name="Text Frame 4"/>
        <xdr:cNvSpPr/>
      </xdr:nvSpPr>
      <xdr:spPr>
        <a:xfrm>
          <a:off x="12008520" y="554400"/>
          <a:ext cx="2181600" cy="19548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DO SCRIP</a:t>
          </a:r>
          <a:endParaRPr b="0" lang="el-GR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0.05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26.98"/>
    <col collapsed="false" customWidth="true" hidden="true" outlineLevel="0" max="13" min="13" style="3" width="19.7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78" style="4" width="11.53"/>
  </cols>
  <sheetData>
    <row r="1" s="10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8" t="str">
        <f aca="false">IF(E4=1,"coalition.side.BLUE,",IF(E4=2,"coalition.side.RED,",""))</f>
        <v/>
      </c>
      <c r="I1" s="8"/>
      <c r="J1" s="8"/>
      <c r="K1" s="8" t="str">
        <f aca="false">IF(E4=1,"addSubMenuForCoalition",IF(E4=2,"addSubMenuForCoalition","addSubMenu"))</f>
        <v>addSubMenu</v>
      </c>
      <c r="L1" s="8"/>
      <c r="M1" s="8"/>
      <c r="N1" s="8"/>
      <c r="O1" s="9"/>
      <c r="XEX1" s="4"/>
      <c r="XEY1" s="4"/>
      <c r="XEZ1" s="4"/>
      <c r="XFA1" s="4"/>
      <c r="XFB1" s="4"/>
      <c r="XFC1" s="4"/>
      <c r="XFD1" s="4"/>
    </row>
    <row r="2" s="18" customFormat="true" ht="28.35" hidden="false" customHeight="true" outlineLevel="0" collapsed="false">
      <c r="A2" s="11" t="n">
        <v>1</v>
      </c>
      <c r="B2" s="12" t="s">
        <v>3</v>
      </c>
      <c r="C2" s="12" t="s">
        <v>4</v>
      </c>
      <c r="D2" s="13"/>
      <c r="E2" s="13"/>
      <c r="F2" s="14"/>
      <c r="G2" s="15" t="str">
        <f aca="false">IF(B2&lt;&gt;"",CONCATENATE(H2," ",B2," = ",J2,".",K2,"(",N2,"'",C2,"')",""),"")</f>
        <v>local m1 = missionCommands.addSubMenu('Example Menu 1')</v>
      </c>
      <c r="H2" s="16" t="s">
        <v>5</v>
      </c>
      <c r="I2" s="16" t="str">
        <f aca="false">IF(B2&lt;&gt;"",B2,"")</f>
        <v>m1</v>
      </c>
      <c r="J2" s="16" t="s">
        <v>6</v>
      </c>
      <c r="K2" s="17" t="str">
        <f aca="false">K1</f>
        <v>addSubMenu</v>
      </c>
      <c r="L2" s="16" t="str">
        <f aca="false">IF(C2&lt;&gt;"",C2,"")</f>
        <v>Example Menu 1</v>
      </c>
      <c r="M2" s="16"/>
      <c r="N2" s="16" t="str">
        <f aca="false">H1</f>
        <v/>
      </c>
      <c r="O2" s="9"/>
      <c r="XEX2" s="4"/>
      <c r="XEY2" s="4"/>
      <c r="XEZ2" s="4"/>
      <c r="XFA2" s="4"/>
      <c r="XFB2" s="4"/>
      <c r="XFC2" s="4"/>
      <c r="XFD2" s="4"/>
    </row>
    <row r="3" s="18" customFormat="true" ht="28.35" hidden="false" customHeight="true" outlineLevel="0" collapsed="false">
      <c r="A3" s="11" t="n">
        <f aca="false">A2+1</f>
        <v>2</v>
      </c>
      <c r="B3" s="12" t="s">
        <v>7</v>
      </c>
      <c r="C3" s="12" t="s">
        <v>8</v>
      </c>
      <c r="D3" s="13"/>
      <c r="E3" s="13"/>
      <c r="F3" s="14"/>
      <c r="G3" s="15" t="str">
        <f aca="false">IF(B3&lt;&gt;"",CONCATENATE(H3," ",B3," = ",J3,".",K3,"(",N3,"'",C3,"')",""),"")</f>
        <v>local m2 = missionCommands.addSubMenu('Example Menu 2')</v>
      </c>
      <c r="H3" s="16" t="s">
        <v>5</v>
      </c>
      <c r="I3" s="16" t="str">
        <f aca="false">IF(B3&lt;&gt;"",B3,"")</f>
        <v>m2</v>
      </c>
      <c r="J3" s="16" t="s">
        <v>6</v>
      </c>
      <c r="K3" s="17" t="str">
        <f aca="false">K2</f>
        <v>addSubMenu</v>
      </c>
      <c r="L3" s="16" t="str">
        <f aca="false">IF(C3&lt;&gt;"",C3,"")</f>
        <v>Example Menu 2</v>
      </c>
      <c r="M3" s="16"/>
      <c r="N3" s="16" t="str">
        <f aca="false">N2</f>
        <v/>
      </c>
      <c r="O3" s="9"/>
      <c r="XEX3" s="4"/>
      <c r="XEY3" s="4"/>
      <c r="XEZ3" s="4"/>
      <c r="XFA3" s="4"/>
      <c r="XFB3" s="4"/>
      <c r="XFC3" s="4"/>
      <c r="XFD3" s="4"/>
    </row>
    <row r="4" s="18" customFormat="true" ht="28.35" hidden="false" customHeight="true" outlineLevel="0" collapsed="false">
      <c r="A4" s="11" t="n">
        <f aca="false">A3+1</f>
        <v>3</v>
      </c>
      <c r="B4" s="12"/>
      <c r="C4" s="12"/>
      <c r="D4" s="13"/>
      <c r="E4" s="19"/>
      <c r="F4" s="13"/>
      <c r="G4" s="15" t="str">
        <f aca="false">IF(B4&lt;&gt;"",CONCATENATE(H4," ",B4," = ",J4,".",K4,"(",N4,"'",C4,"')",""),"")</f>
        <v/>
      </c>
      <c r="H4" s="16" t="s">
        <v>5</v>
      </c>
      <c r="I4" s="16" t="str">
        <f aca="false">IF(B4&lt;&gt;"",B4,"")</f>
        <v/>
      </c>
      <c r="J4" s="16" t="s">
        <v>6</v>
      </c>
      <c r="K4" s="17" t="str">
        <f aca="false">K3</f>
        <v>addSubMenu</v>
      </c>
      <c r="L4" s="16" t="str">
        <f aca="false">IF(C4&lt;&gt;"",C4,"")</f>
        <v/>
      </c>
      <c r="M4" s="16"/>
      <c r="N4" s="16" t="str">
        <f aca="false">N3</f>
        <v/>
      </c>
      <c r="O4" s="9"/>
      <c r="XEX4" s="4"/>
      <c r="XEY4" s="4"/>
      <c r="XEZ4" s="4"/>
      <c r="XFA4" s="4"/>
      <c r="XFB4" s="4"/>
      <c r="XFC4" s="4"/>
      <c r="XFD4" s="4"/>
    </row>
    <row r="5" s="18" customFormat="true" ht="28.35" hidden="false" customHeight="true" outlineLevel="0" collapsed="false">
      <c r="A5" s="11" t="n">
        <f aca="false">A4+1</f>
        <v>4</v>
      </c>
      <c r="B5" s="12"/>
      <c r="C5" s="12"/>
      <c r="D5" s="13"/>
      <c r="E5" s="13"/>
      <c r="F5" s="13"/>
      <c r="G5" s="15" t="str">
        <f aca="false">IF(B5&lt;&gt;"",CONCATENATE(H5," ",B5," = ",J5,".",K5,"(",N5,"'",C5,"')",""),"")</f>
        <v/>
      </c>
      <c r="H5" s="16" t="s">
        <v>5</v>
      </c>
      <c r="I5" s="16" t="str">
        <f aca="false">IF(B5&lt;&gt;"",B5,"")</f>
        <v/>
      </c>
      <c r="J5" s="16" t="s">
        <v>6</v>
      </c>
      <c r="K5" s="17" t="str">
        <f aca="false">K4</f>
        <v>addSubMenu</v>
      </c>
      <c r="L5" s="16" t="str">
        <f aca="false">IF(C5&lt;&gt;"",C5,"")</f>
        <v/>
      </c>
      <c r="M5" s="16"/>
      <c r="N5" s="16" t="str">
        <f aca="false">N4</f>
        <v/>
      </c>
      <c r="O5" s="9"/>
      <c r="XEX5" s="4"/>
      <c r="XEY5" s="4"/>
      <c r="XEZ5" s="4"/>
      <c r="XFA5" s="4"/>
      <c r="XFB5" s="4"/>
      <c r="XFC5" s="4"/>
      <c r="XFD5" s="4"/>
    </row>
    <row r="6" s="18" customFormat="true" ht="28.35" hidden="false" customHeight="true" outlineLevel="0" collapsed="false">
      <c r="A6" s="11" t="n">
        <f aca="false">A5+1</f>
        <v>5</v>
      </c>
      <c r="B6" s="12"/>
      <c r="C6" s="12"/>
      <c r="D6" s="13"/>
      <c r="E6" s="13"/>
      <c r="F6" s="13"/>
      <c r="G6" s="15" t="str">
        <f aca="false">IF(B6&lt;&gt;"",CONCATENATE(H6," ",B6," = ",J6,".",K6,"(",N6,"'",C6,"')",""),"")</f>
        <v/>
      </c>
      <c r="H6" s="16" t="s">
        <v>5</v>
      </c>
      <c r="I6" s="16" t="str">
        <f aca="false">IF(B6&lt;&gt;"",B6,"")</f>
        <v/>
      </c>
      <c r="J6" s="16" t="s">
        <v>6</v>
      </c>
      <c r="K6" s="17" t="str">
        <f aca="false">K5</f>
        <v>addSubMenu</v>
      </c>
      <c r="L6" s="16" t="str">
        <f aca="false">IF(C6&lt;&gt;"",C6,"")</f>
        <v/>
      </c>
      <c r="M6" s="16"/>
      <c r="N6" s="16" t="str">
        <f aca="false">N5</f>
        <v/>
      </c>
      <c r="O6" s="9"/>
      <c r="XEX6" s="4"/>
      <c r="XEY6" s="4"/>
      <c r="XEZ6" s="4"/>
      <c r="XFA6" s="4"/>
      <c r="XFB6" s="4"/>
      <c r="XFC6" s="4"/>
      <c r="XFD6" s="4"/>
    </row>
    <row r="7" s="18" customFormat="true" ht="28.35" hidden="false" customHeight="true" outlineLevel="0" collapsed="false">
      <c r="A7" s="11" t="n">
        <f aca="false">A6+1</f>
        <v>6</v>
      </c>
      <c r="B7" s="12"/>
      <c r="C7" s="12"/>
      <c r="D7" s="13"/>
      <c r="E7" s="13"/>
      <c r="F7" s="13"/>
      <c r="G7" s="15" t="str">
        <f aca="false">IF(B7&lt;&gt;"",CONCATENATE(H7," ",B7," = ",J7,".",K7,"(",N7,"'",C7,"')",""),"")</f>
        <v/>
      </c>
      <c r="H7" s="16" t="s">
        <v>5</v>
      </c>
      <c r="I7" s="16" t="str">
        <f aca="false">IF(B7&lt;&gt;"",B7,"")</f>
        <v/>
      </c>
      <c r="J7" s="16" t="s">
        <v>6</v>
      </c>
      <c r="K7" s="17" t="str">
        <f aca="false">K6</f>
        <v>addSubMenu</v>
      </c>
      <c r="L7" s="16" t="str">
        <f aca="false">IF(C7&lt;&gt;"",C7,"")</f>
        <v/>
      </c>
      <c r="M7" s="16"/>
      <c r="N7" s="16" t="str">
        <f aca="false">N6</f>
        <v/>
      </c>
      <c r="O7" s="9"/>
      <c r="XEX7" s="4"/>
      <c r="XEY7" s="4"/>
      <c r="XEZ7" s="4"/>
      <c r="XFA7" s="4"/>
      <c r="XFB7" s="4"/>
      <c r="XFC7" s="4"/>
      <c r="XFD7" s="4"/>
    </row>
    <row r="8" s="18" customFormat="true" ht="28.35" hidden="false" customHeight="true" outlineLevel="0" collapsed="false">
      <c r="A8" s="11" t="n">
        <f aca="false">A7+1</f>
        <v>7</v>
      </c>
      <c r="B8" s="12"/>
      <c r="C8" s="12"/>
      <c r="D8" s="13"/>
      <c r="E8" s="13"/>
      <c r="F8" s="13"/>
      <c r="G8" s="15" t="str">
        <f aca="false">IF(B8&lt;&gt;"",CONCATENATE(H8," ",B8," = ",J8,".",K8,"(",N8,"'",C8,"')",""),"")</f>
        <v/>
      </c>
      <c r="H8" s="16" t="s">
        <v>5</v>
      </c>
      <c r="I8" s="16" t="str">
        <f aca="false">IF(B8&lt;&gt;"",B8,"")</f>
        <v/>
      </c>
      <c r="J8" s="16" t="s">
        <v>6</v>
      </c>
      <c r="K8" s="17" t="str">
        <f aca="false">K7</f>
        <v>addSubMenu</v>
      </c>
      <c r="L8" s="16" t="str">
        <f aca="false">IF(C8&lt;&gt;"",C8,"")</f>
        <v/>
      </c>
      <c r="M8" s="16"/>
      <c r="N8" s="16" t="str">
        <f aca="false">N7</f>
        <v/>
      </c>
      <c r="O8" s="9"/>
      <c r="XEX8" s="4"/>
      <c r="XEY8" s="4"/>
      <c r="XEZ8" s="4"/>
      <c r="XFA8" s="4"/>
      <c r="XFB8" s="4"/>
      <c r="XFC8" s="4"/>
      <c r="XFD8" s="4"/>
    </row>
    <row r="9" s="18" customFormat="true" ht="28.35" hidden="false" customHeight="true" outlineLevel="0" collapsed="false">
      <c r="A9" s="11" t="n">
        <f aca="false">A8+1</f>
        <v>8</v>
      </c>
      <c r="B9" s="12"/>
      <c r="C9" s="12"/>
      <c r="D9" s="13"/>
      <c r="E9" s="13"/>
      <c r="F9" s="13"/>
      <c r="G9" s="15" t="str">
        <f aca="false">IF(B9&lt;&gt;"",CONCATENATE(H9," ",B9," = ",J9,".",K9,"(",N9,"'",C9,"')",""),"")</f>
        <v/>
      </c>
      <c r="H9" s="16" t="s">
        <v>5</v>
      </c>
      <c r="I9" s="16" t="str">
        <f aca="false">IF(B9&lt;&gt;"",B9,"")</f>
        <v/>
      </c>
      <c r="J9" s="16" t="s">
        <v>6</v>
      </c>
      <c r="K9" s="17" t="str">
        <f aca="false">K8</f>
        <v>addSubMenu</v>
      </c>
      <c r="L9" s="16" t="str">
        <f aca="false">IF(C9&lt;&gt;"",C9,"")</f>
        <v/>
      </c>
      <c r="M9" s="16"/>
      <c r="N9" s="16" t="str">
        <f aca="false">N8</f>
        <v/>
      </c>
      <c r="O9" s="9"/>
      <c r="XEX9" s="4"/>
      <c r="XEY9" s="4"/>
      <c r="XEZ9" s="4"/>
      <c r="XFA9" s="4"/>
      <c r="XFB9" s="4"/>
      <c r="XFC9" s="4"/>
      <c r="XFD9" s="4"/>
    </row>
    <row r="10" s="18" customFormat="true" ht="28.35" hidden="false" customHeight="true" outlineLevel="0" collapsed="false">
      <c r="A10" s="11" t="n">
        <f aca="false">A9+1</f>
        <v>9</v>
      </c>
      <c r="B10" s="12"/>
      <c r="C10" s="12"/>
      <c r="D10" s="13"/>
      <c r="E10" s="13"/>
      <c r="F10" s="13"/>
      <c r="G10" s="15" t="str">
        <f aca="false">IF(B10&lt;&gt;"",CONCATENATE(H10," ",B10," = ",J10,".",K10,"(",N10,"'",C10,"')",""),"")</f>
        <v/>
      </c>
      <c r="H10" s="16" t="s">
        <v>5</v>
      </c>
      <c r="I10" s="16" t="str">
        <f aca="false">IF(B10&lt;&gt;"",B10,"")</f>
        <v/>
      </c>
      <c r="J10" s="16" t="s">
        <v>6</v>
      </c>
      <c r="K10" s="17" t="str">
        <f aca="false">K9</f>
        <v>addSubMenu</v>
      </c>
      <c r="L10" s="16" t="str">
        <f aca="false">IF(C10&lt;&gt;"",C10,"")</f>
        <v/>
      </c>
      <c r="M10" s="16"/>
      <c r="N10" s="16" t="str">
        <f aca="false">N9</f>
        <v/>
      </c>
      <c r="O10" s="9"/>
      <c r="XEX10" s="4"/>
      <c r="XEY10" s="4"/>
      <c r="XEZ10" s="4"/>
      <c r="XFA10" s="4"/>
      <c r="XFB10" s="4"/>
      <c r="XFC10" s="4"/>
      <c r="XFD10" s="4"/>
    </row>
    <row r="11" s="18" customFormat="true" ht="28.35" hidden="false" customHeight="true" outlineLevel="0" collapsed="false">
      <c r="A11" s="11" t="n">
        <f aca="false">A10+1</f>
        <v>10</v>
      </c>
      <c r="B11" s="12"/>
      <c r="C11" s="12"/>
      <c r="D11" s="13"/>
      <c r="E11" s="13"/>
      <c r="F11" s="13"/>
      <c r="G11" s="15" t="str">
        <f aca="false">IF(B11&lt;&gt;"",CONCATENATE(H11," ",B11," = ",J11,".",K11,"(",N11,"'",C11,"')",""),"")</f>
        <v/>
      </c>
      <c r="H11" s="16" t="s">
        <v>5</v>
      </c>
      <c r="I11" s="16" t="str">
        <f aca="false">IF(B11&lt;&gt;"",B11,"")</f>
        <v/>
      </c>
      <c r="J11" s="16" t="s">
        <v>6</v>
      </c>
      <c r="K11" s="17" t="str">
        <f aca="false">K10</f>
        <v>addSubMenu</v>
      </c>
      <c r="L11" s="16" t="str">
        <f aca="false">IF(C11&lt;&gt;"",C11,"")</f>
        <v/>
      </c>
      <c r="M11" s="16"/>
      <c r="N11" s="16" t="str">
        <f aca="false">N10</f>
        <v/>
      </c>
      <c r="O11" s="9"/>
      <c r="XEX11" s="4"/>
      <c r="XEY11" s="4"/>
      <c r="XEZ11" s="4"/>
      <c r="XFA11" s="4"/>
      <c r="XFB11" s="4"/>
      <c r="XFC11" s="4"/>
      <c r="XFD11" s="4"/>
    </row>
    <row r="12" s="18" customFormat="true" ht="28.35" hidden="false" customHeight="true" outlineLevel="0" collapsed="false">
      <c r="A12" s="20" t="n">
        <f aca="false">A11+1</f>
        <v>11</v>
      </c>
      <c r="B12" s="12"/>
      <c r="C12" s="12"/>
      <c r="D12" s="13"/>
      <c r="E12" s="13"/>
      <c r="F12" s="13"/>
      <c r="G12" s="15" t="str">
        <f aca="false">IF(B12&lt;&gt;"",CONCATENATE(H12," ",B12," = ",J12,".",K12,"(",N12,"'",C12,"')",""),"")</f>
        <v/>
      </c>
      <c r="H12" s="16" t="s">
        <v>5</v>
      </c>
      <c r="I12" s="16" t="str">
        <f aca="false">IF(B12&lt;&gt;"",B12,"")</f>
        <v/>
      </c>
      <c r="J12" s="16" t="s">
        <v>6</v>
      </c>
      <c r="K12" s="17" t="str">
        <f aca="false">K11</f>
        <v>addSubMenu</v>
      </c>
      <c r="L12" s="16" t="str">
        <f aca="false">IF(C12&lt;&gt;"",C12,"")</f>
        <v/>
      </c>
      <c r="M12" s="16"/>
      <c r="N12" s="16" t="str">
        <f aca="false">N11</f>
        <v/>
      </c>
      <c r="O12" s="9"/>
      <c r="XEX12" s="4"/>
      <c r="XEY12" s="4"/>
      <c r="XEZ12" s="4"/>
      <c r="XFA12" s="4"/>
      <c r="XFB12" s="4"/>
      <c r="XFC12" s="4"/>
      <c r="XFD12" s="4"/>
    </row>
    <row r="13" s="18" customFormat="true" ht="28.35" hidden="false" customHeight="true" outlineLevel="0" collapsed="false">
      <c r="A13" s="21" t="n">
        <f aca="false">A12+1</f>
        <v>12</v>
      </c>
      <c r="B13" s="12"/>
      <c r="C13" s="12"/>
      <c r="D13" s="13"/>
      <c r="E13" s="13"/>
      <c r="F13" s="13"/>
      <c r="G13" s="15" t="str">
        <f aca="false">IF(B13&lt;&gt;"",CONCATENATE(H13," ",B13," = ",J13,".",K13,"(",N13,"'",C13,"')",""),"")</f>
        <v/>
      </c>
      <c r="H13" s="16" t="s">
        <v>5</v>
      </c>
      <c r="I13" s="16" t="str">
        <f aca="false">IF(B13&lt;&gt;"",B13,"")</f>
        <v/>
      </c>
      <c r="J13" s="16" t="s">
        <v>6</v>
      </c>
      <c r="K13" s="17" t="str">
        <f aca="false">K12</f>
        <v>addSubMenu</v>
      </c>
      <c r="L13" s="16" t="str">
        <f aca="false">IF(C13&lt;&gt;"",C13,"")</f>
        <v/>
      </c>
      <c r="M13" s="16"/>
      <c r="N13" s="16" t="str">
        <f aca="false">N12</f>
        <v/>
      </c>
      <c r="O13" s="9"/>
      <c r="XEX13" s="4"/>
      <c r="XEY13" s="4"/>
      <c r="XEZ13" s="4"/>
      <c r="XFA13" s="4"/>
      <c r="XFB13" s="4"/>
      <c r="XFC13" s="4"/>
      <c r="XFD13" s="4"/>
    </row>
    <row r="14" s="10" customFormat="true" ht="28.35" hidden="false" customHeight="true" outlineLevel="0" collapsed="false">
      <c r="A14" s="22"/>
      <c r="B14" s="7" t="s">
        <v>9</v>
      </c>
      <c r="C14" s="7" t="s">
        <v>10</v>
      </c>
      <c r="D14" s="7" t="s">
        <v>11</v>
      </c>
      <c r="E14" s="7"/>
      <c r="F14" s="7"/>
      <c r="G14" s="7"/>
      <c r="H14" s="8"/>
      <c r="I14" s="8"/>
      <c r="J14" s="8"/>
      <c r="K14" s="23"/>
      <c r="L14" s="8"/>
      <c r="M14" s="8"/>
      <c r="N14" s="13"/>
      <c r="O14" s="9"/>
      <c r="XEX14" s="4"/>
      <c r="XEY14" s="4"/>
      <c r="XEZ14" s="4"/>
      <c r="XFA14" s="4"/>
      <c r="XFB14" s="4"/>
      <c r="XFC14" s="4"/>
      <c r="XFD14" s="4"/>
    </row>
    <row r="15" s="18" customFormat="true" ht="28.35" hidden="false" customHeight="true" outlineLevel="0" collapsed="false">
      <c r="A15" s="11" t="n">
        <v>1</v>
      </c>
      <c r="B15" s="12" t="s">
        <v>12</v>
      </c>
      <c r="C15" s="12" t="s">
        <v>13</v>
      </c>
      <c r="D15" s="12" t="s">
        <v>3</v>
      </c>
      <c r="E15" s="12"/>
      <c r="F15" s="13"/>
      <c r="G15" s="24" t="str">
        <f aca="false">IF(B15&lt;&gt;"",CONCATENATE(H15," ",B15," = ",J15,".",K15,"(",N15,"'",C15,"'",",",M15,")"),"")</f>
        <v>local sm1 = missionCommands.addSubMenu('Example Sub Menu 1',m1)</v>
      </c>
      <c r="H15" s="16" t="s">
        <v>5</v>
      </c>
      <c r="I15" s="16" t="str">
        <f aca="false">IF(B15&lt;&gt;"",B15,"")</f>
        <v>sm1</v>
      </c>
      <c r="J15" s="16" t="s">
        <v>6</v>
      </c>
      <c r="K15" s="17" t="str">
        <f aca="false">K13</f>
        <v>addSubMenu</v>
      </c>
      <c r="L15" s="16" t="str">
        <f aca="false">IF(C15&lt;&gt;"",C15,"")</f>
        <v>Example Sub Menu 1</v>
      </c>
      <c r="M15" s="16" t="str">
        <f aca="false">IF(D15&lt;&gt;"",IF(D15="root","nil",D15),"")</f>
        <v>m1</v>
      </c>
      <c r="N15" s="16" t="str">
        <f aca="false">N13</f>
        <v/>
      </c>
      <c r="O15" s="9"/>
      <c r="XEX15" s="4"/>
      <c r="XEY15" s="4"/>
      <c r="XEZ15" s="4"/>
      <c r="XFA15" s="4"/>
      <c r="XFB15" s="4"/>
      <c r="XFC15" s="4"/>
      <c r="XFD15" s="4"/>
    </row>
    <row r="16" s="18" customFormat="true" ht="28.35" hidden="false" customHeight="true" outlineLevel="0" collapsed="false">
      <c r="A16" s="11" t="n">
        <f aca="false">A15+1</f>
        <v>2</v>
      </c>
      <c r="B16" s="12" t="s">
        <v>14</v>
      </c>
      <c r="C16" s="12" t="s">
        <v>15</v>
      </c>
      <c r="D16" s="12" t="s">
        <v>3</v>
      </c>
      <c r="E16" s="12"/>
      <c r="F16" s="13"/>
      <c r="G16" s="24" t="str">
        <f aca="false">IF(B16&lt;&gt;"",CONCATENATE(H16," ",B16," = ",J16,".",K16,"(",N16,"'",C16,"'",",",M16,")"),"")</f>
        <v>local sm2 = missionCommands.addSubMenu('Example Sub Menu 2',m1)</v>
      </c>
      <c r="H16" s="16" t="s">
        <v>5</v>
      </c>
      <c r="I16" s="16" t="str">
        <f aca="false">IF(B16&lt;&gt;"",B16,"")</f>
        <v>sm2</v>
      </c>
      <c r="J16" s="16" t="s">
        <v>6</v>
      </c>
      <c r="K16" s="17" t="str">
        <f aca="false">K15</f>
        <v>addSubMenu</v>
      </c>
      <c r="L16" s="16" t="str">
        <f aca="false">IF(C16&lt;&gt;"",C16,"")</f>
        <v>Example Sub Menu 2</v>
      </c>
      <c r="M16" s="16" t="str">
        <f aca="false">IF(D16&lt;&gt;"",IF(D16="root","nil",D16),"")</f>
        <v>m1</v>
      </c>
      <c r="N16" s="16" t="str">
        <f aca="false">N15</f>
        <v/>
      </c>
      <c r="O16" s="9"/>
      <c r="XEX16" s="4"/>
      <c r="XEY16" s="4"/>
      <c r="XEZ16" s="4"/>
      <c r="XFA16" s="4"/>
      <c r="XFB16" s="4"/>
      <c r="XFC16" s="4"/>
      <c r="XFD16" s="4"/>
    </row>
    <row r="17" s="18" customFormat="true" ht="28.35" hidden="false" customHeight="true" outlineLevel="0" collapsed="false">
      <c r="A17" s="11" t="n">
        <f aca="false">A16+1</f>
        <v>3</v>
      </c>
      <c r="B17" s="12" t="s">
        <v>16</v>
      </c>
      <c r="C17" s="12" t="s">
        <v>17</v>
      </c>
      <c r="D17" s="12" t="s">
        <v>3</v>
      </c>
      <c r="E17" s="12"/>
      <c r="F17" s="13"/>
      <c r="G17" s="24" t="str">
        <f aca="false">IF(B17&lt;&gt;"",CONCATENATE(H17," ",B17," = ",J17,".",K17,"(",N17,"'",C17,"'",",",M17,")"),"")</f>
        <v>local sm3 = missionCommands.addSubMenu('Example Sub Menu 3',m1)</v>
      </c>
      <c r="H17" s="16" t="s">
        <v>5</v>
      </c>
      <c r="I17" s="16" t="str">
        <f aca="false">IF(B17&lt;&gt;"",B17,"")</f>
        <v>sm3</v>
      </c>
      <c r="J17" s="16" t="s">
        <v>6</v>
      </c>
      <c r="K17" s="17" t="str">
        <f aca="false">K16</f>
        <v>addSubMenu</v>
      </c>
      <c r="L17" s="16" t="str">
        <f aca="false">IF(C17&lt;&gt;"",C17,"")</f>
        <v>Example Sub Menu 3</v>
      </c>
      <c r="M17" s="16" t="str">
        <f aca="false">IF(D17&lt;&gt;"",IF(D17="root","nil",D17),"")</f>
        <v>m1</v>
      </c>
      <c r="N17" s="16" t="str">
        <f aca="false">N16</f>
        <v/>
      </c>
      <c r="O17" s="9"/>
      <c r="XEX17" s="4"/>
      <c r="XEY17" s="4"/>
      <c r="XEZ17" s="4"/>
      <c r="XFA17" s="4"/>
      <c r="XFB17" s="4"/>
      <c r="XFC17" s="4"/>
      <c r="XFD17" s="4"/>
    </row>
    <row r="18" s="18" customFormat="true" ht="28.35" hidden="false" customHeight="true" outlineLevel="0" collapsed="false">
      <c r="A18" s="11" t="n">
        <f aca="false">A17+1</f>
        <v>4</v>
      </c>
      <c r="B18" s="12" t="s">
        <v>18</v>
      </c>
      <c r="C18" s="12" t="s">
        <v>19</v>
      </c>
      <c r="D18" s="12" t="s">
        <v>7</v>
      </c>
      <c r="E18" s="12"/>
      <c r="F18" s="13"/>
      <c r="G18" s="24" t="str">
        <f aca="false">IF(B18&lt;&gt;"",CONCATENATE(H18," ",B18," = ",J18,".",K18,"(",N18,"'",C18,"'",",",M18,")"),"")</f>
        <v>local sm4 = missionCommands.addSubMenu('Example Sub Menu 4',m2)</v>
      </c>
      <c r="H18" s="16" t="s">
        <v>5</v>
      </c>
      <c r="I18" s="16" t="str">
        <f aca="false">IF(B18&lt;&gt;"",B18,"")</f>
        <v>sm4</v>
      </c>
      <c r="J18" s="16" t="s">
        <v>6</v>
      </c>
      <c r="K18" s="17" t="str">
        <f aca="false">K17</f>
        <v>addSubMenu</v>
      </c>
      <c r="L18" s="16" t="str">
        <f aca="false">IF(C18&lt;&gt;"",C18,"")</f>
        <v>Example Sub Menu 4</v>
      </c>
      <c r="M18" s="16" t="str">
        <f aca="false">IF(D18&lt;&gt;"",IF(D18="root","nil",D18),"")</f>
        <v>m2</v>
      </c>
      <c r="N18" s="16" t="str">
        <f aca="false">N17</f>
        <v/>
      </c>
      <c r="O18" s="9"/>
      <c r="XEX18" s="4"/>
      <c r="XEY18" s="4"/>
      <c r="XEZ18" s="4"/>
      <c r="XFA18" s="4"/>
      <c r="XFB18" s="4"/>
      <c r="XFC18" s="4"/>
      <c r="XFD18" s="4"/>
    </row>
    <row r="19" s="18" customFormat="true" ht="28.35" hidden="false" customHeight="true" outlineLevel="0" collapsed="false">
      <c r="A19" s="11" t="n">
        <f aca="false">A18+1</f>
        <v>5</v>
      </c>
      <c r="B19" s="12"/>
      <c r="C19" s="12"/>
      <c r="D19" s="12"/>
      <c r="E19" s="12"/>
      <c r="F19" s="13"/>
      <c r="G19" s="24" t="str">
        <f aca="false">IF(B19&lt;&gt;"",CONCATENATE(H19," ",B19," = ",J19,".",K19,"(",N19,"'",C19,"'",",",M19,")"),"")</f>
        <v/>
      </c>
      <c r="H19" s="16" t="s">
        <v>5</v>
      </c>
      <c r="I19" s="16" t="str">
        <f aca="false">IF(B19&lt;&gt;"",B19,"")</f>
        <v/>
      </c>
      <c r="J19" s="16" t="s">
        <v>6</v>
      </c>
      <c r="K19" s="17" t="str">
        <f aca="false">K18</f>
        <v>addSubMenu</v>
      </c>
      <c r="L19" s="16" t="str">
        <f aca="false">IF(C19&lt;&gt;"",C19,"")</f>
        <v/>
      </c>
      <c r="M19" s="16" t="str">
        <f aca="false">IF(D19&lt;&gt;"",IF(D19="root","nil",D19),"")</f>
        <v/>
      </c>
      <c r="N19" s="16" t="str">
        <f aca="false">N18</f>
        <v/>
      </c>
      <c r="O19" s="9"/>
      <c r="XEX19" s="4"/>
      <c r="XEY19" s="4"/>
      <c r="XEZ19" s="4"/>
      <c r="XFA19" s="4"/>
      <c r="XFB19" s="4"/>
      <c r="XFC19" s="4"/>
      <c r="XFD19" s="4"/>
    </row>
    <row r="20" s="18" customFormat="true" ht="28.35" hidden="false" customHeight="true" outlineLevel="0" collapsed="false">
      <c r="A20" s="11" t="n">
        <f aca="false">A19+1</f>
        <v>6</v>
      </c>
      <c r="B20" s="12"/>
      <c r="C20" s="12"/>
      <c r="D20" s="12"/>
      <c r="E20" s="12"/>
      <c r="F20" s="13"/>
      <c r="G20" s="24" t="str">
        <f aca="false">IF(B20&lt;&gt;"",CONCATENATE(H20," ",B20," = ",J20,".",K20,"(",N20,"'",C20,"'",",",M20,")"),"")</f>
        <v/>
      </c>
      <c r="H20" s="16" t="s">
        <v>5</v>
      </c>
      <c r="I20" s="16"/>
      <c r="J20" s="16" t="s">
        <v>6</v>
      </c>
      <c r="K20" s="17" t="str">
        <f aca="false">K19</f>
        <v>addSubMenu</v>
      </c>
      <c r="L20" s="16"/>
      <c r="M20" s="16"/>
      <c r="N20" s="16" t="str">
        <f aca="false">N19</f>
        <v/>
      </c>
      <c r="O20" s="9"/>
      <c r="XEX20" s="4"/>
      <c r="XEY20" s="4"/>
      <c r="XEZ20" s="4"/>
      <c r="XFA20" s="4"/>
      <c r="XFB20" s="4"/>
      <c r="XFC20" s="4"/>
      <c r="XFD20" s="4"/>
    </row>
    <row r="21" s="18" customFormat="true" ht="28.35" hidden="false" customHeight="true" outlineLevel="0" collapsed="false">
      <c r="A21" s="11" t="n">
        <f aca="false">A20+1</f>
        <v>7</v>
      </c>
      <c r="B21" s="12"/>
      <c r="C21" s="12"/>
      <c r="D21" s="12"/>
      <c r="E21" s="12"/>
      <c r="F21" s="13"/>
      <c r="G21" s="24" t="str">
        <f aca="false">IF(B21&lt;&gt;"",CONCATENATE(H21," ",B21," = ",J21,".",K21,"(",N21,"'",C21,"'",",",M21,")"),"")</f>
        <v/>
      </c>
      <c r="H21" s="16" t="s">
        <v>5</v>
      </c>
      <c r="I21" s="16"/>
      <c r="J21" s="16" t="s">
        <v>6</v>
      </c>
      <c r="K21" s="17" t="str">
        <f aca="false">K20</f>
        <v>addSubMenu</v>
      </c>
      <c r="L21" s="16"/>
      <c r="M21" s="16"/>
      <c r="N21" s="16" t="str">
        <f aca="false">N20</f>
        <v/>
      </c>
      <c r="O21" s="9"/>
      <c r="XEX21" s="4"/>
      <c r="XEY21" s="4"/>
      <c r="XEZ21" s="4"/>
      <c r="XFA21" s="4"/>
      <c r="XFB21" s="4"/>
      <c r="XFC21" s="4"/>
      <c r="XFD21" s="4"/>
    </row>
    <row r="22" s="18" customFormat="true" ht="28.35" hidden="false" customHeight="true" outlineLevel="0" collapsed="false">
      <c r="A22" s="11" t="n">
        <f aca="false">A21+1</f>
        <v>8</v>
      </c>
      <c r="B22" s="12"/>
      <c r="C22" s="12"/>
      <c r="D22" s="12"/>
      <c r="E22" s="12"/>
      <c r="F22" s="13"/>
      <c r="G22" s="24" t="str">
        <f aca="false">IF(B22&lt;&gt;"",CONCATENATE(H22," ",B22," = ",J22,".",K22,"(",N22,"'",C22,"'",",",M22,")"),"")</f>
        <v/>
      </c>
      <c r="H22" s="16" t="s">
        <v>5</v>
      </c>
      <c r="I22" s="16"/>
      <c r="J22" s="16" t="s">
        <v>6</v>
      </c>
      <c r="K22" s="17" t="str">
        <f aca="false">K21</f>
        <v>addSubMenu</v>
      </c>
      <c r="L22" s="16"/>
      <c r="M22" s="16"/>
      <c r="N22" s="16" t="str">
        <f aca="false">N21</f>
        <v/>
      </c>
      <c r="O22" s="9"/>
      <c r="XEX22" s="4"/>
      <c r="XEY22" s="4"/>
      <c r="XEZ22" s="4"/>
      <c r="XFA22" s="4"/>
      <c r="XFB22" s="4"/>
      <c r="XFC22" s="4"/>
      <c r="XFD22" s="4"/>
    </row>
    <row r="23" s="18" customFormat="true" ht="28.35" hidden="false" customHeight="true" outlineLevel="0" collapsed="false">
      <c r="A23" s="11" t="n">
        <f aca="false">A22+1</f>
        <v>9</v>
      </c>
      <c r="B23" s="12"/>
      <c r="C23" s="12"/>
      <c r="D23" s="12"/>
      <c r="E23" s="12"/>
      <c r="F23" s="13"/>
      <c r="G23" s="24" t="str">
        <f aca="false">IF(B23&lt;&gt;"",CONCATENATE(H23," ",B23," = ",J23,".",K23,"(",N23,"'",C23,"'",",",M23,")"),"")</f>
        <v/>
      </c>
      <c r="H23" s="16" t="s">
        <v>5</v>
      </c>
      <c r="I23" s="16"/>
      <c r="J23" s="16" t="s">
        <v>6</v>
      </c>
      <c r="K23" s="17" t="str">
        <f aca="false">K22</f>
        <v>addSubMenu</v>
      </c>
      <c r="L23" s="16"/>
      <c r="M23" s="16"/>
      <c r="N23" s="16" t="str">
        <f aca="false">N22</f>
        <v/>
      </c>
      <c r="O23" s="9"/>
      <c r="XEX23" s="4"/>
      <c r="XEY23" s="4"/>
      <c r="XEZ23" s="4"/>
      <c r="XFA23" s="4"/>
      <c r="XFB23" s="4"/>
      <c r="XFC23" s="4"/>
      <c r="XFD23" s="4"/>
    </row>
    <row r="24" s="18" customFormat="true" ht="28.35" hidden="false" customHeight="true" outlineLevel="0" collapsed="false">
      <c r="A24" s="11" t="n">
        <f aca="false">A23+1</f>
        <v>10</v>
      </c>
      <c r="B24" s="12"/>
      <c r="C24" s="12"/>
      <c r="D24" s="12"/>
      <c r="E24" s="12"/>
      <c r="F24" s="13"/>
      <c r="G24" s="24" t="str">
        <f aca="false">IF(B24&lt;&gt;"",CONCATENATE(H24," ",B24," = ",J24,".",K24,"(",N24,"'",C24,"'",",",M24,")"),"")</f>
        <v/>
      </c>
      <c r="H24" s="16" t="s">
        <v>5</v>
      </c>
      <c r="I24" s="16"/>
      <c r="J24" s="16" t="s">
        <v>6</v>
      </c>
      <c r="K24" s="17" t="str">
        <f aca="false">K23</f>
        <v>addSubMenu</v>
      </c>
      <c r="L24" s="16"/>
      <c r="M24" s="16"/>
      <c r="N24" s="16" t="str">
        <f aca="false">N23</f>
        <v/>
      </c>
      <c r="O24" s="9"/>
      <c r="XEX24" s="4"/>
      <c r="XEY24" s="4"/>
      <c r="XEZ24" s="4"/>
      <c r="XFA24" s="4"/>
      <c r="XFB24" s="4"/>
      <c r="XFC24" s="4"/>
      <c r="XFD24" s="4"/>
    </row>
    <row r="25" s="18" customFormat="true" ht="28.35" hidden="false" customHeight="true" outlineLevel="0" collapsed="false">
      <c r="A25" s="20" t="n">
        <f aca="false">A24+1</f>
        <v>11</v>
      </c>
      <c r="B25" s="12"/>
      <c r="C25" s="12"/>
      <c r="D25" s="12"/>
      <c r="E25" s="12"/>
      <c r="F25" s="13"/>
      <c r="G25" s="24" t="str">
        <f aca="false">IF(B25&lt;&gt;"",CONCATENATE(H25," ",B25," = ",J25,".",K25,"(",N25,"'",C25,"'",",",M25,")"),"")</f>
        <v/>
      </c>
      <c r="H25" s="16" t="s">
        <v>5</v>
      </c>
      <c r="I25" s="16"/>
      <c r="J25" s="16" t="s">
        <v>6</v>
      </c>
      <c r="K25" s="17" t="str">
        <f aca="false">K24</f>
        <v>addSubMenu</v>
      </c>
      <c r="L25" s="16"/>
      <c r="M25" s="16"/>
      <c r="N25" s="16" t="str">
        <f aca="false">N24</f>
        <v/>
      </c>
      <c r="O25" s="9"/>
      <c r="XEX25" s="4"/>
      <c r="XEY25" s="4"/>
      <c r="XEZ25" s="4"/>
      <c r="XFA25" s="4"/>
      <c r="XFB25" s="4"/>
      <c r="XFC25" s="4"/>
      <c r="XFD25" s="4"/>
    </row>
    <row r="26" s="18" customFormat="true" ht="28.35" hidden="false" customHeight="true" outlineLevel="0" collapsed="false">
      <c r="A26" s="21" t="n">
        <f aca="false">A25+1</f>
        <v>12</v>
      </c>
      <c r="B26" s="12"/>
      <c r="C26" s="12"/>
      <c r="D26" s="12"/>
      <c r="E26" s="12"/>
      <c r="F26" s="13"/>
      <c r="G26" s="24" t="str">
        <f aca="false">IF(B26&lt;&gt;"",CONCATENATE(H26," ",B26," = ",J26,".",K26,"(",N26,"'",C26,"'",",",M26,")"),"")</f>
        <v/>
      </c>
      <c r="H26" s="16" t="s">
        <v>5</v>
      </c>
      <c r="I26" s="16"/>
      <c r="J26" s="16" t="s">
        <v>6</v>
      </c>
      <c r="K26" s="17" t="str">
        <f aca="false">K25</f>
        <v>addSubMenu</v>
      </c>
      <c r="L26" s="16"/>
      <c r="M26" s="16"/>
      <c r="N26" s="16" t="str">
        <f aca="false">N25</f>
        <v/>
      </c>
      <c r="O26" s="9"/>
      <c r="XEX26" s="4"/>
      <c r="XEY26" s="4"/>
      <c r="XEZ26" s="4"/>
      <c r="XFA26" s="4"/>
      <c r="XFB26" s="4"/>
      <c r="XFC26" s="4"/>
      <c r="XFD26" s="4"/>
    </row>
    <row r="27" s="10" customFormat="true" ht="28.35" hidden="false" customHeight="true" outlineLevel="0" collapsed="false">
      <c r="A27" s="25"/>
      <c r="B27" s="6"/>
      <c r="C27" s="6" t="s">
        <v>20</v>
      </c>
      <c r="D27" s="6" t="s">
        <v>21</v>
      </c>
      <c r="E27" s="6"/>
      <c r="F27" s="6" t="s">
        <v>22</v>
      </c>
      <c r="G27" s="7"/>
      <c r="H27" s="8"/>
      <c r="I27" s="8"/>
      <c r="J27" s="8"/>
      <c r="K27" s="23"/>
      <c r="L27" s="8"/>
      <c r="M27" s="8"/>
      <c r="N27" s="13"/>
      <c r="O27" s="9"/>
      <c r="XEX27" s="4"/>
      <c r="XEY27" s="4"/>
      <c r="XEZ27" s="4"/>
      <c r="XFA27" s="4"/>
      <c r="XFB27" s="4"/>
      <c r="XFC27" s="4"/>
      <c r="XFD27" s="4"/>
    </row>
    <row r="28" s="18" customFormat="true" ht="28.35" hidden="false" customHeight="true" outlineLevel="0" collapsed="false">
      <c r="A28" s="25"/>
      <c r="B28" s="12" t="s">
        <v>12</v>
      </c>
      <c r="C28" s="12" t="s">
        <v>23</v>
      </c>
      <c r="D28" s="12" t="n">
        <v>1</v>
      </c>
      <c r="E28" s="12"/>
      <c r="F28" s="12" t="n">
        <v>1</v>
      </c>
      <c r="G28" s="24" t="str">
        <f aca="false">IF(B28&lt;&gt;"",CONCATENATE(J28,".",K28,"(",N28,"'",C28,"'",", ",I28,",function() ",L28,".",M28,"(",D28,",",F28,") end, nil)"),"")</f>
        <v>missionCommands.addSubMenu('Example Command 1', sm1,function() trigger.action.setUserFlag(1,1) end, nil)</v>
      </c>
      <c r="H28" s="16" t="str">
        <f aca="false">IF(C28&lt;&gt;"",C28,"")</f>
        <v>Example Command 1</v>
      </c>
      <c r="I28" s="16" t="str">
        <f aca="false">IF(B28&lt;&gt;"",B28,"")</f>
        <v>sm1</v>
      </c>
      <c r="J28" s="16" t="s">
        <v>6</v>
      </c>
      <c r="K28" s="17" t="str">
        <f aca="false">K26</f>
        <v>addSubMenu</v>
      </c>
      <c r="L28" s="16" t="s">
        <v>24</v>
      </c>
      <c r="M28" s="16" t="s">
        <v>25</v>
      </c>
      <c r="N28" s="16" t="str">
        <f aca="false">N26</f>
        <v/>
      </c>
      <c r="O28" s="9"/>
      <c r="XEX28" s="4"/>
      <c r="XEY28" s="4"/>
      <c r="XEZ28" s="4"/>
      <c r="XFA28" s="4"/>
      <c r="XFB28" s="4"/>
      <c r="XFC28" s="4"/>
      <c r="XFD28" s="4"/>
    </row>
    <row r="29" s="18" customFormat="true" ht="28.35" hidden="false" customHeight="true" outlineLevel="0" collapsed="false">
      <c r="A29" s="25"/>
      <c r="B29" s="12" t="str">
        <f aca="false">B28</f>
        <v>sm1</v>
      </c>
      <c r="C29" s="12" t="s">
        <v>26</v>
      </c>
      <c r="D29" s="12" t="n">
        <v>1</v>
      </c>
      <c r="E29" s="12"/>
      <c r="F29" s="12" t="n">
        <v>2</v>
      </c>
      <c r="G29" s="24" t="str">
        <f aca="false">IF(B29&lt;&gt;"",CONCATENATE(J29,".",K29,"(",N29,"'",C29,"'",", ",I29,",function() ",L29,".",M29,"(",D29,",",F29,") end, nil)"),"")</f>
        <v>missionCommands.addSubMenu('Example Command 2', sm1,function() trigger.action.setUserFlag(1,2) end, nil)</v>
      </c>
      <c r="H29" s="16" t="str">
        <f aca="false">IF(C29&lt;&gt;"",C29,"")</f>
        <v>Example Command 2</v>
      </c>
      <c r="I29" s="16" t="str">
        <f aca="false">IF(B29&lt;&gt;"",B29,"")</f>
        <v>sm1</v>
      </c>
      <c r="J29" s="16" t="s">
        <v>6</v>
      </c>
      <c r="K29" s="17" t="str">
        <f aca="false">K28</f>
        <v>addSubMenu</v>
      </c>
      <c r="L29" s="16" t="s">
        <v>24</v>
      </c>
      <c r="M29" s="16" t="s">
        <v>25</v>
      </c>
      <c r="N29" s="16" t="str">
        <f aca="false">N28</f>
        <v/>
      </c>
      <c r="O29" s="9"/>
      <c r="XEX29" s="4"/>
      <c r="XEY29" s="4"/>
      <c r="XEZ29" s="4"/>
      <c r="XFA29" s="4"/>
      <c r="XFB29" s="4"/>
      <c r="XFC29" s="4"/>
      <c r="XFD29" s="4"/>
    </row>
    <row r="30" s="18" customFormat="true" ht="28.35" hidden="false" customHeight="true" outlineLevel="0" collapsed="false">
      <c r="A30" s="25"/>
      <c r="B30" s="12" t="str">
        <f aca="false">B29</f>
        <v>sm1</v>
      </c>
      <c r="C30" s="12" t="s">
        <v>27</v>
      </c>
      <c r="D30" s="12" t="n">
        <v>1</v>
      </c>
      <c r="E30" s="12"/>
      <c r="F30" s="12" t="n">
        <v>3</v>
      </c>
      <c r="G30" s="24" t="str">
        <f aca="false">IF(B30&lt;&gt;"",CONCATENATE(J30,".",K30,"(",N30,"'",C30,"'",", ",I30,",function() ",L30,".",M30,"(",D30,",",F30,") end, nil)"),"")</f>
        <v>missionCommands.addSubMenu('Example Command 3', sm1,function() trigger.action.setUserFlag(1,3) end, nil)</v>
      </c>
      <c r="H30" s="16" t="str">
        <f aca="false">IF(C30&lt;&gt;"",C30,"")</f>
        <v>Example Command 3</v>
      </c>
      <c r="I30" s="16" t="str">
        <f aca="false">IF(B30&lt;&gt;"",B30,"")</f>
        <v>sm1</v>
      </c>
      <c r="J30" s="16" t="s">
        <v>6</v>
      </c>
      <c r="K30" s="17" t="str">
        <f aca="false">K29</f>
        <v>addSubMenu</v>
      </c>
      <c r="L30" s="16" t="s">
        <v>24</v>
      </c>
      <c r="M30" s="16" t="s">
        <v>25</v>
      </c>
      <c r="N30" s="16" t="str">
        <f aca="false">N29</f>
        <v/>
      </c>
      <c r="O30" s="9"/>
      <c r="XEX30" s="4"/>
      <c r="XEY30" s="4"/>
      <c r="XEZ30" s="4"/>
      <c r="XFA30" s="4"/>
      <c r="XFB30" s="4"/>
      <c r="XFC30" s="4"/>
      <c r="XFD30" s="4"/>
    </row>
    <row r="31" s="18" customFormat="true" ht="28.35" hidden="false" customHeight="true" outlineLevel="0" collapsed="false">
      <c r="A31" s="25"/>
      <c r="B31" s="12" t="str">
        <f aca="false">B30</f>
        <v>sm1</v>
      </c>
      <c r="C31" s="12" t="s">
        <v>28</v>
      </c>
      <c r="D31" s="12" t="n">
        <v>1</v>
      </c>
      <c r="E31" s="12"/>
      <c r="F31" s="12" t="n">
        <v>4</v>
      </c>
      <c r="G31" s="24" t="str">
        <f aca="false">IF(B31&lt;&gt;"",CONCATENATE(J31,".",K31,"(",N31,"'",C31,"'",", ",I31,",function() ",L31,".",M31,"(",D31,",",F31,") end, nil)"),"")</f>
        <v>missionCommands.addSubMenu('Example Command 4', sm1,function() trigger.action.setUserFlag(1,4) end, nil)</v>
      </c>
      <c r="H31" s="16" t="str">
        <f aca="false">IF(C31&lt;&gt;"",C31,"")</f>
        <v>Example Command 4</v>
      </c>
      <c r="I31" s="16" t="str">
        <f aca="false">IF(B31&lt;&gt;"",B31,"")</f>
        <v>sm1</v>
      </c>
      <c r="J31" s="16" t="s">
        <v>6</v>
      </c>
      <c r="K31" s="17" t="str">
        <f aca="false">K30</f>
        <v>addSubMenu</v>
      </c>
      <c r="L31" s="16" t="s">
        <v>24</v>
      </c>
      <c r="M31" s="16" t="s">
        <v>25</v>
      </c>
      <c r="N31" s="16" t="str">
        <f aca="false">N30</f>
        <v/>
      </c>
      <c r="O31" s="9"/>
      <c r="XEX31" s="4"/>
      <c r="XEY31" s="4"/>
      <c r="XEZ31" s="4"/>
      <c r="XFA31" s="4"/>
      <c r="XFB31" s="4"/>
      <c r="XFC31" s="4"/>
      <c r="XFD31" s="4"/>
    </row>
    <row r="32" s="18" customFormat="true" ht="28.35" hidden="false" customHeight="true" outlineLevel="0" collapsed="false">
      <c r="A32" s="25"/>
      <c r="B32" s="12" t="str">
        <f aca="false">B31</f>
        <v>sm1</v>
      </c>
      <c r="C32" s="12" t="s">
        <v>29</v>
      </c>
      <c r="D32" s="12" t="n">
        <v>1</v>
      </c>
      <c r="E32" s="12"/>
      <c r="F32" s="12" t="n">
        <v>5</v>
      </c>
      <c r="G32" s="24" t="str">
        <f aca="false">IF(B32&lt;&gt;"",CONCATENATE(J32,".",K32,"(",N32,"'",C32,"'",", ",I32,",function() ",L32,".",M32,"(",D32,",",F32,") end, nil)"),"")</f>
        <v>missionCommands.addSubMenu('Example Command 5', sm1,function() trigger.action.setUserFlag(1,5) end, nil)</v>
      </c>
      <c r="H32" s="16" t="str">
        <f aca="false">IF(C32&lt;&gt;"",C32,"")</f>
        <v>Example Command 5</v>
      </c>
      <c r="I32" s="16" t="str">
        <f aca="false">IF(B32&lt;&gt;"",B32,"")</f>
        <v>sm1</v>
      </c>
      <c r="J32" s="16" t="s">
        <v>6</v>
      </c>
      <c r="K32" s="17" t="str">
        <f aca="false">K31</f>
        <v>addSubMenu</v>
      </c>
      <c r="L32" s="16" t="s">
        <v>24</v>
      </c>
      <c r="M32" s="16" t="s">
        <v>25</v>
      </c>
      <c r="N32" s="16" t="str">
        <f aca="false">N31</f>
        <v/>
      </c>
      <c r="O32" s="9"/>
      <c r="XEX32" s="4"/>
      <c r="XEY32" s="4"/>
      <c r="XEZ32" s="4"/>
      <c r="XFA32" s="4"/>
      <c r="XFB32" s="4"/>
      <c r="XFC32" s="4"/>
      <c r="XFD32" s="4"/>
    </row>
    <row r="33" s="18" customFormat="true" ht="28.35" hidden="false" customHeight="true" outlineLevel="0" collapsed="false">
      <c r="A33" s="25"/>
      <c r="B33" s="12" t="str">
        <f aca="false">B32</f>
        <v>sm1</v>
      </c>
      <c r="C33" s="12" t="s">
        <v>30</v>
      </c>
      <c r="D33" s="12" t="n">
        <v>1</v>
      </c>
      <c r="E33" s="12"/>
      <c r="F33" s="12" t="n">
        <v>6</v>
      </c>
      <c r="G33" s="24" t="str">
        <f aca="false">IF(B33&lt;&gt;"",CONCATENATE(J33,".",K33,"(",N33,"'",C33,"'",", ",I33,",function() ",L33,".",M33,"(",D33,",",F33,") end, nil)"),"")</f>
        <v>missionCommands.addSubMenu('Example Command 6', sm1,function() trigger.action.setUserFlag(1,6) end, nil)</v>
      </c>
      <c r="H33" s="16" t="str">
        <f aca="false">IF(C33&lt;&gt;"",C33,"")</f>
        <v>Example Command 6</v>
      </c>
      <c r="I33" s="16" t="str">
        <f aca="false">IF(B33&lt;&gt;"",B33,"")</f>
        <v>sm1</v>
      </c>
      <c r="J33" s="16" t="s">
        <v>6</v>
      </c>
      <c r="K33" s="17" t="str">
        <f aca="false">K32</f>
        <v>addSubMenu</v>
      </c>
      <c r="L33" s="16" t="s">
        <v>24</v>
      </c>
      <c r="M33" s="16" t="s">
        <v>25</v>
      </c>
      <c r="N33" s="16" t="str">
        <f aca="false">N32</f>
        <v/>
      </c>
      <c r="O33" s="9"/>
      <c r="XEX33" s="4"/>
      <c r="XEY33" s="4"/>
      <c r="XEZ33" s="4"/>
      <c r="XFA33" s="4"/>
      <c r="XFB33" s="4"/>
      <c r="XFC33" s="4"/>
      <c r="XFD33" s="4"/>
    </row>
    <row r="34" s="18" customFormat="true" ht="28.35" hidden="false" customHeight="true" outlineLevel="0" collapsed="false">
      <c r="A34" s="25"/>
      <c r="B34" s="12" t="str">
        <f aca="false">B33</f>
        <v>sm1</v>
      </c>
      <c r="C34" s="12" t="s">
        <v>31</v>
      </c>
      <c r="D34" s="12" t="n">
        <v>1</v>
      </c>
      <c r="E34" s="12"/>
      <c r="F34" s="12" t="n">
        <v>7</v>
      </c>
      <c r="G34" s="24" t="str">
        <f aca="false">IF(B34&lt;&gt;"",CONCATENATE(J34,".",K34,"(",N34,"'",C34,"'",", ",I34,",function() ",L34,".",M34,"(",D34,",",F34,") end, nil)"),"")</f>
        <v>missionCommands.addSubMenu('Example Command 7', sm1,function() trigger.action.setUserFlag(1,7) end, nil)</v>
      </c>
      <c r="H34" s="16" t="str">
        <f aca="false">IF(C34&lt;&gt;"",C34,"")</f>
        <v>Example Command 7</v>
      </c>
      <c r="I34" s="16" t="str">
        <f aca="false">IF(B34&lt;&gt;"",B34,"")</f>
        <v>sm1</v>
      </c>
      <c r="J34" s="16" t="s">
        <v>6</v>
      </c>
      <c r="K34" s="17" t="str">
        <f aca="false">K33</f>
        <v>addSubMenu</v>
      </c>
      <c r="L34" s="16" t="s">
        <v>24</v>
      </c>
      <c r="M34" s="16" t="s">
        <v>25</v>
      </c>
      <c r="N34" s="16" t="str">
        <f aca="false">N33</f>
        <v/>
      </c>
      <c r="O34" s="9"/>
      <c r="XEX34" s="4"/>
      <c r="XEY34" s="4"/>
      <c r="XEZ34" s="4"/>
      <c r="XFA34" s="4"/>
      <c r="XFB34" s="4"/>
      <c r="XFC34" s="4"/>
      <c r="XFD34" s="4"/>
    </row>
    <row r="35" s="18" customFormat="true" ht="28.35" hidden="false" customHeight="true" outlineLevel="0" collapsed="false">
      <c r="A35" s="25"/>
      <c r="B35" s="12" t="s">
        <v>12</v>
      </c>
      <c r="C35" s="12" t="s">
        <v>32</v>
      </c>
      <c r="D35" s="12" t="n">
        <v>1</v>
      </c>
      <c r="E35" s="12"/>
      <c r="F35" s="12" t="n">
        <v>8</v>
      </c>
      <c r="G35" s="24" t="str">
        <f aca="false">IF(B35&lt;&gt;"",CONCATENATE(J35,".",K35,"(",N35,"'",C35,"'",", ",I35,",function() ",L35,".",M35,"(",D35,",",F35,") end, nil)"),"")</f>
        <v>missionCommands.addSubMenu('Example Command 8', sm1,function() trigger.action.setUserFlag(1,8) end, nil)</v>
      </c>
      <c r="H35" s="16" t="str">
        <f aca="false">IF(C35&lt;&gt;"",C35,"")</f>
        <v>Example Command 8</v>
      </c>
      <c r="I35" s="16" t="str">
        <f aca="false">IF(B35&lt;&gt;"",B35,"")</f>
        <v>sm1</v>
      </c>
      <c r="J35" s="16" t="s">
        <v>6</v>
      </c>
      <c r="K35" s="17" t="str">
        <f aca="false">K34</f>
        <v>addSubMenu</v>
      </c>
      <c r="L35" s="16" t="s">
        <v>24</v>
      </c>
      <c r="M35" s="16" t="s">
        <v>25</v>
      </c>
      <c r="N35" s="16" t="str">
        <f aca="false">N34</f>
        <v/>
      </c>
      <c r="O35" s="9"/>
      <c r="XEX35" s="4"/>
      <c r="XEY35" s="4"/>
      <c r="XEZ35" s="4"/>
      <c r="XFA35" s="4"/>
      <c r="XFB35" s="4"/>
      <c r="XFC35" s="4"/>
      <c r="XFD35" s="4"/>
    </row>
    <row r="36" s="18" customFormat="true" ht="28.35" hidden="false" customHeight="true" outlineLevel="0" collapsed="false">
      <c r="A36" s="25"/>
      <c r="B36" s="12" t="s">
        <v>14</v>
      </c>
      <c r="C36" s="12" t="s">
        <v>33</v>
      </c>
      <c r="D36" s="12" t="n">
        <v>2</v>
      </c>
      <c r="E36" s="12"/>
      <c r="F36" s="12" t="n">
        <v>1</v>
      </c>
      <c r="G36" s="24" t="str">
        <f aca="false">IF(B36&lt;&gt;"",CONCATENATE(J36,".",K36,"(",N36,"'",C36,"'",", ",I36,",function() ",L36,".",M36,"(",D36,",",F36,") end, nil)"),"")</f>
        <v>missionCommands.addSubMenu('Example Command 9', sm2,function() trigger.action.setUserFlag(2,1) end, nil)</v>
      </c>
      <c r="H36" s="16" t="str">
        <f aca="false">IF(C36&lt;&gt;"",C36,"")</f>
        <v>Example Command 9</v>
      </c>
      <c r="I36" s="16" t="str">
        <f aca="false">IF(B36&lt;&gt;"",B36,"")</f>
        <v>sm2</v>
      </c>
      <c r="J36" s="16" t="s">
        <v>6</v>
      </c>
      <c r="K36" s="17" t="str">
        <f aca="false">K35</f>
        <v>addSubMenu</v>
      </c>
      <c r="L36" s="16" t="s">
        <v>24</v>
      </c>
      <c r="M36" s="16" t="s">
        <v>25</v>
      </c>
      <c r="N36" s="16" t="str">
        <f aca="false">N35</f>
        <v/>
      </c>
      <c r="O36" s="9"/>
      <c r="XEX36" s="4"/>
      <c r="XEY36" s="4"/>
      <c r="XEZ36" s="4"/>
      <c r="XFA36" s="4"/>
      <c r="XFB36" s="4"/>
      <c r="XFC36" s="4"/>
      <c r="XFD36" s="4"/>
    </row>
    <row r="37" s="18" customFormat="true" ht="28.35" hidden="false" customHeight="true" outlineLevel="0" collapsed="false">
      <c r="A37" s="25"/>
      <c r="B37" s="12" t="s">
        <v>14</v>
      </c>
      <c r="C37" s="12" t="s">
        <v>34</v>
      </c>
      <c r="D37" s="12" t="n">
        <v>2</v>
      </c>
      <c r="E37" s="12"/>
      <c r="F37" s="12" t="n">
        <v>2</v>
      </c>
      <c r="G37" s="24" t="str">
        <f aca="false">IF(B37&lt;&gt;"",CONCATENATE(J37,".",K37,"(",N37,"'",C37,"'",", ",I37,",function() ",L37,".",M37,"(",D37,",",F37,") end, nil)"),"")</f>
        <v>missionCommands.addSubMenu('Example Command 10', sm2,function() trigger.action.setUserFlag(2,2) end, nil)</v>
      </c>
      <c r="H37" s="16" t="str">
        <f aca="false">IF(C37&lt;&gt;"",C37,"")</f>
        <v>Example Command 10</v>
      </c>
      <c r="I37" s="16" t="str">
        <f aca="false">IF(B37&lt;&gt;"",B37,"")</f>
        <v>sm2</v>
      </c>
      <c r="J37" s="16" t="s">
        <v>6</v>
      </c>
      <c r="K37" s="17" t="str">
        <f aca="false">K36</f>
        <v>addSubMenu</v>
      </c>
      <c r="L37" s="16" t="s">
        <v>24</v>
      </c>
      <c r="M37" s="16" t="s">
        <v>25</v>
      </c>
      <c r="N37" s="16" t="str">
        <f aca="false">N36</f>
        <v/>
      </c>
      <c r="O37" s="9"/>
      <c r="XEX37" s="4"/>
      <c r="XEY37" s="4"/>
      <c r="XEZ37" s="4"/>
      <c r="XFA37" s="4"/>
      <c r="XFB37" s="4"/>
      <c r="XFC37" s="4"/>
      <c r="XFD37" s="4"/>
    </row>
    <row r="38" s="18" customFormat="true" ht="28.35" hidden="false" customHeight="true" outlineLevel="0" collapsed="false">
      <c r="A38" s="25"/>
      <c r="B38" s="12" t="s">
        <v>16</v>
      </c>
      <c r="C38" s="12" t="s">
        <v>35</v>
      </c>
      <c r="D38" s="12" t="n">
        <v>3</v>
      </c>
      <c r="E38" s="12"/>
      <c r="F38" s="12" t="n">
        <v>1</v>
      </c>
      <c r="G38" s="24" t="str">
        <f aca="false">IF(B38&lt;&gt;"",CONCATENATE(J38,".",K38,"(",N38,"'",C38,"'",", ",I38,",function() ",L38,".",M38,"(",D38,",",F38,") end, nil)"),"")</f>
        <v>missionCommands.addSubMenu('Example Command 11', sm3,function() trigger.action.setUserFlag(3,1) end, nil)</v>
      </c>
      <c r="H38" s="16" t="str">
        <f aca="false">IF(C38&lt;&gt;"",C38,"")</f>
        <v>Example Command 11</v>
      </c>
      <c r="I38" s="16" t="str">
        <f aca="false">IF(B38&lt;&gt;"",B38,"")</f>
        <v>sm3</v>
      </c>
      <c r="J38" s="16" t="s">
        <v>6</v>
      </c>
      <c r="K38" s="17" t="str">
        <f aca="false">K37</f>
        <v>addSubMenu</v>
      </c>
      <c r="L38" s="16" t="s">
        <v>24</v>
      </c>
      <c r="M38" s="16" t="s">
        <v>25</v>
      </c>
      <c r="N38" s="16" t="str">
        <f aca="false">N37</f>
        <v/>
      </c>
      <c r="O38" s="9"/>
      <c r="XEX38" s="4"/>
      <c r="XEY38" s="4"/>
      <c r="XEZ38" s="4"/>
      <c r="XFA38" s="4"/>
      <c r="XFB38" s="4"/>
      <c r="XFC38" s="4"/>
      <c r="XFD38" s="4"/>
    </row>
    <row r="39" s="18" customFormat="true" ht="28.35" hidden="false" customHeight="true" outlineLevel="0" collapsed="false">
      <c r="A39" s="25"/>
      <c r="B39" s="12" t="s">
        <v>16</v>
      </c>
      <c r="C39" s="12" t="s">
        <v>36</v>
      </c>
      <c r="D39" s="12" t="n">
        <v>3</v>
      </c>
      <c r="E39" s="12"/>
      <c r="F39" s="12" t="n">
        <v>2</v>
      </c>
      <c r="G39" s="24" t="str">
        <f aca="false">IF(B39&lt;&gt;"",CONCATENATE(J39,".",K39,"(",N39,"'",C39,"'",", ",I39,",function() ",L39,".",M39,"(",D39,",",F39,") end, nil)"),"")</f>
        <v>missionCommands.addSubMenu('Example Command 12', sm3,function() trigger.action.setUserFlag(3,2) end, nil)</v>
      </c>
      <c r="H39" s="16" t="str">
        <f aca="false">IF(C39&lt;&gt;"",C39,"")</f>
        <v>Example Command 12</v>
      </c>
      <c r="I39" s="16" t="str">
        <f aca="false">IF(B39&lt;&gt;"",B39,"")</f>
        <v>sm3</v>
      </c>
      <c r="J39" s="16" t="s">
        <v>6</v>
      </c>
      <c r="K39" s="17" t="str">
        <f aca="false">K38</f>
        <v>addSubMenu</v>
      </c>
      <c r="L39" s="16" t="s">
        <v>24</v>
      </c>
      <c r="M39" s="16" t="s">
        <v>25</v>
      </c>
      <c r="N39" s="16" t="str">
        <f aca="false">N38</f>
        <v/>
      </c>
      <c r="O39" s="9"/>
      <c r="XEX39" s="4"/>
      <c r="XEY39" s="4"/>
      <c r="XEZ39" s="4"/>
      <c r="XFA39" s="4"/>
      <c r="XFB39" s="4"/>
      <c r="XFC39" s="4"/>
      <c r="XFD39" s="4"/>
    </row>
    <row r="40" s="18" customFormat="true" ht="28.35" hidden="false" customHeight="true" outlineLevel="0" collapsed="false">
      <c r="A40" s="25"/>
      <c r="B40" s="12" t="s">
        <v>16</v>
      </c>
      <c r="C40" s="12" t="s">
        <v>37</v>
      </c>
      <c r="D40" s="12" t="n">
        <v>3</v>
      </c>
      <c r="E40" s="12"/>
      <c r="F40" s="12" t="n">
        <v>3</v>
      </c>
      <c r="G40" s="24" t="str">
        <f aca="false">IF(B40&lt;&gt;"",CONCATENATE(J40,".",K40,"(",N40,"'",C40,"'",", ",I40,",function() ",L40,".",M40,"(",D40,",",F40,") end, nil)"),"")</f>
        <v>missionCommands.addSubMenu('Example Command 13', sm3,function() trigger.action.setUserFlag(3,3) end, nil)</v>
      </c>
      <c r="H40" s="16" t="str">
        <f aca="false">IF(C40&lt;&gt;"",C40,"")</f>
        <v>Example Command 13</v>
      </c>
      <c r="I40" s="16" t="str">
        <f aca="false">IF(B40&lt;&gt;"",B40,"")</f>
        <v>sm3</v>
      </c>
      <c r="J40" s="16" t="s">
        <v>6</v>
      </c>
      <c r="K40" s="17" t="str">
        <f aca="false">K39</f>
        <v>addSubMenu</v>
      </c>
      <c r="L40" s="16" t="s">
        <v>24</v>
      </c>
      <c r="M40" s="16" t="s">
        <v>25</v>
      </c>
      <c r="N40" s="16" t="str">
        <f aca="false">N39</f>
        <v/>
      </c>
      <c r="O40" s="9"/>
      <c r="XEX40" s="4"/>
      <c r="XEY40" s="4"/>
      <c r="XEZ40" s="4"/>
      <c r="XFA40" s="4"/>
      <c r="XFB40" s="4"/>
      <c r="XFC40" s="4"/>
      <c r="XFD40" s="4"/>
    </row>
    <row r="41" s="18" customFormat="true" ht="28.35" hidden="false" customHeight="true" outlineLevel="0" collapsed="false">
      <c r="A41" s="25"/>
      <c r="B41" s="12" t="s">
        <v>16</v>
      </c>
      <c r="C41" s="12" t="s">
        <v>38</v>
      </c>
      <c r="D41" s="12" t="n">
        <v>3</v>
      </c>
      <c r="E41" s="12"/>
      <c r="F41" s="12" t="n">
        <v>4</v>
      </c>
      <c r="G41" s="24" t="str">
        <f aca="false">IF(B41&lt;&gt;"",CONCATENATE(J41,".",K41,"(",N41,"'",C41,"'",", ",I41,",function() ",L41,".",M41,"(",D41,",",F41,") end, nil)"),"")</f>
        <v>missionCommands.addSubMenu('Example Command 14', sm3,function() trigger.action.setUserFlag(3,4) end, nil)</v>
      </c>
      <c r="H41" s="16" t="str">
        <f aca="false">IF(C41&lt;&gt;"",C41,"")</f>
        <v>Example Command 14</v>
      </c>
      <c r="I41" s="16" t="str">
        <f aca="false">IF(B41&lt;&gt;"",B41,"")</f>
        <v>sm3</v>
      </c>
      <c r="J41" s="16" t="s">
        <v>6</v>
      </c>
      <c r="K41" s="17" t="str">
        <f aca="false">K40</f>
        <v>addSubMenu</v>
      </c>
      <c r="L41" s="16" t="s">
        <v>24</v>
      </c>
      <c r="M41" s="16" t="s">
        <v>25</v>
      </c>
      <c r="N41" s="16" t="str">
        <f aca="false">N40</f>
        <v/>
      </c>
      <c r="O41" s="9"/>
      <c r="XEX41" s="4"/>
      <c r="XEY41" s="4"/>
      <c r="XEZ41" s="4"/>
      <c r="XFA41" s="4"/>
      <c r="XFB41" s="4"/>
      <c r="XFC41" s="4"/>
      <c r="XFD41" s="4"/>
    </row>
    <row r="42" s="18" customFormat="true" ht="28.35" hidden="false" customHeight="true" outlineLevel="0" collapsed="false">
      <c r="A42" s="25"/>
      <c r="B42" s="12" t="s">
        <v>18</v>
      </c>
      <c r="C42" s="12" t="s">
        <v>39</v>
      </c>
      <c r="D42" s="12" t="n">
        <v>4</v>
      </c>
      <c r="E42" s="12"/>
      <c r="F42" s="12" t="n">
        <v>1</v>
      </c>
      <c r="G42" s="24" t="str">
        <f aca="false">IF(B42&lt;&gt;"",CONCATENATE(J42,".",K42,"(",N42,"'",C42,"'",", ",I42,",function() ",L42,".",M42,"(",D42,",",F42,") end, nil)"),"")</f>
        <v>missionCommands.addSubMenu('Example Command 15', sm4,function() trigger.action.setUserFlag(4,1) end, nil)</v>
      </c>
      <c r="H42" s="16" t="str">
        <f aca="false">IF(C42&lt;&gt;"",C42,"")</f>
        <v>Example Command 15</v>
      </c>
      <c r="I42" s="16" t="str">
        <f aca="false">IF(B42&lt;&gt;"",B42,"")</f>
        <v>sm4</v>
      </c>
      <c r="J42" s="16" t="s">
        <v>6</v>
      </c>
      <c r="K42" s="17" t="str">
        <f aca="false">K41</f>
        <v>addSubMenu</v>
      </c>
      <c r="L42" s="16" t="s">
        <v>24</v>
      </c>
      <c r="M42" s="16" t="s">
        <v>25</v>
      </c>
      <c r="N42" s="16" t="str">
        <f aca="false">N41</f>
        <v/>
      </c>
      <c r="O42" s="9"/>
      <c r="XEX42" s="4"/>
      <c r="XEY42" s="4"/>
      <c r="XEZ42" s="4"/>
      <c r="XFA42" s="4"/>
      <c r="XFB42" s="4"/>
      <c r="XFC42" s="4"/>
      <c r="XFD42" s="4"/>
    </row>
    <row r="43" s="18" customFormat="true" ht="28.35" hidden="false" customHeight="true" outlineLevel="0" collapsed="false">
      <c r="A43" s="25"/>
      <c r="B43" s="12" t="s">
        <v>18</v>
      </c>
      <c r="C43" s="12" t="s">
        <v>40</v>
      </c>
      <c r="D43" s="12" t="n">
        <v>4</v>
      </c>
      <c r="E43" s="12"/>
      <c r="F43" s="12" t="n">
        <v>2</v>
      </c>
      <c r="G43" s="24" t="str">
        <f aca="false">IF(B43&lt;&gt;"",CONCATENATE(J43,".",K43,"(",N43,"'",C43,"'",", ",I43,",function() ",L43,".",M43,"(",D43,",",F43,") end, nil)"),"")</f>
        <v>missionCommands.addSubMenu('Example Command 16', sm4,function() trigger.action.setUserFlag(4,2) end, nil)</v>
      </c>
      <c r="H43" s="16" t="str">
        <f aca="false">IF(C43&lt;&gt;"",C43,"")</f>
        <v>Example Command 16</v>
      </c>
      <c r="I43" s="16" t="str">
        <f aca="false">IF(B43&lt;&gt;"",B43,"")</f>
        <v>sm4</v>
      </c>
      <c r="J43" s="16" t="s">
        <v>6</v>
      </c>
      <c r="K43" s="17" t="str">
        <f aca="false">K42</f>
        <v>addSubMenu</v>
      </c>
      <c r="L43" s="16" t="s">
        <v>24</v>
      </c>
      <c r="M43" s="16" t="s">
        <v>25</v>
      </c>
      <c r="N43" s="16" t="str">
        <f aca="false">N42</f>
        <v/>
      </c>
      <c r="O43" s="9"/>
      <c r="XEX43" s="4"/>
      <c r="XEY43" s="4"/>
      <c r="XEZ43" s="4"/>
      <c r="XFA43" s="4"/>
      <c r="XFB43" s="4"/>
      <c r="XFC43" s="4"/>
      <c r="XFD43" s="4"/>
    </row>
    <row r="44" s="18" customFormat="true" ht="28.35" hidden="false" customHeight="true" outlineLevel="0" collapsed="false">
      <c r="A44" s="25"/>
      <c r="B44" s="12"/>
      <c r="C44" s="12"/>
      <c r="D44" s="12"/>
      <c r="E44" s="12"/>
      <c r="F44" s="12"/>
      <c r="G44" s="24" t="str">
        <f aca="false">IF(B44&lt;&gt;"",CONCATENATE(J44,".",K44,"(",N44,"'",C44,"'",", ",I44,",function() ",L44,".",M44,"(",D44,",",F44,") end, nil)"),"")</f>
        <v/>
      </c>
      <c r="H44" s="16" t="str">
        <f aca="false">IF(C44&lt;&gt;"",C44,"")</f>
        <v/>
      </c>
      <c r="I44" s="16" t="str">
        <f aca="false">IF(B44&lt;&gt;"",B44,"")</f>
        <v/>
      </c>
      <c r="J44" s="16" t="s">
        <v>6</v>
      </c>
      <c r="K44" s="17" t="str">
        <f aca="false">K43</f>
        <v>addSubMenu</v>
      </c>
      <c r="L44" s="16" t="s">
        <v>24</v>
      </c>
      <c r="M44" s="16" t="s">
        <v>25</v>
      </c>
      <c r="N44" s="16" t="str">
        <f aca="false">N43</f>
        <v/>
      </c>
      <c r="O44" s="9"/>
      <c r="XEX44" s="4"/>
      <c r="XEY44" s="4"/>
      <c r="XEZ44" s="4"/>
      <c r="XFA44" s="4"/>
      <c r="XFB44" s="4"/>
      <c r="XFC44" s="4"/>
      <c r="XFD44" s="4"/>
    </row>
    <row r="45" s="18" customFormat="true" ht="28.35" hidden="false" customHeight="true" outlineLevel="0" collapsed="false">
      <c r="A45" s="25"/>
      <c r="B45" s="12"/>
      <c r="C45" s="12"/>
      <c r="D45" s="12"/>
      <c r="E45" s="12"/>
      <c r="F45" s="12"/>
      <c r="G45" s="24" t="str">
        <f aca="false">IF(B45&lt;&gt;"",CONCATENATE(J45,".",K45,"(",N45,"'",C45,"'",", ",I45,",function() ",L45,".",M45,"(",D45,",",F45,") end, nil)"),"")</f>
        <v/>
      </c>
      <c r="H45" s="16" t="str">
        <f aca="false">IF(C45&lt;&gt;"",C45,"")</f>
        <v/>
      </c>
      <c r="I45" s="16" t="str">
        <f aca="false">IF(B45&lt;&gt;"",B45,"")</f>
        <v/>
      </c>
      <c r="J45" s="16" t="s">
        <v>6</v>
      </c>
      <c r="K45" s="17" t="str">
        <f aca="false">K44</f>
        <v>addSubMenu</v>
      </c>
      <c r="L45" s="16" t="s">
        <v>24</v>
      </c>
      <c r="M45" s="16" t="s">
        <v>25</v>
      </c>
      <c r="N45" s="16" t="str">
        <f aca="false">N44</f>
        <v/>
      </c>
      <c r="O45" s="9"/>
      <c r="XEX45" s="4"/>
      <c r="XEY45" s="4"/>
      <c r="XEZ45" s="4"/>
      <c r="XFA45" s="4"/>
      <c r="XFB45" s="4"/>
      <c r="XFC45" s="4"/>
      <c r="XFD45" s="4"/>
    </row>
    <row r="46" s="18" customFormat="true" ht="28.35" hidden="false" customHeight="true" outlineLevel="0" collapsed="false">
      <c r="A46" s="25"/>
      <c r="B46" s="12"/>
      <c r="C46" s="12"/>
      <c r="D46" s="12"/>
      <c r="E46" s="12"/>
      <c r="F46" s="12"/>
      <c r="G46" s="24" t="str">
        <f aca="false">IF(B46&lt;&gt;"",CONCATENATE(J46,".",K46,"(",N46,"'",C46,"'",", ",I46,",function() ",L46,".",M46,"(",D46,",",F46,") end, nil)"),"")</f>
        <v/>
      </c>
      <c r="H46" s="16" t="str">
        <f aca="false">IF(C46&lt;&gt;"",C46,"")</f>
        <v/>
      </c>
      <c r="I46" s="16" t="str">
        <f aca="false">IF(B46&lt;&gt;"",B46,"")</f>
        <v/>
      </c>
      <c r="J46" s="16" t="s">
        <v>6</v>
      </c>
      <c r="K46" s="17" t="str">
        <f aca="false">K45</f>
        <v>addSubMenu</v>
      </c>
      <c r="L46" s="16" t="s">
        <v>24</v>
      </c>
      <c r="M46" s="16" t="s">
        <v>25</v>
      </c>
      <c r="N46" s="16" t="str">
        <f aca="false">N45</f>
        <v/>
      </c>
      <c r="O46" s="9"/>
      <c r="XEX46" s="4"/>
      <c r="XEY46" s="4"/>
      <c r="XEZ46" s="4"/>
      <c r="XFA46" s="4"/>
      <c r="XFB46" s="4"/>
      <c r="XFC46" s="4"/>
      <c r="XFD46" s="4"/>
    </row>
    <row r="47" s="18" customFormat="true" ht="28.35" hidden="false" customHeight="true" outlineLevel="0" collapsed="false">
      <c r="A47" s="25"/>
      <c r="B47" s="12"/>
      <c r="C47" s="12"/>
      <c r="D47" s="12"/>
      <c r="E47" s="12"/>
      <c r="F47" s="12"/>
      <c r="G47" s="24" t="str">
        <f aca="false">IF(B47&lt;&gt;"",CONCATENATE(J47,".",K47,"(",N47,"'",C47,"'",", ",I47,",function() ",L47,".",M47,"(",D47,",",F47,") end, nil)"),"")</f>
        <v/>
      </c>
      <c r="H47" s="16" t="str">
        <f aca="false">IF(C47&lt;&gt;"",C47,"")</f>
        <v/>
      </c>
      <c r="I47" s="16" t="str">
        <f aca="false">IF(B47&lt;&gt;"",B47,"")</f>
        <v/>
      </c>
      <c r="J47" s="16" t="s">
        <v>6</v>
      </c>
      <c r="K47" s="17" t="str">
        <f aca="false">K46</f>
        <v>addSubMenu</v>
      </c>
      <c r="L47" s="16" t="s">
        <v>24</v>
      </c>
      <c r="M47" s="16" t="s">
        <v>25</v>
      </c>
      <c r="N47" s="16" t="str">
        <f aca="false">N46</f>
        <v/>
      </c>
      <c r="O47" s="9"/>
      <c r="XEX47" s="4"/>
      <c r="XEY47" s="4"/>
      <c r="XEZ47" s="4"/>
      <c r="XFA47" s="4"/>
      <c r="XFB47" s="4"/>
      <c r="XFC47" s="4"/>
      <c r="XFD47" s="4"/>
    </row>
    <row r="48" s="18" customFormat="true" ht="28.35" hidden="false" customHeight="true" outlineLevel="0" collapsed="false">
      <c r="A48" s="25"/>
      <c r="B48" s="12"/>
      <c r="C48" s="12"/>
      <c r="D48" s="12"/>
      <c r="E48" s="12"/>
      <c r="F48" s="12"/>
      <c r="G48" s="24" t="str">
        <f aca="false">IF(B48&lt;&gt;"",CONCATENATE(J48,".",K48,"(",N48,"'",C48,"'",", ",I48,",function() ",L48,".",M48,"(",D48,",",F48,") end, nil)"),"")</f>
        <v/>
      </c>
      <c r="H48" s="16" t="str">
        <f aca="false">IF(C48&lt;&gt;"",C48,"")</f>
        <v/>
      </c>
      <c r="I48" s="16" t="str">
        <f aca="false">IF(B48&lt;&gt;"",B48,"")</f>
        <v/>
      </c>
      <c r="J48" s="16" t="s">
        <v>6</v>
      </c>
      <c r="K48" s="17" t="str">
        <f aca="false">K47</f>
        <v>addSubMenu</v>
      </c>
      <c r="L48" s="16" t="s">
        <v>24</v>
      </c>
      <c r="M48" s="16" t="s">
        <v>25</v>
      </c>
      <c r="N48" s="16" t="str">
        <f aca="false">N47</f>
        <v/>
      </c>
      <c r="O48" s="9"/>
      <c r="XEX48" s="4"/>
      <c r="XEY48" s="4"/>
      <c r="XEZ48" s="4"/>
      <c r="XFA48" s="4"/>
      <c r="XFB48" s="4"/>
      <c r="XFC48" s="4"/>
      <c r="XFD48" s="4"/>
    </row>
    <row r="49" s="18" customFormat="true" ht="28.35" hidden="false" customHeight="true" outlineLevel="0" collapsed="false">
      <c r="A49" s="25"/>
      <c r="B49" s="12"/>
      <c r="C49" s="12"/>
      <c r="D49" s="12"/>
      <c r="E49" s="12"/>
      <c r="F49" s="12"/>
      <c r="G49" s="24" t="str">
        <f aca="false">IF(B49&lt;&gt;"",CONCATENATE(J49,".",K49,"(",N49,"'",C49,"'",", ",I49,",function() ",L49,".",M49,"(",D49,",",F49,") end, nil)"),"")</f>
        <v/>
      </c>
      <c r="H49" s="16" t="str">
        <f aca="false">IF(C49&lt;&gt;"",C49,"")</f>
        <v/>
      </c>
      <c r="I49" s="16" t="str">
        <f aca="false">IF(B49&lt;&gt;"",B49,"")</f>
        <v/>
      </c>
      <c r="J49" s="16" t="s">
        <v>6</v>
      </c>
      <c r="K49" s="17" t="str">
        <f aca="false">K48</f>
        <v>addSubMenu</v>
      </c>
      <c r="L49" s="16" t="s">
        <v>24</v>
      </c>
      <c r="M49" s="16" t="s">
        <v>25</v>
      </c>
      <c r="N49" s="16" t="str">
        <f aca="false">N48</f>
        <v/>
      </c>
      <c r="O49" s="9"/>
      <c r="XEX49" s="4"/>
      <c r="XEY49" s="4"/>
      <c r="XEZ49" s="4"/>
      <c r="XFA49" s="4"/>
      <c r="XFB49" s="4"/>
      <c r="XFC49" s="4"/>
      <c r="XFD49" s="4"/>
    </row>
    <row r="50" s="18" customFormat="true" ht="28.35" hidden="false" customHeight="true" outlineLevel="0" collapsed="false">
      <c r="A50" s="25"/>
      <c r="B50" s="12"/>
      <c r="C50" s="12"/>
      <c r="D50" s="12"/>
      <c r="E50" s="12"/>
      <c r="F50" s="12"/>
      <c r="G50" s="24" t="str">
        <f aca="false">IF(B50&lt;&gt;"",CONCATENATE(J50,".",K50,"(",N50,"'",C50,"'",", ",I50,",function() ",L50,".",M50,"(",D50,",",F50,") end, nil)"),"")</f>
        <v/>
      </c>
      <c r="H50" s="16" t="str">
        <f aca="false">IF(C50&lt;&gt;"",C50,"")</f>
        <v/>
      </c>
      <c r="I50" s="16" t="str">
        <f aca="false">IF(B50&lt;&gt;"",B50,"")</f>
        <v/>
      </c>
      <c r="J50" s="16" t="s">
        <v>6</v>
      </c>
      <c r="K50" s="17" t="str">
        <f aca="false">K49</f>
        <v>addSubMenu</v>
      </c>
      <c r="L50" s="16" t="s">
        <v>24</v>
      </c>
      <c r="M50" s="16" t="s">
        <v>25</v>
      </c>
      <c r="N50" s="16" t="str">
        <f aca="false">N49</f>
        <v/>
      </c>
      <c r="O50" s="9"/>
      <c r="XEX50" s="4"/>
      <c r="XEY50" s="4"/>
      <c r="XEZ50" s="4"/>
      <c r="XFA50" s="4"/>
      <c r="XFB50" s="4"/>
      <c r="XFC50" s="4"/>
      <c r="XFD50" s="4"/>
    </row>
    <row r="51" s="18" customFormat="true" ht="28.35" hidden="false" customHeight="true" outlineLevel="0" collapsed="false">
      <c r="A51" s="25"/>
      <c r="B51" s="12"/>
      <c r="C51" s="12"/>
      <c r="D51" s="12"/>
      <c r="E51" s="12"/>
      <c r="F51" s="12"/>
      <c r="G51" s="24" t="str">
        <f aca="false">IF(B51&lt;&gt;"",CONCATENATE(J51,".",K51,"(",N51,"'",C51,"'",", ",I51,",function() ",L51,".",M51,"(",D51,",",F51,") end, nil)"),"")</f>
        <v/>
      </c>
      <c r="H51" s="16" t="str">
        <f aca="false">IF(C51&lt;&gt;"",C51,"")</f>
        <v/>
      </c>
      <c r="I51" s="16" t="str">
        <f aca="false">IF(B51&lt;&gt;"",B51,"")</f>
        <v/>
      </c>
      <c r="J51" s="16" t="s">
        <v>6</v>
      </c>
      <c r="K51" s="17" t="str">
        <f aca="false">K50</f>
        <v>addSubMenu</v>
      </c>
      <c r="L51" s="16" t="s">
        <v>24</v>
      </c>
      <c r="M51" s="16" t="s">
        <v>25</v>
      </c>
      <c r="N51" s="16" t="str">
        <f aca="false">N50</f>
        <v/>
      </c>
      <c r="O51" s="9"/>
      <c r="XEX51" s="4"/>
      <c r="XEY51" s="4"/>
      <c r="XEZ51" s="4"/>
      <c r="XFA51" s="4"/>
      <c r="XFB51" s="4"/>
      <c r="XFC51" s="4"/>
      <c r="XFD51" s="4"/>
    </row>
    <row r="52" s="18" customFormat="true" ht="28.35" hidden="false" customHeight="true" outlineLevel="0" collapsed="false">
      <c r="A52" s="25"/>
      <c r="B52" s="12"/>
      <c r="C52" s="12"/>
      <c r="D52" s="12"/>
      <c r="E52" s="12"/>
      <c r="F52" s="12"/>
      <c r="G52" s="24" t="str">
        <f aca="false">IF(B52&lt;&gt;"",CONCATENATE(J52,".",K52,"(",N52,"'",C52,"'",", ",I52,",function() ",L52,".",M52,"(",D52,",",F52,") end, nil)"),"")</f>
        <v/>
      </c>
      <c r="H52" s="16" t="str">
        <f aca="false">IF(C52&lt;&gt;"",C52,"")</f>
        <v/>
      </c>
      <c r="I52" s="16" t="str">
        <f aca="false">IF(B52&lt;&gt;"",B52,"")</f>
        <v/>
      </c>
      <c r="J52" s="16" t="s">
        <v>6</v>
      </c>
      <c r="K52" s="17" t="str">
        <f aca="false">K51</f>
        <v>addSubMenu</v>
      </c>
      <c r="L52" s="16" t="s">
        <v>24</v>
      </c>
      <c r="M52" s="16" t="s">
        <v>25</v>
      </c>
      <c r="N52" s="16" t="str">
        <f aca="false">N51</f>
        <v/>
      </c>
      <c r="O52" s="9"/>
      <c r="XEX52" s="4"/>
      <c r="XEY52" s="4"/>
      <c r="XEZ52" s="4"/>
      <c r="XFA52" s="4"/>
      <c r="XFB52" s="4"/>
      <c r="XFC52" s="4"/>
      <c r="XFD52" s="4"/>
    </row>
    <row r="53" s="18" customFormat="true" ht="28.35" hidden="false" customHeight="true" outlineLevel="0" collapsed="false">
      <c r="A53" s="25"/>
      <c r="B53" s="12"/>
      <c r="C53" s="12"/>
      <c r="D53" s="12"/>
      <c r="E53" s="12"/>
      <c r="F53" s="12"/>
      <c r="G53" s="24" t="str">
        <f aca="false">IF(B53&lt;&gt;"",CONCATENATE(J53,".",K53,"(",N53,"'",C53,"'",", ",I53,",function() ",L53,".",M53,"(",D53,",",F53,") end, nil)"),"")</f>
        <v/>
      </c>
      <c r="H53" s="16" t="str">
        <f aca="false">IF(C53&lt;&gt;"",C53,"")</f>
        <v/>
      </c>
      <c r="I53" s="16" t="str">
        <f aca="false">IF(B53&lt;&gt;"",B53,"")</f>
        <v/>
      </c>
      <c r="J53" s="16" t="s">
        <v>6</v>
      </c>
      <c r="K53" s="17" t="str">
        <f aca="false">K52</f>
        <v>addSubMenu</v>
      </c>
      <c r="L53" s="16" t="s">
        <v>24</v>
      </c>
      <c r="M53" s="16" t="s">
        <v>25</v>
      </c>
      <c r="N53" s="16" t="str">
        <f aca="false">N52</f>
        <v/>
      </c>
      <c r="O53" s="9"/>
      <c r="XEX53" s="4"/>
      <c r="XEY53" s="4"/>
      <c r="XEZ53" s="4"/>
      <c r="XFA53" s="4"/>
      <c r="XFB53" s="4"/>
      <c r="XFC53" s="4"/>
      <c r="XFD53" s="4"/>
    </row>
    <row r="54" s="18" customFormat="true" ht="28.35" hidden="false" customHeight="true" outlineLevel="0" collapsed="false">
      <c r="A54" s="25"/>
      <c r="B54" s="12"/>
      <c r="C54" s="12"/>
      <c r="D54" s="12"/>
      <c r="E54" s="12"/>
      <c r="F54" s="12"/>
      <c r="G54" s="24" t="str">
        <f aca="false">IF(B54&lt;&gt;"",CONCATENATE(J54,".",K54,"(",N54,"'",C54,"'",", ",I54,",function() ",L54,".",M54,"(",D54,",",F54,") end, nil)"),"")</f>
        <v/>
      </c>
      <c r="H54" s="16" t="str">
        <f aca="false">IF(C54&lt;&gt;"",C54,"")</f>
        <v/>
      </c>
      <c r="I54" s="16" t="str">
        <f aca="false">IF(B54&lt;&gt;"",B54,"")</f>
        <v/>
      </c>
      <c r="J54" s="16" t="s">
        <v>6</v>
      </c>
      <c r="K54" s="17" t="str">
        <f aca="false">K53</f>
        <v>addSubMenu</v>
      </c>
      <c r="L54" s="16" t="s">
        <v>24</v>
      </c>
      <c r="M54" s="16" t="s">
        <v>25</v>
      </c>
      <c r="N54" s="16" t="str">
        <f aca="false">N53</f>
        <v/>
      </c>
      <c r="O54" s="9"/>
      <c r="XEX54" s="4"/>
      <c r="XEY54" s="4"/>
      <c r="XEZ54" s="4"/>
      <c r="XFA54" s="4"/>
      <c r="XFB54" s="4"/>
      <c r="XFC54" s="4"/>
      <c r="XFD54" s="4"/>
    </row>
    <row r="55" s="18" customFormat="true" ht="28.35" hidden="false" customHeight="true" outlineLevel="0" collapsed="false">
      <c r="A55" s="25"/>
      <c r="B55" s="12"/>
      <c r="C55" s="12"/>
      <c r="D55" s="12"/>
      <c r="E55" s="12"/>
      <c r="F55" s="12"/>
      <c r="G55" s="24" t="str">
        <f aca="false">IF(B55&lt;&gt;"",CONCATENATE(J55,".",K55,"(",N55,"'",C55,"'",", ",I55,",function() ",L55,".",M55,"(",D55,",",F55,") end, nil)"),"")</f>
        <v/>
      </c>
      <c r="H55" s="16" t="str">
        <f aca="false">IF(C55&lt;&gt;"",C55,"")</f>
        <v/>
      </c>
      <c r="I55" s="16" t="str">
        <f aca="false">IF(B55&lt;&gt;"",B55,"")</f>
        <v/>
      </c>
      <c r="J55" s="16" t="s">
        <v>6</v>
      </c>
      <c r="K55" s="17" t="str">
        <f aca="false">K54</f>
        <v>addSubMenu</v>
      </c>
      <c r="L55" s="16" t="s">
        <v>24</v>
      </c>
      <c r="M55" s="16" t="s">
        <v>25</v>
      </c>
      <c r="N55" s="16" t="str">
        <f aca="false">N54</f>
        <v/>
      </c>
      <c r="O55" s="9"/>
      <c r="XEX55" s="4"/>
      <c r="XEY55" s="4"/>
      <c r="XEZ55" s="4"/>
      <c r="XFA55" s="4"/>
      <c r="XFB55" s="4"/>
      <c r="XFC55" s="4"/>
      <c r="XFD55" s="4"/>
    </row>
    <row r="56" s="18" customFormat="true" ht="28.35" hidden="false" customHeight="true" outlineLevel="0" collapsed="false">
      <c r="A56" s="25"/>
      <c r="B56" s="12"/>
      <c r="C56" s="12"/>
      <c r="D56" s="12"/>
      <c r="E56" s="12"/>
      <c r="F56" s="12"/>
      <c r="G56" s="24" t="str">
        <f aca="false">IF(B56&lt;&gt;"",CONCATENATE(J56,".",K56,"(",N56,"'",C56,"'",", ",I56,",function() ",L56,".",M56,"(",D56,",",F56,") end, nil)"),"")</f>
        <v/>
      </c>
      <c r="H56" s="16" t="str">
        <f aca="false">IF(C56&lt;&gt;"",C56,"")</f>
        <v/>
      </c>
      <c r="I56" s="16" t="str">
        <f aca="false">IF(B56&lt;&gt;"",B56,"")</f>
        <v/>
      </c>
      <c r="J56" s="16" t="s">
        <v>6</v>
      </c>
      <c r="K56" s="17" t="str">
        <f aca="false">K55</f>
        <v>addSubMenu</v>
      </c>
      <c r="L56" s="16" t="s">
        <v>24</v>
      </c>
      <c r="M56" s="16" t="s">
        <v>25</v>
      </c>
      <c r="N56" s="16" t="str">
        <f aca="false">N55</f>
        <v/>
      </c>
      <c r="O56" s="9"/>
      <c r="XEX56" s="4"/>
      <c r="XEY56" s="4"/>
      <c r="XEZ56" s="4"/>
      <c r="XFA56" s="4"/>
      <c r="XFB56" s="4"/>
      <c r="XFC56" s="4"/>
      <c r="XFD56" s="4"/>
    </row>
    <row r="57" s="18" customFormat="true" ht="28.35" hidden="false" customHeight="true" outlineLevel="0" collapsed="false">
      <c r="A57" s="25"/>
      <c r="B57" s="12"/>
      <c r="C57" s="12"/>
      <c r="D57" s="12"/>
      <c r="E57" s="12"/>
      <c r="F57" s="12"/>
      <c r="G57" s="24" t="str">
        <f aca="false">IF(B57&lt;&gt;"",CONCATENATE(J57,".",K57,"(",N57,"'",C57,"'",", ",I57,",function() ",L57,".",M57,"(",D57,",",F57,") end, nil)"),"")</f>
        <v/>
      </c>
      <c r="H57" s="16" t="str">
        <f aca="false">IF(C57&lt;&gt;"",C57,"")</f>
        <v/>
      </c>
      <c r="I57" s="16" t="str">
        <f aca="false">IF(B57&lt;&gt;"",B57,"")</f>
        <v/>
      </c>
      <c r="J57" s="16" t="s">
        <v>6</v>
      </c>
      <c r="K57" s="17" t="str">
        <f aca="false">K56</f>
        <v>addSubMenu</v>
      </c>
      <c r="L57" s="16" t="s">
        <v>24</v>
      </c>
      <c r="M57" s="16" t="s">
        <v>25</v>
      </c>
      <c r="N57" s="16" t="str">
        <f aca="false">N56</f>
        <v/>
      </c>
      <c r="O57" s="9"/>
      <c r="XEX57" s="4"/>
      <c r="XEY57" s="4"/>
      <c r="XEZ57" s="4"/>
      <c r="XFA57" s="4"/>
      <c r="XFB57" s="4"/>
      <c r="XFC57" s="4"/>
      <c r="XFD57" s="4"/>
    </row>
    <row r="58" s="18" customFormat="true" ht="28.35" hidden="false" customHeight="true" outlineLevel="0" collapsed="false">
      <c r="A58" s="25"/>
      <c r="B58" s="12"/>
      <c r="C58" s="12"/>
      <c r="D58" s="12"/>
      <c r="E58" s="12"/>
      <c r="F58" s="12"/>
      <c r="G58" s="24" t="str">
        <f aca="false">IF(B58&lt;&gt;"",CONCATENATE(J58,".",K58,"(",N58,"'",C58,"'",", ",I58,",function() ",L58,".",M58,"(",D58,",",F58,") end, nil)"),"")</f>
        <v/>
      </c>
      <c r="H58" s="16" t="str">
        <f aca="false">IF(C58&lt;&gt;"",C58,"")</f>
        <v/>
      </c>
      <c r="I58" s="16" t="str">
        <f aca="false">IF(B58&lt;&gt;"",B58,"")</f>
        <v/>
      </c>
      <c r="J58" s="16" t="s">
        <v>6</v>
      </c>
      <c r="K58" s="17" t="str">
        <f aca="false">K57</f>
        <v>addSubMenu</v>
      </c>
      <c r="L58" s="16" t="s">
        <v>24</v>
      </c>
      <c r="M58" s="16" t="s">
        <v>25</v>
      </c>
      <c r="N58" s="16" t="str">
        <f aca="false">N57</f>
        <v/>
      </c>
      <c r="O58" s="9"/>
      <c r="XEX58" s="4"/>
      <c r="XEY58" s="4"/>
      <c r="XEZ58" s="4"/>
      <c r="XFA58" s="4"/>
      <c r="XFB58" s="4"/>
      <c r="XFC58" s="4"/>
      <c r="XFD58" s="4"/>
    </row>
    <row r="59" s="18" customFormat="true" ht="28.35" hidden="false" customHeight="true" outlineLevel="0" collapsed="false">
      <c r="A59" s="25"/>
      <c r="B59" s="12"/>
      <c r="C59" s="12"/>
      <c r="D59" s="12"/>
      <c r="E59" s="12"/>
      <c r="F59" s="12"/>
      <c r="G59" s="24" t="str">
        <f aca="false">IF(B59&lt;&gt;"",CONCATENATE(J59,".",K59,"(",N59,"'",C59,"'",", ",I59,",function() ",L59,".",M59,"(",D59,",",F59,") end, nil)"),"")</f>
        <v/>
      </c>
      <c r="H59" s="16" t="str">
        <f aca="false">IF(C59&lt;&gt;"",C59,"")</f>
        <v/>
      </c>
      <c r="I59" s="16" t="str">
        <f aca="false">IF(B59&lt;&gt;"",B59,"")</f>
        <v/>
      </c>
      <c r="J59" s="16" t="s">
        <v>6</v>
      </c>
      <c r="K59" s="17" t="str">
        <f aca="false">K58</f>
        <v>addSubMenu</v>
      </c>
      <c r="L59" s="16" t="s">
        <v>24</v>
      </c>
      <c r="M59" s="16" t="s">
        <v>25</v>
      </c>
      <c r="N59" s="16" t="str">
        <f aca="false">N58</f>
        <v/>
      </c>
      <c r="O59" s="9"/>
      <c r="XEX59" s="4"/>
      <c r="XEY59" s="4"/>
      <c r="XEZ59" s="4"/>
      <c r="XFA59" s="4"/>
      <c r="XFB59" s="4"/>
      <c r="XFC59" s="4"/>
      <c r="XFD59" s="4"/>
    </row>
    <row r="60" s="18" customFormat="true" ht="28.35" hidden="false" customHeight="true" outlineLevel="0" collapsed="false">
      <c r="A60" s="25"/>
      <c r="B60" s="12"/>
      <c r="C60" s="12"/>
      <c r="D60" s="12"/>
      <c r="E60" s="12"/>
      <c r="F60" s="12"/>
      <c r="G60" s="24" t="str">
        <f aca="false">IF(B60&lt;&gt;"",CONCATENATE(J60,".",K60,"(",N60,"'",C60,"'",", ",I60,",function() ",L60,".",M60,"(",D60,",",F60,") end, nil)"),"")</f>
        <v/>
      </c>
      <c r="H60" s="16" t="str">
        <f aca="false">IF(C60&lt;&gt;"",C60,"")</f>
        <v/>
      </c>
      <c r="I60" s="16" t="str">
        <f aca="false">IF(B60&lt;&gt;"",B60,"")</f>
        <v/>
      </c>
      <c r="J60" s="16" t="s">
        <v>6</v>
      </c>
      <c r="K60" s="17" t="str">
        <f aca="false">K59</f>
        <v>addSubMenu</v>
      </c>
      <c r="L60" s="16" t="s">
        <v>24</v>
      </c>
      <c r="M60" s="16" t="s">
        <v>25</v>
      </c>
      <c r="N60" s="16" t="str">
        <f aca="false">N59</f>
        <v/>
      </c>
      <c r="O60" s="9"/>
      <c r="XEX60" s="4"/>
      <c r="XEY60" s="4"/>
      <c r="XEZ60" s="4"/>
      <c r="XFA60" s="4"/>
      <c r="XFB60" s="4"/>
      <c r="XFC60" s="4"/>
      <c r="XFD60" s="4"/>
    </row>
    <row r="61" s="18" customFormat="true" ht="28.35" hidden="false" customHeight="true" outlineLevel="0" collapsed="false">
      <c r="A61" s="25"/>
      <c r="B61" s="12"/>
      <c r="C61" s="12"/>
      <c r="D61" s="12"/>
      <c r="E61" s="12"/>
      <c r="F61" s="12"/>
      <c r="G61" s="24" t="str">
        <f aca="false">IF(B61&lt;&gt;"",CONCATENATE(J61,".",K61,"(",N61,"'",C61,"'",", ",I61,",function() ",L61,".",M61,"(",D61,",",F61,") end, nil)"),"")</f>
        <v/>
      </c>
      <c r="H61" s="16" t="str">
        <f aca="false">IF(C61&lt;&gt;"",C61,"")</f>
        <v/>
      </c>
      <c r="I61" s="16" t="str">
        <f aca="false">IF(B61&lt;&gt;"",B61,"")</f>
        <v/>
      </c>
      <c r="J61" s="16" t="s">
        <v>6</v>
      </c>
      <c r="K61" s="17" t="str">
        <f aca="false">K60</f>
        <v>addSubMenu</v>
      </c>
      <c r="L61" s="16" t="s">
        <v>24</v>
      </c>
      <c r="M61" s="16" t="s">
        <v>25</v>
      </c>
      <c r="N61" s="16" t="str">
        <f aca="false">N60</f>
        <v/>
      </c>
      <c r="O61" s="9"/>
      <c r="XEX61" s="4"/>
      <c r="XEY61" s="4"/>
      <c r="XEZ61" s="4"/>
      <c r="XFA61" s="4"/>
      <c r="XFB61" s="4"/>
      <c r="XFC61" s="4"/>
      <c r="XFD61" s="4"/>
    </row>
    <row r="62" s="18" customFormat="true" ht="28.35" hidden="false" customHeight="true" outlineLevel="0" collapsed="false">
      <c r="A62" s="25"/>
      <c r="B62" s="12"/>
      <c r="C62" s="12"/>
      <c r="D62" s="12"/>
      <c r="E62" s="12"/>
      <c r="F62" s="12"/>
      <c r="G62" s="24" t="str">
        <f aca="false">IF(B62&lt;&gt;"",CONCATENATE(J62,".",K62,"(",N62,"'",C62,"'",", ",I62,",function() ",L62,".",M62,"(",D62,",",F62,") end, nil)"),"")</f>
        <v/>
      </c>
      <c r="H62" s="16" t="str">
        <f aca="false">IF(C62&lt;&gt;"",C62,"")</f>
        <v/>
      </c>
      <c r="I62" s="16" t="str">
        <f aca="false">IF(B62&lt;&gt;"",B62,"")</f>
        <v/>
      </c>
      <c r="J62" s="16" t="s">
        <v>6</v>
      </c>
      <c r="K62" s="17" t="str">
        <f aca="false">K61</f>
        <v>addSubMenu</v>
      </c>
      <c r="L62" s="16" t="s">
        <v>24</v>
      </c>
      <c r="M62" s="16" t="s">
        <v>25</v>
      </c>
      <c r="N62" s="16" t="str">
        <f aca="false">N61</f>
        <v/>
      </c>
      <c r="O62" s="9"/>
      <c r="XEX62" s="4"/>
      <c r="XEY62" s="4"/>
      <c r="XEZ62" s="4"/>
      <c r="XFA62" s="4"/>
      <c r="XFB62" s="4"/>
      <c r="XFC62" s="4"/>
      <c r="XFD62" s="4"/>
    </row>
    <row r="63" s="18" customFormat="true" ht="28.35" hidden="false" customHeight="true" outlineLevel="0" collapsed="false">
      <c r="A63" s="25"/>
      <c r="B63" s="12"/>
      <c r="C63" s="12"/>
      <c r="D63" s="12"/>
      <c r="E63" s="12"/>
      <c r="F63" s="12"/>
      <c r="G63" s="24" t="str">
        <f aca="false">IF(B63&lt;&gt;"",CONCATENATE(J63,".",K63,"(",N63,"'",C63,"'",", ",I63,",function() ",L63,".",M63,"(",D63,",",F63,") end, nil)"),"")</f>
        <v/>
      </c>
      <c r="H63" s="16" t="str">
        <f aca="false">IF(C63&lt;&gt;"",C63,"")</f>
        <v/>
      </c>
      <c r="I63" s="16" t="str">
        <f aca="false">IF(B63&lt;&gt;"",B63,"")</f>
        <v/>
      </c>
      <c r="J63" s="16" t="s">
        <v>6</v>
      </c>
      <c r="K63" s="17" t="str">
        <f aca="false">K62</f>
        <v>addSubMenu</v>
      </c>
      <c r="L63" s="16" t="s">
        <v>24</v>
      </c>
      <c r="M63" s="16" t="s">
        <v>25</v>
      </c>
      <c r="N63" s="16" t="str">
        <f aca="false">N62</f>
        <v/>
      </c>
      <c r="O63" s="9"/>
      <c r="XEX63" s="4"/>
      <c r="XEY63" s="4"/>
      <c r="XEZ63" s="4"/>
      <c r="XFA63" s="4"/>
      <c r="XFB63" s="4"/>
      <c r="XFC63" s="4"/>
      <c r="XFD63" s="4"/>
    </row>
    <row r="64" s="18" customFormat="true" ht="28.35" hidden="false" customHeight="true" outlineLevel="0" collapsed="false">
      <c r="A64" s="25"/>
      <c r="B64" s="12"/>
      <c r="C64" s="12"/>
      <c r="D64" s="12"/>
      <c r="E64" s="12"/>
      <c r="F64" s="12"/>
      <c r="G64" s="24" t="str">
        <f aca="false">IF(B64&lt;&gt;"",CONCATENATE(J64,".",K64,"(",N64,"'",C64,"'",", ",I64,",function() ",L64,".",M64,"(",D64,",",F64,") end, nil)"),"")</f>
        <v/>
      </c>
      <c r="H64" s="16" t="str">
        <f aca="false">IF(C64&lt;&gt;"",C64,"")</f>
        <v/>
      </c>
      <c r="I64" s="16" t="str">
        <f aca="false">IF(B64&lt;&gt;"",B64,"")</f>
        <v/>
      </c>
      <c r="J64" s="16" t="s">
        <v>6</v>
      </c>
      <c r="K64" s="17" t="str">
        <f aca="false">K63</f>
        <v>addSubMenu</v>
      </c>
      <c r="L64" s="16" t="s">
        <v>24</v>
      </c>
      <c r="M64" s="16" t="s">
        <v>25</v>
      </c>
      <c r="N64" s="16" t="str">
        <f aca="false">N63</f>
        <v/>
      </c>
      <c r="O64" s="9"/>
      <c r="XEX64" s="4"/>
      <c r="XEY64" s="4"/>
      <c r="XEZ64" s="4"/>
      <c r="XFA64" s="4"/>
      <c r="XFB64" s="4"/>
      <c r="XFC64" s="4"/>
      <c r="XFD64" s="4"/>
    </row>
    <row r="65" s="18" customFormat="true" ht="28.35" hidden="false" customHeight="true" outlineLevel="0" collapsed="false">
      <c r="A65" s="25"/>
      <c r="B65" s="12"/>
      <c r="C65" s="12"/>
      <c r="D65" s="12"/>
      <c r="E65" s="12"/>
      <c r="F65" s="12"/>
      <c r="G65" s="24" t="str">
        <f aca="false">IF(B65&lt;&gt;"",CONCATENATE(J65,".",K65,"(",N65,"'",C65,"'",", ",I65,",function() ",L65,".",M65,"(",D65,",",F65,") end, nil)"),"")</f>
        <v/>
      </c>
      <c r="H65" s="16" t="str">
        <f aca="false">IF(C65&lt;&gt;"",C65,"")</f>
        <v/>
      </c>
      <c r="I65" s="16" t="str">
        <f aca="false">IF(B65&lt;&gt;"",B65,"")</f>
        <v/>
      </c>
      <c r="J65" s="16" t="s">
        <v>6</v>
      </c>
      <c r="K65" s="17" t="str">
        <f aca="false">K64</f>
        <v>addSubMenu</v>
      </c>
      <c r="L65" s="16" t="s">
        <v>24</v>
      </c>
      <c r="M65" s="16" t="s">
        <v>25</v>
      </c>
      <c r="N65" s="16" t="str">
        <f aca="false">N64</f>
        <v/>
      </c>
      <c r="O65" s="9"/>
      <c r="XEX65" s="4"/>
      <c r="XEY65" s="4"/>
      <c r="XEZ65" s="4"/>
      <c r="XFA65" s="4"/>
      <c r="XFB65" s="4"/>
      <c r="XFC65" s="4"/>
      <c r="XFD65" s="4"/>
    </row>
    <row r="66" s="18" customFormat="true" ht="28.35" hidden="false" customHeight="true" outlineLevel="0" collapsed="false">
      <c r="A66" s="25"/>
      <c r="B66" s="12"/>
      <c r="C66" s="12"/>
      <c r="D66" s="12"/>
      <c r="E66" s="12"/>
      <c r="F66" s="12"/>
      <c r="G66" s="24" t="str">
        <f aca="false">IF(B66&lt;&gt;"",CONCATENATE(J66,".",K66,"(",N66,"'",C66,"'",", ",I66,",function() ",L66,".",M66,"(",D66,",",F66,") end, nil)"),"")</f>
        <v/>
      </c>
      <c r="H66" s="16" t="str">
        <f aca="false">IF(C66&lt;&gt;"",C66,"")</f>
        <v/>
      </c>
      <c r="I66" s="16" t="str">
        <f aca="false">IF(B66&lt;&gt;"",B66,"")</f>
        <v/>
      </c>
      <c r="J66" s="16" t="s">
        <v>6</v>
      </c>
      <c r="K66" s="17" t="str">
        <f aca="false">K65</f>
        <v>addSubMenu</v>
      </c>
      <c r="L66" s="16" t="s">
        <v>24</v>
      </c>
      <c r="M66" s="16" t="s">
        <v>25</v>
      </c>
      <c r="N66" s="16" t="str">
        <f aca="false">N65</f>
        <v/>
      </c>
      <c r="O66" s="9"/>
      <c r="XEX66" s="4"/>
      <c r="XEY66" s="4"/>
      <c r="XEZ66" s="4"/>
      <c r="XFA66" s="4"/>
      <c r="XFB66" s="4"/>
      <c r="XFC66" s="4"/>
      <c r="XFD66" s="4"/>
    </row>
    <row r="67" s="18" customFormat="true" ht="28.35" hidden="false" customHeight="true" outlineLevel="0" collapsed="false">
      <c r="A67" s="25"/>
      <c r="B67" s="12"/>
      <c r="C67" s="12"/>
      <c r="D67" s="12"/>
      <c r="E67" s="12"/>
      <c r="F67" s="12"/>
      <c r="G67" s="24" t="str">
        <f aca="false">IF(B67&lt;&gt;"",CONCATENATE(J67,".",K67,"(",N67,"'",C67,"'",", ",I67,",function() ",L67,".",M67,"(",D67,",",F67,") end, nil)"),"")</f>
        <v/>
      </c>
      <c r="H67" s="16" t="str">
        <f aca="false">IF(C67&lt;&gt;"",C67,"")</f>
        <v/>
      </c>
      <c r="I67" s="16" t="str">
        <f aca="false">IF(B67&lt;&gt;"",B67,"")</f>
        <v/>
      </c>
      <c r="J67" s="16" t="s">
        <v>6</v>
      </c>
      <c r="K67" s="17" t="str">
        <f aca="false">K66</f>
        <v>addSubMenu</v>
      </c>
      <c r="L67" s="16" t="s">
        <v>24</v>
      </c>
      <c r="M67" s="16" t="s">
        <v>25</v>
      </c>
      <c r="N67" s="16" t="str">
        <f aca="false">N66</f>
        <v/>
      </c>
      <c r="O67" s="9"/>
      <c r="XEX67" s="4"/>
      <c r="XEY67" s="4"/>
      <c r="XEZ67" s="4"/>
      <c r="XFA67" s="4"/>
      <c r="XFB67" s="4"/>
      <c r="XFC67" s="4"/>
      <c r="XFD67" s="4"/>
    </row>
    <row r="68" s="18" customFormat="true" ht="28.35" hidden="false" customHeight="true" outlineLevel="0" collapsed="false">
      <c r="A68" s="25"/>
      <c r="B68" s="12"/>
      <c r="C68" s="12"/>
      <c r="D68" s="12"/>
      <c r="E68" s="12"/>
      <c r="F68" s="12"/>
      <c r="G68" s="24" t="str">
        <f aca="false">IF(B68&lt;&gt;"",CONCATENATE(J68,".",K68,"(",N68,"'",C68,"'",", ",I68,",function() ",L68,".",M68,"(",D68,",",F68,") end, nil)"),"")</f>
        <v/>
      </c>
      <c r="H68" s="16" t="str">
        <f aca="false">IF(C68&lt;&gt;"",C68,"")</f>
        <v/>
      </c>
      <c r="I68" s="16" t="str">
        <f aca="false">IF(B68&lt;&gt;"",B68,"")</f>
        <v/>
      </c>
      <c r="J68" s="16" t="s">
        <v>6</v>
      </c>
      <c r="K68" s="17" t="str">
        <f aca="false">K67</f>
        <v>addSubMenu</v>
      </c>
      <c r="L68" s="16" t="s">
        <v>24</v>
      </c>
      <c r="M68" s="16" t="s">
        <v>25</v>
      </c>
      <c r="N68" s="16" t="str">
        <f aca="false">N67</f>
        <v/>
      </c>
      <c r="O68" s="9"/>
      <c r="XEX68" s="4"/>
      <c r="XEY68" s="4"/>
      <c r="XEZ68" s="4"/>
      <c r="XFA68" s="4"/>
      <c r="XFB68" s="4"/>
      <c r="XFC68" s="4"/>
      <c r="XFD68" s="4"/>
    </row>
    <row r="69" s="18" customFormat="true" ht="28.35" hidden="false" customHeight="true" outlineLevel="0" collapsed="false">
      <c r="A69" s="25"/>
      <c r="B69" s="12"/>
      <c r="C69" s="12"/>
      <c r="D69" s="12"/>
      <c r="E69" s="12"/>
      <c r="F69" s="12"/>
      <c r="G69" s="24" t="str">
        <f aca="false">IF(B69&lt;&gt;"",CONCATENATE(J69,".",K69,"(",N69,"'",C69,"'",", ",I69,",function() ",L69,".",M69,"(",D69,",",F69,") end, nil)"),"")</f>
        <v/>
      </c>
      <c r="H69" s="16" t="str">
        <f aca="false">IF(C69&lt;&gt;"",C69,"")</f>
        <v/>
      </c>
      <c r="I69" s="16" t="str">
        <f aca="false">IF(B69&lt;&gt;"",B69,"")</f>
        <v/>
      </c>
      <c r="J69" s="16" t="s">
        <v>6</v>
      </c>
      <c r="K69" s="17" t="str">
        <f aca="false">K68</f>
        <v>addSubMenu</v>
      </c>
      <c r="L69" s="16" t="s">
        <v>24</v>
      </c>
      <c r="M69" s="16" t="s">
        <v>25</v>
      </c>
      <c r="N69" s="16" t="str">
        <f aca="false">N68</f>
        <v/>
      </c>
      <c r="O69" s="9"/>
      <c r="XEX69" s="4"/>
      <c r="XEY69" s="4"/>
      <c r="XEZ69" s="4"/>
      <c r="XFA69" s="4"/>
      <c r="XFB69" s="4"/>
      <c r="XFC69" s="4"/>
      <c r="XFD69" s="4"/>
    </row>
    <row r="70" s="18" customFormat="true" ht="28.35" hidden="false" customHeight="true" outlineLevel="0" collapsed="false">
      <c r="A70" s="25"/>
      <c r="B70" s="12"/>
      <c r="C70" s="12"/>
      <c r="D70" s="12"/>
      <c r="E70" s="12"/>
      <c r="F70" s="12"/>
      <c r="G70" s="24" t="str">
        <f aca="false">IF(B70&lt;&gt;"",CONCATENATE(J70,".",K70,"(",N70,"'",C70,"'",", ",I70,",function() ",L70,".",M70,"(",D70,",",F70,") end, nil)"),"")</f>
        <v/>
      </c>
      <c r="H70" s="16" t="str">
        <f aca="false">IF(C70&lt;&gt;"",C70,"")</f>
        <v/>
      </c>
      <c r="I70" s="16" t="str">
        <f aca="false">IF(B70&lt;&gt;"",B70,"")</f>
        <v/>
      </c>
      <c r="J70" s="16" t="s">
        <v>6</v>
      </c>
      <c r="K70" s="17" t="str">
        <f aca="false">K69</f>
        <v>addSubMenu</v>
      </c>
      <c r="L70" s="16" t="s">
        <v>24</v>
      </c>
      <c r="M70" s="16" t="s">
        <v>25</v>
      </c>
      <c r="N70" s="16" t="str">
        <f aca="false">N69</f>
        <v/>
      </c>
      <c r="O70" s="9"/>
      <c r="XEX70" s="4"/>
      <c r="XEY70" s="4"/>
      <c r="XEZ70" s="4"/>
      <c r="XFA70" s="4"/>
      <c r="XFB70" s="4"/>
      <c r="XFC70" s="4"/>
      <c r="XFD70" s="4"/>
    </row>
    <row r="71" s="18" customFormat="true" ht="28.35" hidden="false" customHeight="true" outlineLevel="0" collapsed="false">
      <c r="A71" s="25"/>
      <c r="B71" s="12"/>
      <c r="C71" s="12"/>
      <c r="D71" s="12"/>
      <c r="E71" s="12"/>
      <c r="F71" s="12"/>
      <c r="G71" s="24" t="str">
        <f aca="false">IF(B71&lt;&gt;"",CONCATENATE(J71,".",K71,"(",N71,"'",C71,"'",", ",I71,",function() ",L71,".",M71,"(",D71,",",F71,") end, nil)"),"")</f>
        <v/>
      </c>
      <c r="H71" s="16" t="str">
        <f aca="false">IF(C71&lt;&gt;"",C71,"")</f>
        <v/>
      </c>
      <c r="I71" s="16" t="str">
        <f aca="false">IF(B71&lt;&gt;"",B71,"")</f>
        <v/>
      </c>
      <c r="J71" s="16" t="s">
        <v>6</v>
      </c>
      <c r="K71" s="17" t="str">
        <f aca="false">K70</f>
        <v>addSubMenu</v>
      </c>
      <c r="L71" s="16" t="s">
        <v>24</v>
      </c>
      <c r="M71" s="16" t="s">
        <v>25</v>
      </c>
      <c r="N71" s="16" t="str">
        <f aca="false">N70</f>
        <v/>
      </c>
      <c r="O71" s="9"/>
      <c r="XEX71" s="4"/>
      <c r="XEY71" s="4"/>
      <c r="XEZ71" s="4"/>
      <c r="XFA71" s="4"/>
      <c r="XFB71" s="4"/>
      <c r="XFC71" s="4"/>
      <c r="XFD71" s="4"/>
    </row>
    <row r="72" s="18" customFormat="true" ht="28.35" hidden="false" customHeight="true" outlineLevel="0" collapsed="false">
      <c r="A72" s="25"/>
      <c r="B72" s="12"/>
      <c r="C72" s="12"/>
      <c r="D72" s="12"/>
      <c r="E72" s="12"/>
      <c r="F72" s="12"/>
      <c r="G72" s="24" t="str">
        <f aca="false">IF(B72&lt;&gt;"",CONCATENATE(J72,".",K72,"(",N72,"'",C72,"'",", ",I72,",function() ",L72,".",M72,"(",D72,",",F72,") end, nil)"),"")</f>
        <v/>
      </c>
      <c r="H72" s="16" t="str">
        <f aca="false">IF(C72&lt;&gt;"",C72,"")</f>
        <v/>
      </c>
      <c r="I72" s="16" t="str">
        <f aca="false">IF(B72&lt;&gt;"",B72,"")</f>
        <v/>
      </c>
      <c r="J72" s="16" t="s">
        <v>6</v>
      </c>
      <c r="K72" s="17" t="str">
        <f aca="false">K71</f>
        <v>addSubMenu</v>
      </c>
      <c r="L72" s="16" t="s">
        <v>24</v>
      </c>
      <c r="M72" s="16" t="s">
        <v>25</v>
      </c>
      <c r="N72" s="16" t="str">
        <f aca="false">N71</f>
        <v/>
      </c>
      <c r="O72" s="9"/>
      <c r="XEX72" s="4"/>
      <c r="XEY72" s="4"/>
      <c r="XEZ72" s="4"/>
      <c r="XFA72" s="4"/>
      <c r="XFB72" s="4"/>
      <c r="XFC72" s="4"/>
      <c r="XFD72" s="4"/>
    </row>
    <row r="73" s="18" customFormat="true" ht="28.35" hidden="false" customHeight="true" outlineLevel="0" collapsed="false">
      <c r="A73" s="25"/>
      <c r="B73" s="12"/>
      <c r="C73" s="12"/>
      <c r="D73" s="12"/>
      <c r="E73" s="12"/>
      <c r="F73" s="12"/>
      <c r="G73" s="24" t="str">
        <f aca="false">IF(B73&lt;&gt;"",CONCATENATE(J73,".",K73,"(",N73,"'",C73,"'",", ",I73,",function() ",L73,".",M73,"(",D73,",",F73,") end, nil)"),"")</f>
        <v/>
      </c>
      <c r="H73" s="16" t="str">
        <f aca="false">IF(C73&lt;&gt;"",C73,"")</f>
        <v/>
      </c>
      <c r="I73" s="16" t="str">
        <f aca="false">IF(B73&lt;&gt;"",B73,"")</f>
        <v/>
      </c>
      <c r="J73" s="16" t="s">
        <v>6</v>
      </c>
      <c r="K73" s="17" t="str">
        <f aca="false">K72</f>
        <v>addSubMenu</v>
      </c>
      <c r="L73" s="16" t="s">
        <v>24</v>
      </c>
      <c r="M73" s="16" t="s">
        <v>25</v>
      </c>
      <c r="N73" s="16" t="str">
        <f aca="false">N72</f>
        <v/>
      </c>
      <c r="O73" s="9"/>
      <c r="XEX73" s="4"/>
      <c r="XEY73" s="4"/>
      <c r="XEZ73" s="4"/>
      <c r="XFA73" s="4"/>
      <c r="XFB73" s="4"/>
      <c r="XFC73" s="4"/>
      <c r="XFD73" s="4"/>
    </row>
    <row r="74" s="18" customFormat="true" ht="28.35" hidden="false" customHeight="true" outlineLevel="0" collapsed="false">
      <c r="A74" s="25"/>
      <c r="B74" s="12"/>
      <c r="C74" s="12"/>
      <c r="D74" s="12"/>
      <c r="E74" s="12"/>
      <c r="F74" s="12"/>
      <c r="G74" s="24" t="str">
        <f aca="false">IF(B74&lt;&gt;"",CONCATENATE(J74,".",K74,"(",N74,"'",C74,"'",", ",I74,",function() ",L74,".",M74,"(",D74,",",F74,") end, nil)"),"")</f>
        <v/>
      </c>
      <c r="H74" s="16" t="str">
        <f aca="false">IF(C74&lt;&gt;"",C74,"")</f>
        <v/>
      </c>
      <c r="I74" s="16" t="str">
        <f aca="false">IF(B74&lt;&gt;"",B74,"")</f>
        <v/>
      </c>
      <c r="J74" s="16" t="s">
        <v>6</v>
      </c>
      <c r="K74" s="17" t="str">
        <f aca="false">K73</f>
        <v>addSubMenu</v>
      </c>
      <c r="L74" s="16" t="s">
        <v>24</v>
      </c>
      <c r="M74" s="16" t="s">
        <v>25</v>
      </c>
      <c r="N74" s="16" t="str">
        <f aca="false">N73</f>
        <v/>
      </c>
      <c r="O74" s="9"/>
      <c r="XEX74" s="4"/>
      <c r="XEY74" s="4"/>
      <c r="XEZ74" s="4"/>
      <c r="XFA74" s="4"/>
      <c r="XFB74" s="4"/>
      <c r="XFC74" s="4"/>
      <c r="XFD74" s="4"/>
    </row>
    <row r="75" s="18" customFormat="true" ht="28.35" hidden="false" customHeight="true" outlineLevel="0" collapsed="false">
      <c r="A75" s="25"/>
      <c r="B75" s="12"/>
      <c r="C75" s="12"/>
      <c r="D75" s="12"/>
      <c r="E75" s="12"/>
      <c r="F75" s="12"/>
      <c r="G75" s="24" t="str">
        <f aca="false">IF(B75&lt;&gt;"",CONCATENATE(J75,".",K75,"(",N75,"'",C75,"'",", ",I75,",function() ",L75,".",M75,"(",D75,",",F75,") end, nil)"),"")</f>
        <v/>
      </c>
      <c r="H75" s="16" t="str">
        <f aca="false">IF(C75&lt;&gt;"",C75,"")</f>
        <v/>
      </c>
      <c r="I75" s="16" t="str">
        <f aca="false">IF(B75&lt;&gt;"",B75,"")</f>
        <v/>
      </c>
      <c r="J75" s="16" t="s">
        <v>6</v>
      </c>
      <c r="K75" s="17" t="str">
        <f aca="false">K74</f>
        <v>addSubMenu</v>
      </c>
      <c r="L75" s="16" t="s">
        <v>24</v>
      </c>
      <c r="M75" s="16" t="s">
        <v>25</v>
      </c>
      <c r="N75" s="16" t="str">
        <f aca="false">N74</f>
        <v/>
      </c>
      <c r="O75" s="9"/>
      <c r="XEX75" s="4"/>
      <c r="XEY75" s="4"/>
      <c r="XEZ75" s="4"/>
      <c r="XFA75" s="4"/>
      <c r="XFB75" s="4"/>
      <c r="XFC75" s="4"/>
      <c r="XFD75" s="4"/>
    </row>
    <row r="76" s="18" customFormat="true" ht="28.35" hidden="false" customHeight="true" outlineLevel="0" collapsed="false">
      <c r="A76" s="25"/>
      <c r="B76" s="12"/>
      <c r="C76" s="12"/>
      <c r="D76" s="12"/>
      <c r="E76" s="12"/>
      <c r="F76" s="12"/>
      <c r="G76" s="24" t="str">
        <f aca="false">IF(B76&lt;&gt;"",CONCATENATE(J76,".",K76,"(",N76,"'",C76,"'",", ",I76,",function() ",L76,".",M76,"(",D76,",",F76,") end, nil)"),"")</f>
        <v/>
      </c>
      <c r="H76" s="16" t="str">
        <f aca="false">IF(C76&lt;&gt;"",C76,"")</f>
        <v/>
      </c>
      <c r="I76" s="16" t="str">
        <f aca="false">IF(B76&lt;&gt;"",B76,"")</f>
        <v/>
      </c>
      <c r="J76" s="16" t="s">
        <v>6</v>
      </c>
      <c r="K76" s="17" t="str">
        <f aca="false">K75</f>
        <v>addSubMenu</v>
      </c>
      <c r="L76" s="16" t="s">
        <v>24</v>
      </c>
      <c r="M76" s="16" t="s">
        <v>25</v>
      </c>
      <c r="N76" s="16" t="str">
        <f aca="false">N75</f>
        <v/>
      </c>
      <c r="O76" s="9"/>
      <c r="XEX76" s="4"/>
      <c r="XEY76" s="4"/>
      <c r="XEZ76" s="4"/>
      <c r="XFA76" s="4"/>
      <c r="XFB76" s="4"/>
      <c r="XFC76" s="4"/>
      <c r="XFD76" s="4"/>
    </row>
    <row r="77" s="18" customFormat="true" ht="28.35" hidden="false" customHeight="true" outlineLevel="0" collapsed="false">
      <c r="A77" s="25"/>
      <c r="B77" s="12"/>
      <c r="C77" s="12"/>
      <c r="D77" s="12"/>
      <c r="E77" s="12"/>
      <c r="F77" s="12"/>
      <c r="G77" s="24" t="str">
        <f aca="false">IF(B77&lt;&gt;"",CONCATENATE(J77,".",K77,"(",N77,"'",C77,"'",", ",I77,",function() ",L77,".",M77,"(",D77,",",F77,") end, nil)"),"")</f>
        <v/>
      </c>
      <c r="H77" s="16" t="str">
        <f aca="false">IF(C77&lt;&gt;"",C77,"")</f>
        <v/>
      </c>
      <c r="I77" s="16" t="str">
        <f aca="false">IF(B77&lt;&gt;"",B77,"")</f>
        <v/>
      </c>
      <c r="J77" s="16" t="s">
        <v>6</v>
      </c>
      <c r="K77" s="17" t="str">
        <f aca="false">K76</f>
        <v>addSubMenu</v>
      </c>
      <c r="L77" s="16" t="s">
        <v>24</v>
      </c>
      <c r="M77" s="16" t="s">
        <v>25</v>
      </c>
      <c r="N77" s="16" t="str">
        <f aca="false">N76</f>
        <v/>
      </c>
      <c r="O77" s="9"/>
      <c r="XEX77" s="4"/>
      <c r="XEY77" s="4"/>
      <c r="XEZ77" s="4"/>
      <c r="XFA77" s="4"/>
      <c r="XFB77" s="4"/>
      <c r="XFC77" s="4"/>
      <c r="XFD77" s="4"/>
    </row>
    <row r="78" s="18" customFormat="true" ht="28.35" hidden="false" customHeight="true" outlineLevel="0" collapsed="false">
      <c r="A78" s="25"/>
      <c r="B78" s="12"/>
      <c r="C78" s="12"/>
      <c r="D78" s="12"/>
      <c r="E78" s="12"/>
      <c r="F78" s="12"/>
      <c r="G78" s="24" t="str">
        <f aca="false">IF(B78&lt;&gt;"",CONCATENATE(J78,".",K78,"(",N78,"'",C78,"'",", ",I78,",function() ",L78,".",M78,"(",D78,",",F78,") end, nil)"),"")</f>
        <v/>
      </c>
      <c r="H78" s="16" t="str">
        <f aca="false">IF(C78&lt;&gt;"",C78,"")</f>
        <v/>
      </c>
      <c r="I78" s="16" t="str">
        <f aca="false">IF(B78&lt;&gt;"",B78,"")</f>
        <v/>
      </c>
      <c r="J78" s="16" t="s">
        <v>6</v>
      </c>
      <c r="K78" s="17" t="str">
        <f aca="false">K77</f>
        <v>addSubMenu</v>
      </c>
      <c r="L78" s="16" t="s">
        <v>24</v>
      </c>
      <c r="M78" s="16" t="s">
        <v>25</v>
      </c>
      <c r="N78" s="16" t="str">
        <f aca="false">N77</f>
        <v/>
      </c>
      <c r="O78" s="9"/>
      <c r="XEX78" s="4"/>
      <c r="XEY78" s="4"/>
      <c r="XEZ78" s="4"/>
      <c r="XFA78" s="4"/>
      <c r="XFB78" s="4"/>
      <c r="XFC78" s="4"/>
      <c r="XFD78" s="4"/>
    </row>
    <row r="79" s="18" customFormat="true" ht="28.35" hidden="false" customHeight="true" outlineLevel="0" collapsed="false">
      <c r="A79" s="25"/>
      <c r="B79" s="12"/>
      <c r="C79" s="12"/>
      <c r="D79" s="12"/>
      <c r="E79" s="12"/>
      <c r="F79" s="12"/>
      <c r="G79" s="24" t="str">
        <f aca="false">IF(B79&lt;&gt;"",CONCATENATE(J79,".",K79,"(",N79,"'",C79,"'",", ",I79,",function() ",L79,".",M79,"(",D79,",",F79,") end, nil)"),"")</f>
        <v/>
      </c>
      <c r="H79" s="16" t="str">
        <f aca="false">IF(C79&lt;&gt;"",C79,"")</f>
        <v/>
      </c>
      <c r="I79" s="16" t="str">
        <f aca="false">IF(B79&lt;&gt;"",B79,"")</f>
        <v/>
      </c>
      <c r="J79" s="16" t="s">
        <v>6</v>
      </c>
      <c r="K79" s="17" t="str">
        <f aca="false">K78</f>
        <v>addSubMenu</v>
      </c>
      <c r="L79" s="16" t="s">
        <v>24</v>
      </c>
      <c r="M79" s="16" t="s">
        <v>25</v>
      </c>
      <c r="N79" s="16" t="str">
        <f aca="false">N78</f>
        <v/>
      </c>
      <c r="O79" s="9"/>
      <c r="XEX79" s="4"/>
      <c r="XEY79" s="4"/>
      <c r="XEZ79" s="4"/>
      <c r="XFA79" s="4"/>
      <c r="XFB79" s="4"/>
      <c r="XFC79" s="4"/>
      <c r="XFD79" s="4"/>
    </row>
    <row r="80" s="18" customFormat="true" ht="28.35" hidden="false" customHeight="true" outlineLevel="0" collapsed="false">
      <c r="A80" s="25"/>
      <c r="B80" s="12"/>
      <c r="C80" s="12"/>
      <c r="D80" s="12"/>
      <c r="E80" s="12"/>
      <c r="F80" s="12"/>
      <c r="G80" s="24" t="str">
        <f aca="false">IF(B80&lt;&gt;"",CONCATENATE(J80,".",K80,"(",N80,"'",C80,"'",", ",I80,",function() ",L80,".",M80,"(",D80,",",F80,") end, nil)"),"")</f>
        <v/>
      </c>
      <c r="H80" s="16" t="str">
        <f aca="false">IF(C80&lt;&gt;"",C80,"")</f>
        <v/>
      </c>
      <c r="I80" s="16" t="str">
        <f aca="false">IF(B80&lt;&gt;"",B80,"")</f>
        <v/>
      </c>
      <c r="J80" s="16" t="s">
        <v>6</v>
      </c>
      <c r="K80" s="17" t="str">
        <f aca="false">K79</f>
        <v>addSubMenu</v>
      </c>
      <c r="L80" s="16" t="s">
        <v>24</v>
      </c>
      <c r="M80" s="16" t="s">
        <v>25</v>
      </c>
      <c r="N80" s="16" t="str">
        <f aca="false">N79</f>
        <v/>
      </c>
      <c r="O80" s="9"/>
      <c r="XEX80" s="4"/>
      <c r="XEY80" s="4"/>
      <c r="XEZ80" s="4"/>
      <c r="XFA80" s="4"/>
      <c r="XFB80" s="4"/>
      <c r="XFC80" s="4"/>
      <c r="XFD80" s="4"/>
    </row>
    <row r="81" s="18" customFormat="true" ht="28.35" hidden="false" customHeight="true" outlineLevel="0" collapsed="false">
      <c r="A81" s="25"/>
      <c r="B81" s="12"/>
      <c r="C81" s="12"/>
      <c r="D81" s="12"/>
      <c r="E81" s="12"/>
      <c r="F81" s="12"/>
      <c r="G81" s="24" t="str">
        <f aca="false">IF(B81&lt;&gt;"",CONCATENATE(J81,".",K81,"(",N81,"'",C81,"'",", ",I81,",function() ",L81,".",M81,"(",D81,",",F81,") end, nil)"),"")</f>
        <v/>
      </c>
      <c r="H81" s="16" t="str">
        <f aca="false">IF(C81&lt;&gt;"",C81,"")</f>
        <v/>
      </c>
      <c r="I81" s="16" t="str">
        <f aca="false">IF(B81&lt;&gt;"",B81,"")</f>
        <v/>
      </c>
      <c r="J81" s="16" t="s">
        <v>6</v>
      </c>
      <c r="K81" s="17" t="str">
        <f aca="false">K80</f>
        <v>addSubMenu</v>
      </c>
      <c r="L81" s="16" t="s">
        <v>24</v>
      </c>
      <c r="M81" s="16" t="s">
        <v>25</v>
      </c>
      <c r="N81" s="16" t="str">
        <f aca="false">N80</f>
        <v/>
      </c>
      <c r="O81" s="9"/>
      <c r="XEX81" s="4"/>
      <c r="XEY81" s="4"/>
      <c r="XEZ81" s="4"/>
      <c r="XFA81" s="4"/>
      <c r="XFB81" s="4"/>
      <c r="XFC81" s="4"/>
      <c r="XFD81" s="4"/>
    </row>
    <row r="82" s="18" customFormat="true" ht="28.35" hidden="false" customHeight="true" outlineLevel="0" collapsed="false">
      <c r="A82" s="25"/>
      <c r="B82" s="12"/>
      <c r="C82" s="12"/>
      <c r="D82" s="12"/>
      <c r="E82" s="12"/>
      <c r="F82" s="12"/>
      <c r="G82" s="24" t="str">
        <f aca="false">IF(B82&lt;&gt;"",CONCATENATE(J82,".",K82,"(",N82,"'",C82,"'",", ",I82,",function() ",L82,".",M82,"(",D82,",",F82,") end, nil)"),"")</f>
        <v/>
      </c>
      <c r="H82" s="16" t="str">
        <f aca="false">IF(C82&lt;&gt;"",C82,"")</f>
        <v/>
      </c>
      <c r="I82" s="16" t="str">
        <f aca="false">IF(B82&lt;&gt;"",B82,"")</f>
        <v/>
      </c>
      <c r="J82" s="16" t="s">
        <v>6</v>
      </c>
      <c r="K82" s="17" t="str">
        <f aca="false">K81</f>
        <v>addSubMenu</v>
      </c>
      <c r="L82" s="16" t="s">
        <v>24</v>
      </c>
      <c r="M82" s="16" t="s">
        <v>25</v>
      </c>
      <c r="N82" s="16" t="str">
        <f aca="false">N81</f>
        <v/>
      </c>
      <c r="O82" s="9"/>
      <c r="XEX82" s="4"/>
      <c r="XEY82" s="4"/>
      <c r="XEZ82" s="4"/>
      <c r="XFA82" s="4"/>
      <c r="XFB82" s="4"/>
      <c r="XFC82" s="4"/>
      <c r="XFD82" s="4"/>
    </row>
    <row r="83" s="18" customFormat="true" ht="28.35" hidden="false" customHeight="true" outlineLevel="0" collapsed="false">
      <c r="A83" s="25"/>
      <c r="B83" s="12"/>
      <c r="C83" s="12"/>
      <c r="D83" s="12"/>
      <c r="E83" s="12"/>
      <c r="F83" s="12"/>
      <c r="G83" s="24" t="str">
        <f aca="false">IF(B83&lt;&gt;"",CONCATENATE(J83,".",K83,"(",N83,"'",C83,"'",", ",I83,",function() ",L83,".",M83,"(",D83,",",F83,") end, nil)"),"")</f>
        <v/>
      </c>
      <c r="H83" s="16" t="str">
        <f aca="false">IF(C83&lt;&gt;"",C83,"")</f>
        <v/>
      </c>
      <c r="I83" s="16" t="str">
        <f aca="false">IF(B83&lt;&gt;"",B83,"")</f>
        <v/>
      </c>
      <c r="J83" s="16" t="s">
        <v>6</v>
      </c>
      <c r="K83" s="17" t="str">
        <f aca="false">K82</f>
        <v>addSubMenu</v>
      </c>
      <c r="L83" s="16" t="s">
        <v>24</v>
      </c>
      <c r="M83" s="16" t="s">
        <v>25</v>
      </c>
      <c r="N83" s="16" t="str">
        <f aca="false">N82</f>
        <v/>
      </c>
      <c r="O83" s="9"/>
      <c r="XEX83" s="4"/>
      <c r="XEY83" s="4"/>
      <c r="XEZ83" s="4"/>
      <c r="XFA83" s="4"/>
      <c r="XFB83" s="4"/>
      <c r="XFC83" s="4"/>
      <c r="XFD83" s="4"/>
    </row>
    <row r="84" s="18" customFormat="true" ht="28.35" hidden="false" customHeight="true" outlineLevel="0" collapsed="false">
      <c r="A84" s="25"/>
      <c r="B84" s="12"/>
      <c r="C84" s="12"/>
      <c r="D84" s="12"/>
      <c r="E84" s="12"/>
      <c r="F84" s="12"/>
      <c r="G84" s="24" t="str">
        <f aca="false">IF(B84&lt;&gt;"",CONCATENATE(J84,".",K84,"(",N84,"'",C84,"'",", ",I84,",function() ",L84,".",M84,"(",D84,",",F84,") end, nil)"),"")</f>
        <v/>
      </c>
      <c r="H84" s="16" t="str">
        <f aca="false">IF(C84&lt;&gt;"",C84,"")</f>
        <v/>
      </c>
      <c r="I84" s="16" t="str">
        <f aca="false">IF(B84&lt;&gt;"",B84,"")</f>
        <v/>
      </c>
      <c r="J84" s="16" t="s">
        <v>6</v>
      </c>
      <c r="K84" s="17" t="str">
        <f aca="false">K83</f>
        <v>addSubMenu</v>
      </c>
      <c r="L84" s="16" t="s">
        <v>24</v>
      </c>
      <c r="M84" s="16" t="s">
        <v>25</v>
      </c>
      <c r="N84" s="16" t="str">
        <f aca="false">N83</f>
        <v/>
      </c>
      <c r="O84" s="9"/>
      <c r="XEX84" s="4"/>
      <c r="XEY84" s="4"/>
      <c r="XEZ84" s="4"/>
      <c r="XFA84" s="4"/>
      <c r="XFB84" s="4"/>
      <c r="XFC84" s="4"/>
      <c r="XFD84" s="4"/>
    </row>
    <row r="85" s="18" customFormat="true" ht="28.35" hidden="false" customHeight="true" outlineLevel="0" collapsed="false">
      <c r="A85" s="25"/>
      <c r="B85" s="12"/>
      <c r="C85" s="12"/>
      <c r="D85" s="12"/>
      <c r="E85" s="12"/>
      <c r="F85" s="12"/>
      <c r="G85" s="24" t="str">
        <f aca="false">IF(B85&lt;&gt;"",CONCATENATE(J85,".",K85,"(",N85,"'",C85,"'",", ",I85,",function() ",L85,".",M85,"(",D85,",",F85,") end, nil)"),"")</f>
        <v/>
      </c>
      <c r="H85" s="16" t="str">
        <f aca="false">IF(C85&lt;&gt;"",C85,"")</f>
        <v/>
      </c>
      <c r="I85" s="16" t="str">
        <f aca="false">IF(B85&lt;&gt;"",B85,"")</f>
        <v/>
      </c>
      <c r="J85" s="16" t="s">
        <v>6</v>
      </c>
      <c r="K85" s="17" t="str">
        <f aca="false">K84</f>
        <v>addSubMenu</v>
      </c>
      <c r="L85" s="16" t="s">
        <v>24</v>
      </c>
      <c r="M85" s="16" t="s">
        <v>25</v>
      </c>
      <c r="N85" s="16" t="str">
        <f aca="false">N84</f>
        <v/>
      </c>
      <c r="O85" s="9"/>
      <c r="XEX85" s="4"/>
      <c r="XEY85" s="4"/>
      <c r="XEZ85" s="4"/>
      <c r="XFA85" s="4"/>
      <c r="XFB85" s="4"/>
      <c r="XFC85" s="4"/>
      <c r="XFD85" s="4"/>
    </row>
    <row r="86" s="18" customFormat="true" ht="28.35" hidden="false" customHeight="true" outlineLevel="0" collapsed="false">
      <c r="A86" s="25"/>
      <c r="B86" s="12"/>
      <c r="C86" s="12"/>
      <c r="D86" s="12"/>
      <c r="E86" s="12"/>
      <c r="F86" s="12"/>
      <c r="G86" s="24" t="str">
        <f aca="false">IF(B86&lt;&gt;"",CONCATENATE(J86,".",K86,"(",N86,"'",C86,"'",", ",I86,",function() ",L86,".",M86,"(",D86,",",F86,") end, nil)"),"")</f>
        <v/>
      </c>
      <c r="H86" s="16" t="str">
        <f aca="false">IF(C86&lt;&gt;"",C86,"")</f>
        <v/>
      </c>
      <c r="I86" s="16" t="str">
        <f aca="false">IF(B86&lt;&gt;"",B86,"")</f>
        <v/>
      </c>
      <c r="J86" s="16" t="s">
        <v>6</v>
      </c>
      <c r="K86" s="17" t="str">
        <f aca="false">K85</f>
        <v>addSubMenu</v>
      </c>
      <c r="L86" s="16" t="s">
        <v>24</v>
      </c>
      <c r="M86" s="16" t="s">
        <v>25</v>
      </c>
      <c r="N86" s="16" t="str">
        <f aca="false">N85</f>
        <v/>
      </c>
      <c r="O86" s="9"/>
      <c r="XEX86" s="4"/>
      <c r="XEY86" s="4"/>
      <c r="XEZ86" s="4"/>
      <c r="XFA86" s="4"/>
      <c r="XFB86" s="4"/>
      <c r="XFC86" s="4"/>
      <c r="XFD86" s="4"/>
    </row>
    <row r="87" s="18" customFormat="true" ht="28.35" hidden="false" customHeight="true" outlineLevel="0" collapsed="false">
      <c r="A87" s="25"/>
      <c r="B87" s="12"/>
      <c r="C87" s="12"/>
      <c r="D87" s="12"/>
      <c r="E87" s="12"/>
      <c r="F87" s="12"/>
      <c r="G87" s="24" t="str">
        <f aca="false">IF(B87&lt;&gt;"",CONCATENATE(J87,".",K87,"(",N87,"'",C87,"'",", ",I87,",function() ",L87,".",M87,"(",D87,",",F87,") end, nil)"),"")</f>
        <v/>
      </c>
      <c r="H87" s="16" t="str">
        <f aca="false">IF(C87&lt;&gt;"",C87,"")</f>
        <v/>
      </c>
      <c r="I87" s="16" t="str">
        <f aca="false">IF(B87&lt;&gt;"",B87,"")</f>
        <v/>
      </c>
      <c r="J87" s="16" t="s">
        <v>6</v>
      </c>
      <c r="K87" s="17" t="str">
        <f aca="false">K86</f>
        <v>addSubMenu</v>
      </c>
      <c r="L87" s="16" t="s">
        <v>24</v>
      </c>
      <c r="M87" s="16" t="s">
        <v>25</v>
      </c>
      <c r="N87" s="16" t="str">
        <f aca="false">N86</f>
        <v/>
      </c>
      <c r="O87" s="9"/>
      <c r="XEX87" s="4"/>
      <c r="XEY87" s="4"/>
      <c r="XEZ87" s="4"/>
      <c r="XFA87" s="4"/>
      <c r="XFB87" s="4"/>
      <c r="XFC87" s="4"/>
      <c r="XFD87" s="4"/>
    </row>
    <row r="88" s="18" customFormat="true" ht="28.35" hidden="false" customHeight="true" outlineLevel="0" collapsed="false">
      <c r="A88" s="25"/>
      <c r="B88" s="12"/>
      <c r="C88" s="12"/>
      <c r="D88" s="12"/>
      <c r="E88" s="12"/>
      <c r="F88" s="12"/>
      <c r="G88" s="24" t="str">
        <f aca="false">IF(B88&lt;&gt;"",CONCATENATE(J88,".",K88,"(",N88,"'",C88,"'",", ",I88,",function() ",L88,".",M88,"(",D88,",",F88,") end, nil)"),"")</f>
        <v/>
      </c>
      <c r="H88" s="16" t="str">
        <f aca="false">IF(C88&lt;&gt;"",C88,"")</f>
        <v/>
      </c>
      <c r="I88" s="16" t="str">
        <f aca="false">IF(B88&lt;&gt;"",B88,"")</f>
        <v/>
      </c>
      <c r="J88" s="16" t="s">
        <v>6</v>
      </c>
      <c r="K88" s="17" t="str">
        <f aca="false">K87</f>
        <v>addSubMenu</v>
      </c>
      <c r="L88" s="16" t="s">
        <v>24</v>
      </c>
      <c r="M88" s="16" t="s">
        <v>25</v>
      </c>
      <c r="N88" s="16" t="str">
        <f aca="false">N87</f>
        <v/>
      </c>
      <c r="O88" s="9"/>
      <c r="XEX88" s="4"/>
      <c r="XEY88" s="4"/>
      <c r="XEZ88" s="4"/>
      <c r="XFA88" s="4"/>
      <c r="XFB88" s="4"/>
      <c r="XFC88" s="4"/>
      <c r="XFD88" s="4"/>
    </row>
    <row r="89" s="18" customFormat="true" ht="28.35" hidden="false" customHeight="true" outlineLevel="0" collapsed="false">
      <c r="A89" s="25"/>
      <c r="B89" s="12"/>
      <c r="C89" s="12"/>
      <c r="D89" s="12"/>
      <c r="E89" s="12"/>
      <c r="F89" s="12"/>
      <c r="G89" s="24" t="str">
        <f aca="false">IF(B89&lt;&gt;"",CONCATENATE(J89,".",K89,"(",N89,"'",C89,"'",", ",I89,",function() ",L89,".",M89,"(",D89,",",F89,") end, nil)"),"")</f>
        <v/>
      </c>
      <c r="H89" s="16" t="str">
        <f aca="false">IF(C89&lt;&gt;"",C89,"")</f>
        <v/>
      </c>
      <c r="I89" s="16" t="str">
        <f aca="false">IF(B89&lt;&gt;"",B89,"")</f>
        <v/>
      </c>
      <c r="J89" s="16" t="s">
        <v>6</v>
      </c>
      <c r="K89" s="17" t="str">
        <f aca="false">K88</f>
        <v>addSubMenu</v>
      </c>
      <c r="L89" s="16" t="s">
        <v>24</v>
      </c>
      <c r="M89" s="16" t="s">
        <v>25</v>
      </c>
      <c r="N89" s="16" t="str">
        <f aca="false">N88</f>
        <v/>
      </c>
      <c r="O89" s="9"/>
      <c r="XEX89" s="4"/>
      <c r="XEY89" s="4"/>
      <c r="XEZ89" s="4"/>
      <c r="XFA89" s="4"/>
      <c r="XFB89" s="4"/>
      <c r="XFC89" s="4"/>
      <c r="XFD89" s="4"/>
    </row>
    <row r="90" s="18" customFormat="true" ht="28.35" hidden="false" customHeight="true" outlineLevel="0" collapsed="false">
      <c r="A90" s="25"/>
      <c r="B90" s="12"/>
      <c r="C90" s="12"/>
      <c r="D90" s="12"/>
      <c r="E90" s="12"/>
      <c r="F90" s="12"/>
      <c r="G90" s="24" t="str">
        <f aca="false">IF(B90&lt;&gt;"",CONCATENATE(J90,".",K90,"(",N90,"'",C90,"'",", ",I90,",function() ",L90,".",M90,"(",D90,",",F90,") end, nil)"),"")</f>
        <v/>
      </c>
      <c r="H90" s="16" t="str">
        <f aca="false">IF(C90&lt;&gt;"",C90,"")</f>
        <v/>
      </c>
      <c r="I90" s="16" t="str">
        <f aca="false">IF(B90&lt;&gt;"",B90,"")</f>
        <v/>
      </c>
      <c r="J90" s="16" t="s">
        <v>6</v>
      </c>
      <c r="K90" s="17" t="str">
        <f aca="false">K89</f>
        <v>addSubMenu</v>
      </c>
      <c r="L90" s="16" t="s">
        <v>24</v>
      </c>
      <c r="M90" s="16" t="s">
        <v>25</v>
      </c>
      <c r="N90" s="16" t="str">
        <f aca="false">N89</f>
        <v/>
      </c>
      <c r="O90" s="9"/>
      <c r="XEX90" s="4"/>
      <c r="XEY90" s="4"/>
      <c r="XEZ90" s="4"/>
      <c r="XFA90" s="4"/>
      <c r="XFB90" s="4"/>
      <c r="XFC90" s="4"/>
      <c r="XFD90" s="4"/>
    </row>
    <row r="91" s="18" customFormat="true" ht="28.35" hidden="false" customHeight="true" outlineLevel="0" collapsed="false">
      <c r="A91" s="25"/>
      <c r="B91" s="12"/>
      <c r="C91" s="12"/>
      <c r="D91" s="12"/>
      <c r="E91" s="12"/>
      <c r="F91" s="12"/>
      <c r="G91" s="24" t="str">
        <f aca="false">IF(B91&lt;&gt;"",CONCATENATE(J91,".",K91,"(",N91,"'",C91,"'",", ",I91,",function() ",L91,".",M91,"(",D91,",",F91,") end, nil)"),"")</f>
        <v/>
      </c>
      <c r="H91" s="16" t="str">
        <f aca="false">IF(C91&lt;&gt;"",C91,"")</f>
        <v/>
      </c>
      <c r="I91" s="16" t="str">
        <f aca="false">IF(B91&lt;&gt;"",B91,"")</f>
        <v/>
      </c>
      <c r="J91" s="16" t="s">
        <v>6</v>
      </c>
      <c r="K91" s="17" t="str">
        <f aca="false">K90</f>
        <v>addSubMenu</v>
      </c>
      <c r="L91" s="16" t="s">
        <v>24</v>
      </c>
      <c r="M91" s="16" t="s">
        <v>25</v>
      </c>
      <c r="N91" s="16" t="str">
        <f aca="false">N90</f>
        <v/>
      </c>
      <c r="O91" s="9"/>
      <c r="XEX91" s="4"/>
      <c r="XEY91" s="4"/>
      <c r="XEZ91" s="4"/>
      <c r="XFA91" s="4"/>
      <c r="XFB91" s="4"/>
      <c r="XFC91" s="4"/>
      <c r="XFD91" s="4"/>
    </row>
    <row r="92" s="18" customFormat="true" ht="28.35" hidden="false" customHeight="true" outlineLevel="0" collapsed="false">
      <c r="A92" s="25"/>
      <c r="B92" s="12"/>
      <c r="C92" s="12"/>
      <c r="D92" s="12"/>
      <c r="E92" s="12"/>
      <c r="F92" s="12"/>
      <c r="G92" s="24" t="str">
        <f aca="false">IF(B92&lt;&gt;"",CONCATENATE(J92,".",K92,"(",N92,"'",C92,"'",", ",I92,",function() ",L92,".",M92,"(",D92,",",F92,") end, nil)"),"")</f>
        <v/>
      </c>
      <c r="H92" s="16" t="str">
        <f aca="false">IF(C92&lt;&gt;"",C92,"")</f>
        <v/>
      </c>
      <c r="I92" s="16" t="str">
        <f aca="false">IF(B92&lt;&gt;"",B92,"")</f>
        <v/>
      </c>
      <c r="J92" s="16" t="s">
        <v>6</v>
      </c>
      <c r="K92" s="17" t="str">
        <f aca="false">K91</f>
        <v>addSubMenu</v>
      </c>
      <c r="L92" s="16" t="s">
        <v>24</v>
      </c>
      <c r="M92" s="16" t="s">
        <v>25</v>
      </c>
      <c r="N92" s="16" t="str">
        <f aca="false">N91</f>
        <v/>
      </c>
      <c r="O92" s="9"/>
      <c r="XEX92" s="4"/>
      <c r="XEY92" s="4"/>
      <c r="XEZ92" s="4"/>
      <c r="XFA92" s="4"/>
      <c r="XFB92" s="4"/>
      <c r="XFC92" s="4"/>
      <c r="XFD92" s="4"/>
    </row>
    <row r="93" s="18" customFormat="true" ht="28.35" hidden="false" customHeight="true" outlineLevel="0" collapsed="false">
      <c r="A93" s="25"/>
      <c r="B93" s="12"/>
      <c r="C93" s="12"/>
      <c r="D93" s="12"/>
      <c r="E93" s="12"/>
      <c r="F93" s="12"/>
      <c r="G93" s="24" t="str">
        <f aca="false">IF(B93&lt;&gt;"",CONCATENATE(J93,".",K93,"(",N93,"'",C93,"'",", ",I93,",function() ",L93,".",M93,"(",D93,",",F93,") end, nil)"),"")</f>
        <v/>
      </c>
      <c r="H93" s="16" t="str">
        <f aca="false">IF(C93&lt;&gt;"",C93,"")</f>
        <v/>
      </c>
      <c r="I93" s="16" t="str">
        <f aca="false">IF(B93&lt;&gt;"",B93,"")</f>
        <v/>
      </c>
      <c r="J93" s="16" t="s">
        <v>6</v>
      </c>
      <c r="K93" s="17" t="str">
        <f aca="false">K92</f>
        <v>addSubMenu</v>
      </c>
      <c r="L93" s="16" t="s">
        <v>24</v>
      </c>
      <c r="M93" s="16" t="s">
        <v>25</v>
      </c>
      <c r="N93" s="16" t="str">
        <f aca="false">N92</f>
        <v/>
      </c>
      <c r="O93" s="9"/>
      <c r="XEX93" s="4"/>
      <c r="XEY93" s="4"/>
      <c r="XEZ93" s="4"/>
      <c r="XFA93" s="4"/>
      <c r="XFB93" s="4"/>
      <c r="XFC93" s="4"/>
      <c r="XFD93" s="4"/>
    </row>
    <row r="94" s="18" customFormat="true" ht="28.35" hidden="false" customHeight="true" outlineLevel="0" collapsed="false">
      <c r="A94" s="25"/>
      <c r="B94" s="12"/>
      <c r="C94" s="12"/>
      <c r="D94" s="12"/>
      <c r="E94" s="12"/>
      <c r="F94" s="12"/>
      <c r="G94" s="24" t="str">
        <f aca="false">IF(B94&lt;&gt;"",CONCATENATE(J94,".",K94,"(",N94,"'",C94,"'",", ",I94,",function() ",L94,".",M94,"(",D94,",",F94,") end, nil)"),"")</f>
        <v/>
      </c>
      <c r="H94" s="16" t="str">
        <f aca="false">IF(C94&lt;&gt;"",C94,"")</f>
        <v/>
      </c>
      <c r="I94" s="16" t="str">
        <f aca="false">IF(B94&lt;&gt;"",B94,"")</f>
        <v/>
      </c>
      <c r="J94" s="16" t="s">
        <v>6</v>
      </c>
      <c r="K94" s="17" t="str">
        <f aca="false">K93</f>
        <v>addSubMenu</v>
      </c>
      <c r="L94" s="16" t="s">
        <v>24</v>
      </c>
      <c r="M94" s="16" t="s">
        <v>25</v>
      </c>
      <c r="N94" s="16" t="str">
        <f aca="false">N93</f>
        <v/>
      </c>
      <c r="O94" s="9"/>
      <c r="XEX94" s="4"/>
      <c r="XEY94" s="4"/>
      <c r="XEZ94" s="4"/>
      <c r="XFA94" s="4"/>
      <c r="XFB94" s="4"/>
      <c r="XFC94" s="4"/>
      <c r="XFD94" s="4"/>
    </row>
    <row r="95" s="18" customFormat="true" ht="28.35" hidden="false" customHeight="true" outlineLevel="0" collapsed="false">
      <c r="A95" s="25"/>
      <c r="B95" s="12"/>
      <c r="C95" s="12"/>
      <c r="D95" s="12"/>
      <c r="E95" s="12"/>
      <c r="F95" s="12"/>
      <c r="G95" s="24" t="str">
        <f aca="false">IF(B95&lt;&gt;"",CONCATENATE(J95,".",K95,"(",N95,"'",C95,"'",", ",I95,",function() ",L95,".",M95,"(",D95,",",F95,") end, nil)"),"")</f>
        <v/>
      </c>
      <c r="H95" s="16" t="str">
        <f aca="false">IF(C95&lt;&gt;"",C95,"")</f>
        <v/>
      </c>
      <c r="I95" s="16" t="str">
        <f aca="false">IF(B95&lt;&gt;"",B95,"")</f>
        <v/>
      </c>
      <c r="J95" s="16" t="s">
        <v>6</v>
      </c>
      <c r="K95" s="17" t="str">
        <f aca="false">K94</f>
        <v>addSubMenu</v>
      </c>
      <c r="L95" s="16" t="s">
        <v>24</v>
      </c>
      <c r="M95" s="16" t="s">
        <v>25</v>
      </c>
      <c r="N95" s="16" t="str">
        <f aca="false">N94</f>
        <v/>
      </c>
      <c r="O95" s="9"/>
      <c r="XEX95" s="4"/>
      <c r="XEY95" s="4"/>
      <c r="XEZ95" s="4"/>
      <c r="XFA95" s="4"/>
      <c r="XFB95" s="4"/>
      <c r="XFC95" s="4"/>
      <c r="XFD95" s="4"/>
    </row>
    <row r="96" s="18" customFormat="true" ht="28.35" hidden="false" customHeight="true" outlineLevel="0" collapsed="false">
      <c r="A96" s="25"/>
      <c r="B96" s="12"/>
      <c r="C96" s="12"/>
      <c r="D96" s="12"/>
      <c r="E96" s="12"/>
      <c r="F96" s="12"/>
      <c r="G96" s="24" t="str">
        <f aca="false">IF(B96&lt;&gt;"",CONCATENATE(J96,".",K96,"(",N96,"'",C96,"'",", ",I96,",function() ",L96,".",M96,"(",D96,",",F96,") end, nil)"),"")</f>
        <v/>
      </c>
      <c r="H96" s="16" t="str">
        <f aca="false">IF(C96&lt;&gt;"",C96,"")</f>
        <v/>
      </c>
      <c r="I96" s="16" t="str">
        <f aca="false">IF(B96&lt;&gt;"",B96,"")</f>
        <v/>
      </c>
      <c r="J96" s="16" t="s">
        <v>6</v>
      </c>
      <c r="K96" s="17" t="str">
        <f aca="false">K95</f>
        <v>addSubMenu</v>
      </c>
      <c r="L96" s="16" t="s">
        <v>24</v>
      </c>
      <c r="M96" s="16" t="s">
        <v>25</v>
      </c>
      <c r="N96" s="16" t="str">
        <f aca="false">N95</f>
        <v/>
      </c>
      <c r="O96" s="9"/>
      <c r="XEX96" s="4"/>
      <c r="XEY96" s="4"/>
      <c r="XEZ96" s="4"/>
      <c r="XFA96" s="4"/>
      <c r="XFB96" s="4"/>
      <c r="XFC96" s="4"/>
      <c r="XFD96" s="4"/>
    </row>
    <row r="97" s="18" customFormat="true" ht="28.35" hidden="false" customHeight="true" outlineLevel="0" collapsed="false">
      <c r="A97" s="25"/>
      <c r="B97" s="12"/>
      <c r="C97" s="12"/>
      <c r="D97" s="12"/>
      <c r="E97" s="12"/>
      <c r="F97" s="12"/>
      <c r="G97" s="24" t="str">
        <f aca="false">IF(B97&lt;&gt;"",CONCATENATE(J97,".",K97,"(",N97,"'",C97,"'",", ",I97,",function() ",L97,".",M97,"(",D97,",",F97,") end, nil)"),"")</f>
        <v/>
      </c>
      <c r="H97" s="16" t="str">
        <f aca="false">IF(C97&lt;&gt;"",C97,"")</f>
        <v/>
      </c>
      <c r="I97" s="16" t="str">
        <f aca="false">IF(B97&lt;&gt;"",B97,"")</f>
        <v/>
      </c>
      <c r="J97" s="16" t="s">
        <v>6</v>
      </c>
      <c r="K97" s="17" t="str">
        <f aca="false">K96</f>
        <v>addSubMenu</v>
      </c>
      <c r="L97" s="16" t="s">
        <v>24</v>
      </c>
      <c r="M97" s="16" t="s">
        <v>25</v>
      </c>
      <c r="N97" s="16" t="str">
        <f aca="false">N96</f>
        <v/>
      </c>
      <c r="O97" s="9"/>
      <c r="XEX97" s="4"/>
      <c r="XEY97" s="4"/>
      <c r="XEZ97" s="4"/>
      <c r="XFA97" s="4"/>
      <c r="XFB97" s="4"/>
      <c r="XFC97" s="4"/>
      <c r="XFD97" s="4"/>
    </row>
    <row r="98" s="18" customFormat="true" ht="28.35" hidden="false" customHeight="true" outlineLevel="0" collapsed="false">
      <c r="A98" s="25"/>
      <c r="B98" s="12"/>
      <c r="C98" s="12"/>
      <c r="D98" s="12"/>
      <c r="E98" s="12"/>
      <c r="F98" s="12"/>
      <c r="G98" s="24" t="str">
        <f aca="false">IF(B98&lt;&gt;"",CONCATENATE(J98,".",K98,"(",N98,"'",C98,"'",", ",I98,",function() ",L98,".",M98,"(",D98,",",F98,") end, nil)"),"")</f>
        <v/>
      </c>
      <c r="H98" s="16" t="str">
        <f aca="false">IF(C98&lt;&gt;"",C98,"")</f>
        <v/>
      </c>
      <c r="I98" s="16" t="str">
        <f aca="false">IF(B98&lt;&gt;"",B98,"")</f>
        <v/>
      </c>
      <c r="J98" s="16" t="s">
        <v>6</v>
      </c>
      <c r="K98" s="17" t="str">
        <f aca="false">K97</f>
        <v>addSubMenu</v>
      </c>
      <c r="L98" s="16" t="s">
        <v>24</v>
      </c>
      <c r="M98" s="16" t="s">
        <v>25</v>
      </c>
      <c r="N98" s="16" t="str">
        <f aca="false">N97</f>
        <v/>
      </c>
      <c r="O98" s="9"/>
      <c r="XEX98" s="4"/>
      <c r="XEY98" s="4"/>
      <c r="XEZ98" s="4"/>
      <c r="XFA98" s="4"/>
      <c r="XFB98" s="4"/>
      <c r="XFC98" s="4"/>
      <c r="XFD98" s="4"/>
    </row>
    <row r="99" s="18" customFormat="true" ht="28.35" hidden="false" customHeight="true" outlineLevel="0" collapsed="false">
      <c r="A99" s="25"/>
      <c r="B99" s="12"/>
      <c r="C99" s="12"/>
      <c r="D99" s="12"/>
      <c r="E99" s="12"/>
      <c r="F99" s="12"/>
      <c r="G99" s="24" t="str">
        <f aca="false">IF(B99&lt;&gt;"",CONCATENATE(J99,".",K99,"(",N99,"'",C99,"'",", ",I99,",function() ",L99,".",M99,"(",D99,",",F99,") end, nil)"),"")</f>
        <v/>
      </c>
      <c r="H99" s="16" t="str">
        <f aca="false">IF(C99&lt;&gt;"",C99,"")</f>
        <v/>
      </c>
      <c r="I99" s="16" t="str">
        <f aca="false">IF(B99&lt;&gt;"",B99,"")</f>
        <v/>
      </c>
      <c r="J99" s="16" t="s">
        <v>6</v>
      </c>
      <c r="K99" s="17" t="str">
        <f aca="false">K98</f>
        <v>addSubMenu</v>
      </c>
      <c r="L99" s="16" t="s">
        <v>24</v>
      </c>
      <c r="M99" s="16" t="s">
        <v>25</v>
      </c>
      <c r="N99" s="16" t="str">
        <f aca="false">N98</f>
        <v/>
      </c>
      <c r="O99" s="9"/>
      <c r="XEX99" s="4"/>
      <c r="XEY99" s="4"/>
      <c r="XEZ99" s="4"/>
      <c r="XFA99" s="4"/>
      <c r="XFB99" s="4"/>
      <c r="XFC99" s="4"/>
      <c r="XFD99" s="4"/>
    </row>
    <row r="100" s="18" customFormat="true" ht="28.35" hidden="false" customHeight="true" outlineLevel="0" collapsed="false">
      <c r="A100" s="25"/>
      <c r="B100" s="12"/>
      <c r="C100" s="12"/>
      <c r="D100" s="12"/>
      <c r="E100" s="12"/>
      <c r="F100" s="12"/>
      <c r="G100" s="24" t="str">
        <f aca="false">IF(B100&lt;&gt;"",CONCATENATE(J100,".",K100,"(",N100,"'",C100,"'",", ",I100,",function() ",L100,".",M100,"(",D100,",",F100,") end, nil)"),"")</f>
        <v/>
      </c>
      <c r="H100" s="16" t="str">
        <f aca="false">IF(C100&lt;&gt;"",C100,"")</f>
        <v/>
      </c>
      <c r="I100" s="16" t="str">
        <f aca="false">IF(B100&lt;&gt;"",B100,"")</f>
        <v/>
      </c>
      <c r="J100" s="16" t="s">
        <v>6</v>
      </c>
      <c r="K100" s="17" t="str">
        <f aca="false">K99</f>
        <v>addSubMenu</v>
      </c>
      <c r="L100" s="16" t="s">
        <v>24</v>
      </c>
      <c r="M100" s="16" t="s">
        <v>25</v>
      </c>
      <c r="N100" s="16" t="str">
        <f aca="false">N99</f>
        <v/>
      </c>
      <c r="O100" s="9"/>
      <c r="XEX100" s="4"/>
      <c r="XEY100" s="4"/>
      <c r="XEZ100" s="4"/>
      <c r="XFA100" s="4"/>
      <c r="XFB100" s="4"/>
      <c r="XFC100" s="4"/>
      <c r="XFD100" s="4"/>
    </row>
    <row r="101" s="18" customFormat="true" ht="28.35" hidden="false" customHeight="true" outlineLevel="0" collapsed="false">
      <c r="A101" s="25"/>
      <c r="B101" s="12"/>
      <c r="C101" s="12"/>
      <c r="D101" s="12"/>
      <c r="E101" s="12"/>
      <c r="F101" s="12"/>
      <c r="G101" s="24" t="str">
        <f aca="false">IF(B101&lt;&gt;"",CONCATENATE(J101,".",K101,"(",N101,"'",C101,"'",", ",I101,",function() ",L101,".",M101,"(",D101,",",F101,") end, nil)"),"")</f>
        <v/>
      </c>
      <c r="H101" s="16" t="str">
        <f aca="false">IF(C101&lt;&gt;"",C101,"")</f>
        <v/>
      </c>
      <c r="I101" s="16" t="str">
        <f aca="false">IF(B101&lt;&gt;"",B101,"")</f>
        <v/>
      </c>
      <c r="J101" s="16" t="s">
        <v>6</v>
      </c>
      <c r="K101" s="17" t="str">
        <f aca="false">K100</f>
        <v>addSubMenu</v>
      </c>
      <c r="L101" s="16" t="s">
        <v>24</v>
      </c>
      <c r="M101" s="16" t="s">
        <v>25</v>
      </c>
      <c r="N101" s="16" t="str">
        <f aca="false">N100</f>
        <v/>
      </c>
      <c r="O101" s="9"/>
      <c r="XEX101" s="4"/>
      <c r="XEY101" s="4"/>
      <c r="XEZ101" s="4"/>
      <c r="XFA101" s="4"/>
      <c r="XFB101" s="4"/>
      <c r="XFC101" s="4"/>
      <c r="XFD101" s="4"/>
    </row>
    <row r="102" s="18" customFormat="true" ht="28.35" hidden="false" customHeight="true" outlineLevel="0" collapsed="false">
      <c r="A102" s="25"/>
      <c r="B102" s="12"/>
      <c r="C102" s="12"/>
      <c r="D102" s="12"/>
      <c r="E102" s="12"/>
      <c r="F102" s="12"/>
      <c r="G102" s="24" t="str">
        <f aca="false">IF(B102&lt;&gt;"",CONCATENATE(J102,".",K102,"(",N102,"'",C102,"'",", ",I102,",function() ",L102,".",M102,"(",D102,",",F102,") end, nil)"),"")</f>
        <v/>
      </c>
      <c r="H102" s="16" t="str">
        <f aca="false">IF(C102&lt;&gt;"",C102,"")</f>
        <v/>
      </c>
      <c r="I102" s="16" t="str">
        <f aca="false">IF(B102&lt;&gt;"",B102,"")</f>
        <v/>
      </c>
      <c r="J102" s="16" t="s">
        <v>6</v>
      </c>
      <c r="K102" s="17" t="str">
        <f aca="false">K101</f>
        <v>addSubMenu</v>
      </c>
      <c r="L102" s="16" t="s">
        <v>24</v>
      </c>
      <c r="M102" s="16" t="s">
        <v>25</v>
      </c>
      <c r="N102" s="16" t="str">
        <f aca="false">N101</f>
        <v/>
      </c>
      <c r="O102" s="9"/>
      <c r="XEX102" s="4"/>
      <c r="XEY102" s="4"/>
      <c r="XEZ102" s="4"/>
      <c r="XFA102" s="4"/>
      <c r="XFB102" s="4"/>
      <c r="XFC102" s="4"/>
      <c r="XFD102" s="4"/>
    </row>
    <row r="103" s="18" customFormat="true" ht="28.35" hidden="false" customHeight="true" outlineLevel="0" collapsed="false">
      <c r="A103" s="25"/>
      <c r="B103" s="12"/>
      <c r="C103" s="12"/>
      <c r="D103" s="12"/>
      <c r="E103" s="12"/>
      <c r="F103" s="12"/>
      <c r="G103" s="24" t="str">
        <f aca="false">IF(B103&lt;&gt;"",CONCATENATE(J103,".",K103,"(",N103,"'",C103,"'",", ",I103,",function() ",L103,".",M103,"(",D103,",",F103,") end, nil)"),"")</f>
        <v/>
      </c>
      <c r="H103" s="16" t="str">
        <f aca="false">IF(C103&lt;&gt;"",C103,"")</f>
        <v/>
      </c>
      <c r="I103" s="16" t="str">
        <f aca="false">IF(B103&lt;&gt;"",B103,"")</f>
        <v/>
      </c>
      <c r="J103" s="16" t="s">
        <v>6</v>
      </c>
      <c r="K103" s="17" t="str">
        <f aca="false">K102</f>
        <v>addSubMenu</v>
      </c>
      <c r="L103" s="16" t="s">
        <v>24</v>
      </c>
      <c r="M103" s="16" t="s">
        <v>25</v>
      </c>
      <c r="N103" s="16" t="str">
        <f aca="false">N102</f>
        <v/>
      </c>
      <c r="O103" s="9"/>
      <c r="XEX103" s="4"/>
      <c r="XEY103" s="4"/>
      <c r="XEZ103" s="4"/>
      <c r="XFA103" s="4"/>
      <c r="XFB103" s="4"/>
      <c r="XFC103" s="4"/>
      <c r="XFD103" s="4"/>
    </row>
    <row r="104" s="18" customFormat="true" ht="28.35" hidden="false" customHeight="true" outlineLevel="0" collapsed="false">
      <c r="A104" s="25"/>
      <c r="B104" s="12"/>
      <c r="C104" s="12"/>
      <c r="D104" s="12"/>
      <c r="E104" s="12"/>
      <c r="F104" s="12"/>
      <c r="G104" s="24" t="str">
        <f aca="false">IF(B104&lt;&gt;"",CONCATENATE(J104,".",K104,"(",N104,"'",C104,"'",", ",I104,",function() ",L104,".",M104,"(",D104,",",F104,") end, nil)"),"")</f>
        <v/>
      </c>
      <c r="H104" s="16" t="str">
        <f aca="false">IF(C104&lt;&gt;"",C104,"")</f>
        <v/>
      </c>
      <c r="I104" s="16" t="str">
        <f aca="false">IF(B104&lt;&gt;"",B104,"")</f>
        <v/>
      </c>
      <c r="J104" s="16" t="s">
        <v>6</v>
      </c>
      <c r="K104" s="17" t="str">
        <f aca="false">K103</f>
        <v>addSubMenu</v>
      </c>
      <c r="L104" s="16" t="s">
        <v>24</v>
      </c>
      <c r="M104" s="16" t="s">
        <v>25</v>
      </c>
      <c r="N104" s="16" t="str">
        <f aca="false">N103</f>
        <v/>
      </c>
      <c r="O104" s="9"/>
      <c r="XEX104" s="4"/>
      <c r="XEY104" s="4"/>
      <c r="XEZ104" s="4"/>
      <c r="XFA104" s="4"/>
      <c r="XFB104" s="4"/>
      <c r="XFC104" s="4"/>
      <c r="XFD104" s="4"/>
    </row>
    <row r="105" s="18" customFormat="true" ht="28.35" hidden="false" customHeight="true" outlineLevel="0" collapsed="false">
      <c r="A105" s="25"/>
      <c r="B105" s="12"/>
      <c r="C105" s="12"/>
      <c r="D105" s="12"/>
      <c r="E105" s="12"/>
      <c r="F105" s="12"/>
      <c r="G105" s="24" t="str">
        <f aca="false">IF(B105&lt;&gt;"",CONCATENATE(J105,".",K105,"(",N105,"'",C105,"'",", ",I105,",function() ",L105,".",M105,"(",D105,",",F105,") end, nil)"),"")</f>
        <v/>
      </c>
      <c r="H105" s="16" t="str">
        <f aca="false">IF(C105&lt;&gt;"",C105,"")</f>
        <v/>
      </c>
      <c r="I105" s="16" t="str">
        <f aca="false">IF(B105&lt;&gt;"",B105,"")</f>
        <v/>
      </c>
      <c r="J105" s="16" t="s">
        <v>6</v>
      </c>
      <c r="K105" s="17" t="str">
        <f aca="false">K104</f>
        <v>addSubMenu</v>
      </c>
      <c r="L105" s="16" t="s">
        <v>24</v>
      </c>
      <c r="M105" s="16" t="s">
        <v>25</v>
      </c>
      <c r="N105" s="16" t="str">
        <f aca="false">N104</f>
        <v/>
      </c>
      <c r="O105" s="9"/>
      <c r="XEX105" s="4"/>
      <c r="XEY105" s="4"/>
      <c r="XEZ105" s="4"/>
      <c r="XFA105" s="4"/>
      <c r="XFB105" s="4"/>
      <c r="XFC105" s="4"/>
      <c r="XFD105" s="4"/>
    </row>
    <row r="106" s="18" customFormat="true" ht="28.35" hidden="false" customHeight="true" outlineLevel="0" collapsed="false">
      <c r="A106" s="25"/>
      <c r="B106" s="12"/>
      <c r="C106" s="12"/>
      <c r="D106" s="12"/>
      <c r="E106" s="12"/>
      <c r="F106" s="12"/>
      <c r="G106" s="24" t="str">
        <f aca="false">IF(B106&lt;&gt;"",CONCATENATE(J106,".",K106,"(",N106,"'",C106,"'",", ",I106,",function() ",L106,".",M106,"(",D106,",",F106,") end, nil)"),"")</f>
        <v/>
      </c>
      <c r="H106" s="16" t="str">
        <f aca="false">IF(C106&lt;&gt;"",C106,"")</f>
        <v/>
      </c>
      <c r="I106" s="16" t="str">
        <f aca="false">IF(B106&lt;&gt;"",B106,"")</f>
        <v/>
      </c>
      <c r="J106" s="16" t="s">
        <v>6</v>
      </c>
      <c r="K106" s="17" t="str">
        <f aca="false">K105</f>
        <v>addSubMenu</v>
      </c>
      <c r="L106" s="16" t="s">
        <v>24</v>
      </c>
      <c r="M106" s="16" t="s">
        <v>25</v>
      </c>
      <c r="N106" s="16" t="str">
        <f aca="false">N105</f>
        <v/>
      </c>
      <c r="O106" s="9"/>
      <c r="XEX106" s="4"/>
      <c r="XEY106" s="4"/>
      <c r="XEZ106" s="4"/>
      <c r="XFA106" s="4"/>
      <c r="XFB106" s="4"/>
      <c r="XFC106" s="4"/>
      <c r="XFD106" s="4"/>
    </row>
    <row r="107" s="18" customFormat="true" ht="28.35" hidden="false" customHeight="true" outlineLevel="0" collapsed="false">
      <c r="A107" s="25"/>
      <c r="B107" s="12"/>
      <c r="C107" s="12"/>
      <c r="D107" s="12"/>
      <c r="E107" s="12"/>
      <c r="F107" s="12"/>
      <c r="G107" s="24" t="str">
        <f aca="false">IF(B107&lt;&gt;"",CONCATENATE(J107,".",K107,"(",N107,"'",C107,"'",", ",I107,",function() ",L107,".",M107,"(",D107,",",F107,") end, nil)"),"")</f>
        <v/>
      </c>
      <c r="H107" s="16" t="str">
        <f aca="false">IF(C107&lt;&gt;"",C107,"")</f>
        <v/>
      </c>
      <c r="I107" s="16" t="str">
        <f aca="false">IF(B107&lt;&gt;"",B107,"")</f>
        <v/>
      </c>
      <c r="J107" s="16" t="s">
        <v>6</v>
      </c>
      <c r="K107" s="17" t="str">
        <f aca="false">K106</f>
        <v>addSubMenu</v>
      </c>
      <c r="L107" s="16" t="s">
        <v>24</v>
      </c>
      <c r="M107" s="16" t="s">
        <v>25</v>
      </c>
      <c r="N107" s="16" t="str">
        <f aca="false">N106</f>
        <v/>
      </c>
      <c r="O107" s="9"/>
      <c r="XEX107" s="4"/>
      <c r="XEY107" s="4"/>
      <c r="XEZ107" s="4"/>
      <c r="XFA107" s="4"/>
      <c r="XFB107" s="4"/>
      <c r="XFC107" s="4"/>
      <c r="XFD107" s="4"/>
    </row>
    <row r="108" s="18" customFormat="true" ht="28.35" hidden="false" customHeight="true" outlineLevel="0" collapsed="false">
      <c r="A108" s="25"/>
      <c r="B108" s="12"/>
      <c r="C108" s="12"/>
      <c r="D108" s="12"/>
      <c r="E108" s="12"/>
      <c r="F108" s="12"/>
      <c r="G108" s="24" t="str">
        <f aca="false">IF(B108&lt;&gt;"",CONCATENATE(J108,".",K108,"(",N108,"'",C108,"'",", ",I108,",function() ",L108,".",M108,"(",D108,",",F108,") end, nil)"),"")</f>
        <v/>
      </c>
      <c r="H108" s="16" t="str">
        <f aca="false">IF(C108&lt;&gt;"",C108,"")</f>
        <v/>
      </c>
      <c r="I108" s="16" t="str">
        <f aca="false">IF(B108&lt;&gt;"",B108,"")</f>
        <v/>
      </c>
      <c r="J108" s="16" t="s">
        <v>6</v>
      </c>
      <c r="K108" s="17" t="str">
        <f aca="false">K107</f>
        <v>addSubMenu</v>
      </c>
      <c r="L108" s="16" t="s">
        <v>24</v>
      </c>
      <c r="M108" s="16" t="s">
        <v>25</v>
      </c>
      <c r="N108" s="16" t="str">
        <f aca="false">N107</f>
        <v/>
      </c>
      <c r="O108" s="9"/>
      <c r="XEX108" s="4"/>
      <c r="XEY108" s="4"/>
      <c r="XEZ108" s="4"/>
      <c r="XFA108" s="4"/>
      <c r="XFB108" s="4"/>
      <c r="XFC108" s="4"/>
      <c r="XFD108" s="4"/>
    </row>
    <row r="109" s="18" customFormat="true" ht="28.35" hidden="false" customHeight="true" outlineLevel="0" collapsed="false">
      <c r="A109" s="25"/>
      <c r="B109" s="12"/>
      <c r="C109" s="12"/>
      <c r="D109" s="12"/>
      <c r="E109" s="12"/>
      <c r="F109" s="12"/>
      <c r="G109" s="24" t="str">
        <f aca="false">IF(B109&lt;&gt;"",CONCATENATE(J109,".",K109,"(",N109,"'",C109,"'",", ",I109,",function() ",L109,".",M109,"(",D109,",",F109,") end, nil)"),"")</f>
        <v/>
      </c>
      <c r="H109" s="16" t="str">
        <f aca="false">IF(C109&lt;&gt;"",C109,"")</f>
        <v/>
      </c>
      <c r="I109" s="16" t="str">
        <f aca="false">IF(B109&lt;&gt;"",B109,"")</f>
        <v/>
      </c>
      <c r="J109" s="16" t="s">
        <v>6</v>
      </c>
      <c r="K109" s="17" t="str">
        <f aca="false">K108</f>
        <v>addSubMenu</v>
      </c>
      <c r="L109" s="16" t="s">
        <v>24</v>
      </c>
      <c r="M109" s="16" t="s">
        <v>25</v>
      </c>
      <c r="N109" s="16" t="str">
        <f aca="false">N108</f>
        <v/>
      </c>
      <c r="O109" s="9"/>
      <c r="XEX109" s="4"/>
      <c r="XEY109" s="4"/>
      <c r="XEZ109" s="4"/>
      <c r="XFA109" s="4"/>
      <c r="XFB109" s="4"/>
      <c r="XFC109" s="4"/>
      <c r="XFD109" s="4"/>
    </row>
    <row r="110" s="18" customFormat="true" ht="28.35" hidden="false" customHeight="true" outlineLevel="0" collapsed="false">
      <c r="A110" s="25"/>
      <c r="B110" s="12"/>
      <c r="C110" s="12"/>
      <c r="D110" s="12"/>
      <c r="E110" s="12"/>
      <c r="F110" s="12"/>
      <c r="G110" s="24" t="str">
        <f aca="false">IF(B110&lt;&gt;"",CONCATENATE(J110,".",K110,"(",N110,"'",C110,"'",", ",I110,",function() ",L110,".",M110,"(",D110,",",F110,") end, nil)"),"")</f>
        <v/>
      </c>
      <c r="H110" s="16" t="str">
        <f aca="false">IF(C110&lt;&gt;"",C110,"")</f>
        <v/>
      </c>
      <c r="I110" s="16" t="str">
        <f aca="false">IF(B110&lt;&gt;"",B110,"")</f>
        <v/>
      </c>
      <c r="J110" s="16" t="s">
        <v>6</v>
      </c>
      <c r="K110" s="17" t="str">
        <f aca="false">K109</f>
        <v>addSubMenu</v>
      </c>
      <c r="L110" s="16" t="s">
        <v>24</v>
      </c>
      <c r="M110" s="16" t="s">
        <v>25</v>
      </c>
      <c r="N110" s="16" t="str">
        <f aca="false">N109</f>
        <v/>
      </c>
      <c r="O110" s="9"/>
      <c r="XEX110" s="4"/>
      <c r="XEY110" s="4"/>
      <c r="XEZ110" s="4"/>
      <c r="XFA110" s="4"/>
      <c r="XFB110" s="4"/>
      <c r="XFC110" s="4"/>
      <c r="XFD110" s="4"/>
    </row>
    <row r="111" s="18" customFormat="true" ht="28.35" hidden="false" customHeight="true" outlineLevel="0" collapsed="false">
      <c r="A111" s="25"/>
      <c r="B111" s="12"/>
      <c r="C111" s="12"/>
      <c r="D111" s="12"/>
      <c r="E111" s="12"/>
      <c r="F111" s="12"/>
      <c r="G111" s="24" t="str">
        <f aca="false">IF(B111&lt;&gt;"",CONCATENATE(J111,".",K111,"(",N111,"'",C111,"'",", ",I111,",function() ",L111,".",M111,"(",D111,",",F111,") end, nil)"),"")</f>
        <v/>
      </c>
      <c r="H111" s="16" t="str">
        <f aca="false">IF(C111&lt;&gt;"",C111,"")</f>
        <v/>
      </c>
      <c r="I111" s="16" t="str">
        <f aca="false">IF(B111&lt;&gt;"",B111,"")</f>
        <v/>
      </c>
      <c r="J111" s="16" t="s">
        <v>6</v>
      </c>
      <c r="K111" s="17" t="str">
        <f aca="false">K110</f>
        <v>addSubMenu</v>
      </c>
      <c r="L111" s="16" t="s">
        <v>24</v>
      </c>
      <c r="M111" s="16" t="s">
        <v>25</v>
      </c>
      <c r="N111" s="16" t="str">
        <f aca="false">N110</f>
        <v/>
      </c>
      <c r="O111" s="9"/>
      <c r="XEX111" s="4"/>
      <c r="XEY111" s="4"/>
      <c r="XEZ111" s="4"/>
      <c r="XFA111" s="4"/>
      <c r="XFB111" s="4"/>
      <c r="XFC111" s="4"/>
      <c r="XFD111" s="4"/>
    </row>
    <row r="112" s="18" customFormat="true" ht="28.35" hidden="false" customHeight="true" outlineLevel="0" collapsed="false">
      <c r="A112" s="25"/>
      <c r="B112" s="12"/>
      <c r="C112" s="12"/>
      <c r="D112" s="12"/>
      <c r="E112" s="12"/>
      <c r="F112" s="12"/>
      <c r="G112" s="24" t="str">
        <f aca="false">IF(B112&lt;&gt;"",CONCATENATE(J112,".",K112,"(",N112,"'",C112,"'",", ",I112,",function() ",L112,".",M112,"(",D112,",",F112,") end, nil)"),"")</f>
        <v/>
      </c>
      <c r="H112" s="16" t="str">
        <f aca="false">IF(C112&lt;&gt;"",C112,"")</f>
        <v/>
      </c>
      <c r="I112" s="16" t="str">
        <f aca="false">IF(B112&lt;&gt;"",B112,"")</f>
        <v/>
      </c>
      <c r="J112" s="16" t="s">
        <v>6</v>
      </c>
      <c r="K112" s="17" t="str">
        <f aca="false">K111</f>
        <v>addSubMenu</v>
      </c>
      <c r="L112" s="16" t="s">
        <v>24</v>
      </c>
      <c r="M112" s="16" t="s">
        <v>25</v>
      </c>
      <c r="N112" s="16" t="str">
        <f aca="false">N111</f>
        <v/>
      </c>
      <c r="O112" s="9"/>
      <c r="XEX112" s="4"/>
      <c r="XEY112" s="4"/>
      <c r="XEZ112" s="4"/>
      <c r="XFA112" s="4"/>
      <c r="XFB112" s="4"/>
      <c r="XFC112" s="4"/>
      <c r="XFD112" s="4"/>
    </row>
    <row r="113" s="18" customFormat="true" ht="28.35" hidden="false" customHeight="true" outlineLevel="0" collapsed="false">
      <c r="A113" s="25"/>
      <c r="B113" s="12"/>
      <c r="C113" s="12"/>
      <c r="D113" s="12"/>
      <c r="E113" s="12"/>
      <c r="F113" s="12"/>
      <c r="G113" s="24" t="str">
        <f aca="false">IF(B113&lt;&gt;"",CONCATENATE(J113,".",K113,"(",N113,"'",C113,"'",", ",I113,",function() ",L113,".",M113,"(",D113,",",F113,") end, nil)"),"")</f>
        <v/>
      </c>
      <c r="H113" s="16" t="str">
        <f aca="false">IF(C113&lt;&gt;"",C113,"")</f>
        <v/>
      </c>
      <c r="I113" s="16" t="str">
        <f aca="false">IF(B113&lt;&gt;"",B113,"")</f>
        <v/>
      </c>
      <c r="J113" s="16" t="s">
        <v>6</v>
      </c>
      <c r="K113" s="17" t="str">
        <f aca="false">K112</f>
        <v>addSubMenu</v>
      </c>
      <c r="L113" s="16" t="s">
        <v>24</v>
      </c>
      <c r="M113" s="16" t="s">
        <v>25</v>
      </c>
      <c r="N113" s="16" t="str">
        <f aca="false">N112</f>
        <v/>
      </c>
      <c r="O113" s="9"/>
      <c r="XEX113" s="4"/>
      <c r="XEY113" s="4"/>
      <c r="XEZ113" s="4"/>
      <c r="XFA113" s="4"/>
      <c r="XFB113" s="4"/>
      <c r="XFC113" s="4"/>
      <c r="XFD113" s="4"/>
    </row>
    <row r="114" s="18" customFormat="true" ht="28.35" hidden="false" customHeight="true" outlineLevel="0" collapsed="false">
      <c r="A114" s="25"/>
      <c r="B114" s="12"/>
      <c r="C114" s="12"/>
      <c r="D114" s="12"/>
      <c r="E114" s="12"/>
      <c r="F114" s="12"/>
      <c r="G114" s="24" t="str">
        <f aca="false">IF(B114&lt;&gt;"",CONCATENATE(J114,".",K114,"(",N114,"'",C114,"'",", ",I114,",function() ",L114,".",M114,"(",D114,",",F114,") end, nil)"),"")</f>
        <v/>
      </c>
      <c r="H114" s="16" t="str">
        <f aca="false">IF(C114&lt;&gt;"",C114,"")</f>
        <v/>
      </c>
      <c r="I114" s="16" t="str">
        <f aca="false">IF(B114&lt;&gt;"",B114,"")</f>
        <v/>
      </c>
      <c r="J114" s="16" t="s">
        <v>6</v>
      </c>
      <c r="K114" s="17" t="str">
        <f aca="false">K113</f>
        <v>addSubMenu</v>
      </c>
      <c r="L114" s="16" t="s">
        <v>24</v>
      </c>
      <c r="M114" s="16" t="s">
        <v>25</v>
      </c>
      <c r="N114" s="16" t="str">
        <f aca="false">N113</f>
        <v/>
      </c>
      <c r="O114" s="9"/>
      <c r="XEX114" s="4"/>
      <c r="XEY114" s="4"/>
      <c r="XEZ114" s="4"/>
      <c r="XFA114" s="4"/>
      <c r="XFB114" s="4"/>
      <c r="XFC114" s="4"/>
      <c r="XFD114" s="4"/>
    </row>
    <row r="115" s="18" customFormat="true" ht="28.35" hidden="false" customHeight="true" outlineLevel="0" collapsed="false">
      <c r="A115" s="25"/>
      <c r="B115" s="12"/>
      <c r="C115" s="12"/>
      <c r="D115" s="12"/>
      <c r="E115" s="12"/>
      <c r="F115" s="12"/>
      <c r="G115" s="24" t="str">
        <f aca="false">IF(B115&lt;&gt;"",CONCATENATE(J115,".",K115,"(",N115,"'",C115,"'",", ",I115,",function() ",L115,".",M115,"(",D115,",",F115,") end, nil)"),"")</f>
        <v/>
      </c>
      <c r="H115" s="16" t="str">
        <f aca="false">IF(C115&lt;&gt;"",C115,"")</f>
        <v/>
      </c>
      <c r="I115" s="16" t="str">
        <f aca="false">IF(B115&lt;&gt;"",B115,"")</f>
        <v/>
      </c>
      <c r="J115" s="16" t="s">
        <v>6</v>
      </c>
      <c r="K115" s="17" t="str">
        <f aca="false">K114</f>
        <v>addSubMenu</v>
      </c>
      <c r="L115" s="16" t="s">
        <v>24</v>
      </c>
      <c r="M115" s="16" t="s">
        <v>25</v>
      </c>
      <c r="N115" s="16" t="str">
        <f aca="false">N114</f>
        <v/>
      </c>
      <c r="O115" s="9"/>
      <c r="XEX115" s="4"/>
      <c r="XEY115" s="4"/>
      <c r="XEZ115" s="4"/>
      <c r="XFA115" s="4"/>
      <c r="XFB115" s="4"/>
      <c r="XFC115" s="4"/>
      <c r="XFD115" s="4"/>
    </row>
    <row r="116" s="18" customFormat="true" ht="28.35" hidden="false" customHeight="true" outlineLevel="0" collapsed="false">
      <c r="A116" s="25"/>
      <c r="B116" s="12"/>
      <c r="C116" s="12"/>
      <c r="D116" s="12"/>
      <c r="E116" s="12"/>
      <c r="F116" s="12"/>
      <c r="G116" s="24" t="str">
        <f aca="false">IF(B116&lt;&gt;"",CONCATENATE(J116,".",K116,"(",N116,"'",C116,"'",", ",I116,",function() ",L116,".",M116,"(",D116,",",F116,") end, nil)"),"")</f>
        <v/>
      </c>
      <c r="H116" s="16" t="str">
        <f aca="false">IF(C116&lt;&gt;"",C116,"")</f>
        <v/>
      </c>
      <c r="I116" s="16" t="str">
        <f aca="false">IF(B116&lt;&gt;"",B116,"")</f>
        <v/>
      </c>
      <c r="J116" s="16" t="s">
        <v>6</v>
      </c>
      <c r="K116" s="17" t="str">
        <f aca="false">K115</f>
        <v>addSubMenu</v>
      </c>
      <c r="L116" s="16" t="s">
        <v>24</v>
      </c>
      <c r="M116" s="16" t="s">
        <v>25</v>
      </c>
      <c r="N116" s="16" t="str">
        <f aca="false">N115</f>
        <v/>
      </c>
      <c r="O116" s="9"/>
      <c r="XEX116" s="4"/>
      <c r="XEY116" s="4"/>
      <c r="XEZ116" s="4"/>
      <c r="XFA116" s="4"/>
      <c r="XFB116" s="4"/>
      <c r="XFC116" s="4"/>
      <c r="XFD116" s="4"/>
    </row>
    <row r="117" s="18" customFormat="true" ht="28.35" hidden="false" customHeight="true" outlineLevel="0" collapsed="false">
      <c r="A117" s="25"/>
      <c r="B117" s="12"/>
      <c r="C117" s="12"/>
      <c r="D117" s="12"/>
      <c r="E117" s="12"/>
      <c r="F117" s="12"/>
      <c r="G117" s="24" t="str">
        <f aca="false">IF(B117&lt;&gt;"",CONCATENATE(J117,".",K117,"(",N117,"'",C117,"'",", ",I117,",function() ",L117,".",M117,"(",D117,",",F117,") end, nil)"),"")</f>
        <v/>
      </c>
      <c r="H117" s="16" t="str">
        <f aca="false">IF(C117&lt;&gt;"",C117,"")</f>
        <v/>
      </c>
      <c r="I117" s="16" t="str">
        <f aca="false">IF(B117&lt;&gt;"",B117,"")</f>
        <v/>
      </c>
      <c r="J117" s="16" t="s">
        <v>6</v>
      </c>
      <c r="K117" s="17" t="str">
        <f aca="false">K116</f>
        <v>addSubMenu</v>
      </c>
      <c r="L117" s="16" t="s">
        <v>24</v>
      </c>
      <c r="M117" s="16" t="s">
        <v>25</v>
      </c>
      <c r="N117" s="16" t="str">
        <f aca="false">N116</f>
        <v/>
      </c>
      <c r="O117" s="9"/>
      <c r="XEX117" s="4"/>
      <c r="XEY117" s="4"/>
      <c r="XEZ117" s="4"/>
      <c r="XFA117" s="4"/>
      <c r="XFB117" s="4"/>
      <c r="XFC117" s="4"/>
      <c r="XFD117" s="4"/>
    </row>
    <row r="118" s="18" customFormat="true" ht="28.35" hidden="false" customHeight="true" outlineLevel="0" collapsed="false">
      <c r="A118" s="25"/>
      <c r="B118" s="12"/>
      <c r="C118" s="12"/>
      <c r="D118" s="12"/>
      <c r="E118" s="12"/>
      <c r="F118" s="12"/>
      <c r="G118" s="24" t="str">
        <f aca="false">IF(B118&lt;&gt;"",CONCATENATE(J118,".",K118,"(",N118,"'",C118,"'",", ",I118,",function() ",L118,".",M118,"(",D118,",",F118,") end, nil)"),"")</f>
        <v/>
      </c>
      <c r="H118" s="16" t="str">
        <f aca="false">IF(C118&lt;&gt;"",C118,"")</f>
        <v/>
      </c>
      <c r="I118" s="16" t="str">
        <f aca="false">IF(B118&lt;&gt;"",B118,"")</f>
        <v/>
      </c>
      <c r="J118" s="16" t="s">
        <v>6</v>
      </c>
      <c r="K118" s="17" t="str">
        <f aca="false">K117</f>
        <v>addSubMenu</v>
      </c>
      <c r="L118" s="16" t="s">
        <v>24</v>
      </c>
      <c r="M118" s="16" t="s">
        <v>25</v>
      </c>
      <c r="N118" s="16" t="str">
        <f aca="false">N117</f>
        <v/>
      </c>
      <c r="O118" s="9"/>
      <c r="XEX118" s="4"/>
      <c r="XEY118" s="4"/>
      <c r="XEZ118" s="4"/>
      <c r="XFA118" s="4"/>
      <c r="XFB118" s="4"/>
      <c r="XFC118" s="4"/>
      <c r="XFD118" s="4"/>
    </row>
    <row r="119" s="18" customFormat="true" ht="28.35" hidden="false" customHeight="true" outlineLevel="0" collapsed="false">
      <c r="A119" s="25"/>
      <c r="B119" s="12"/>
      <c r="C119" s="12"/>
      <c r="D119" s="12"/>
      <c r="E119" s="12"/>
      <c r="F119" s="12"/>
      <c r="G119" s="24" t="str">
        <f aca="false">IF(B119&lt;&gt;"",CONCATENATE(J119,".",K119,"(",N119,"'",C119,"'",", ",I119,",function() ",L119,".",M119,"(",D119,",",F119,") end, nil)"),"")</f>
        <v/>
      </c>
      <c r="H119" s="16" t="str">
        <f aca="false">IF(C119&lt;&gt;"",C119,"")</f>
        <v/>
      </c>
      <c r="I119" s="16" t="str">
        <f aca="false">IF(B119&lt;&gt;"",B119,"")</f>
        <v/>
      </c>
      <c r="J119" s="16" t="s">
        <v>6</v>
      </c>
      <c r="K119" s="17" t="str">
        <f aca="false">K118</f>
        <v>addSubMenu</v>
      </c>
      <c r="L119" s="16" t="s">
        <v>24</v>
      </c>
      <c r="M119" s="16" t="s">
        <v>25</v>
      </c>
      <c r="N119" s="16" t="str">
        <f aca="false">N118</f>
        <v/>
      </c>
      <c r="O119" s="9"/>
      <c r="XEX119" s="4"/>
      <c r="XEY119" s="4"/>
      <c r="XEZ119" s="4"/>
      <c r="XFA119" s="4"/>
      <c r="XFB119" s="4"/>
      <c r="XFC119" s="4"/>
      <c r="XFD119" s="4"/>
    </row>
    <row r="120" s="18" customFormat="true" ht="28.35" hidden="false" customHeight="true" outlineLevel="0" collapsed="false">
      <c r="A120" s="25"/>
      <c r="B120" s="12"/>
      <c r="C120" s="12"/>
      <c r="D120" s="12"/>
      <c r="E120" s="12"/>
      <c r="F120" s="12"/>
      <c r="G120" s="24" t="str">
        <f aca="false">IF(B120&lt;&gt;"",CONCATENATE(J120,".",K120,"(",N120,"'",C120,"'",", ",I120,",function() ",L120,".",M120,"(",D120,",",F120,") end, nil)"),"")</f>
        <v/>
      </c>
      <c r="H120" s="16" t="str">
        <f aca="false">IF(C120&lt;&gt;"",C120,"")</f>
        <v/>
      </c>
      <c r="I120" s="16" t="str">
        <f aca="false">IF(B120&lt;&gt;"",B120,"")</f>
        <v/>
      </c>
      <c r="J120" s="16" t="s">
        <v>6</v>
      </c>
      <c r="K120" s="17" t="str">
        <f aca="false">K119</f>
        <v>addSubMenu</v>
      </c>
      <c r="L120" s="16" t="s">
        <v>24</v>
      </c>
      <c r="M120" s="16" t="s">
        <v>25</v>
      </c>
      <c r="N120" s="16" t="str">
        <f aca="false">N119</f>
        <v/>
      </c>
      <c r="O120" s="9"/>
      <c r="XEX120" s="4"/>
      <c r="XEY120" s="4"/>
      <c r="XEZ120" s="4"/>
      <c r="XFA120" s="4"/>
      <c r="XFB120" s="4"/>
      <c r="XFC120" s="4"/>
      <c r="XFD120" s="4"/>
    </row>
    <row r="121" s="18" customFormat="true" ht="28.35" hidden="false" customHeight="true" outlineLevel="0" collapsed="false">
      <c r="A121" s="25"/>
      <c r="B121" s="12"/>
      <c r="C121" s="12"/>
      <c r="D121" s="12"/>
      <c r="E121" s="12"/>
      <c r="F121" s="12"/>
      <c r="G121" s="24" t="str">
        <f aca="false">IF(B121&lt;&gt;"",CONCATENATE(J121,".",K121,"(",N121,"'",C121,"'",", ",I121,",function() ",L121,".",M121,"(",D121,",",F121,") end, nil)"),"")</f>
        <v/>
      </c>
      <c r="H121" s="16" t="str">
        <f aca="false">IF(C121&lt;&gt;"",C121,"")</f>
        <v/>
      </c>
      <c r="I121" s="16" t="str">
        <f aca="false">IF(B121&lt;&gt;"",B121,"")</f>
        <v/>
      </c>
      <c r="J121" s="16" t="s">
        <v>6</v>
      </c>
      <c r="K121" s="17" t="str">
        <f aca="false">K120</f>
        <v>addSubMenu</v>
      </c>
      <c r="L121" s="16" t="s">
        <v>24</v>
      </c>
      <c r="M121" s="16" t="s">
        <v>25</v>
      </c>
      <c r="N121" s="16" t="str">
        <f aca="false">N120</f>
        <v/>
      </c>
      <c r="O121" s="9"/>
      <c r="XEX121" s="4"/>
      <c r="XEY121" s="4"/>
      <c r="XEZ121" s="4"/>
      <c r="XFA121" s="4"/>
      <c r="XFB121" s="4"/>
      <c r="XFC121" s="4"/>
      <c r="XFD121" s="4"/>
    </row>
    <row r="122" s="18" customFormat="true" ht="28.35" hidden="false" customHeight="true" outlineLevel="0" collapsed="false">
      <c r="A122" s="25"/>
      <c r="B122" s="12"/>
      <c r="C122" s="12"/>
      <c r="D122" s="12"/>
      <c r="E122" s="12"/>
      <c r="F122" s="12"/>
      <c r="G122" s="24" t="str">
        <f aca="false">IF(B122&lt;&gt;"",CONCATENATE(J122,".",K122,"(",N122,"'",C122,"'",", ",I122,",function() ",L122,".",M122,"(",D122,",",F122,") end, nil)"),"")</f>
        <v/>
      </c>
      <c r="H122" s="16" t="str">
        <f aca="false">IF(C122&lt;&gt;"",C122,"")</f>
        <v/>
      </c>
      <c r="I122" s="16" t="str">
        <f aca="false">IF(B122&lt;&gt;"",B122,"")</f>
        <v/>
      </c>
      <c r="J122" s="16" t="s">
        <v>6</v>
      </c>
      <c r="K122" s="17" t="str">
        <f aca="false">K121</f>
        <v>addSubMenu</v>
      </c>
      <c r="L122" s="16" t="s">
        <v>24</v>
      </c>
      <c r="M122" s="16" t="s">
        <v>25</v>
      </c>
      <c r="N122" s="16" t="str">
        <f aca="false">N121</f>
        <v/>
      </c>
      <c r="O122" s="9"/>
      <c r="XEX122" s="4"/>
      <c r="XEY122" s="4"/>
      <c r="XEZ122" s="4"/>
      <c r="XFA122" s="4"/>
      <c r="XFB122" s="4"/>
      <c r="XFC122" s="4"/>
      <c r="XFD122" s="4"/>
    </row>
    <row r="123" s="18" customFormat="true" ht="28.35" hidden="false" customHeight="true" outlineLevel="0" collapsed="false">
      <c r="A123" s="25"/>
      <c r="B123" s="12"/>
      <c r="C123" s="12"/>
      <c r="D123" s="12"/>
      <c r="E123" s="12"/>
      <c r="F123" s="12"/>
      <c r="G123" s="24" t="str">
        <f aca="false">IF(B123&lt;&gt;"",CONCATENATE(J123,".",K123,"(",N123,"'",C123,"'",", ",I123,",function() ",L123,".",M123,"(",D123,",",F123,") end, nil)"),"")</f>
        <v/>
      </c>
      <c r="H123" s="16" t="str">
        <f aca="false">IF(C123&lt;&gt;"",C123,"")</f>
        <v/>
      </c>
      <c r="I123" s="16" t="str">
        <f aca="false">IF(B123&lt;&gt;"",B123,"")</f>
        <v/>
      </c>
      <c r="J123" s="16" t="s">
        <v>6</v>
      </c>
      <c r="K123" s="17" t="str">
        <f aca="false">K122</f>
        <v>addSubMenu</v>
      </c>
      <c r="L123" s="16" t="s">
        <v>24</v>
      </c>
      <c r="M123" s="16" t="s">
        <v>25</v>
      </c>
      <c r="N123" s="16" t="str">
        <f aca="false">N122</f>
        <v/>
      </c>
      <c r="O123" s="9"/>
      <c r="XEX123" s="4"/>
      <c r="XEY123" s="4"/>
      <c r="XEZ123" s="4"/>
      <c r="XFA123" s="4"/>
      <c r="XFB123" s="4"/>
      <c r="XFC123" s="4"/>
      <c r="XFD123" s="4"/>
    </row>
    <row r="124" s="18" customFormat="true" ht="28.35" hidden="false" customHeight="true" outlineLevel="0" collapsed="false">
      <c r="A124" s="25"/>
      <c r="B124" s="12"/>
      <c r="C124" s="12"/>
      <c r="D124" s="12"/>
      <c r="E124" s="12"/>
      <c r="F124" s="12"/>
      <c r="G124" s="24" t="str">
        <f aca="false">IF(B124&lt;&gt;"",CONCATENATE(J124,".",K124,"(",N124,"'",C124,"'",", ",I124,",function() ",L124,".",M124,"(",D124,",",F124,") end, nil)"),"")</f>
        <v/>
      </c>
      <c r="H124" s="16" t="str">
        <f aca="false">IF(C124&lt;&gt;"",C124,"")</f>
        <v/>
      </c>
      <c r="I124" s="16" t="str">
        <f aca="false">IF(B124&lt;&gt;"",B124,"")</f>
        <v/>
      </c>
      <c r="J124" s="16" t="s">
        <v>6</v>
      </c>
      <c r="K124" s="17" t="str">
        <f aca="false">K123</f>
        <v>addSubMenu</v>
      </c>
      <c r="L124" s="16" t="s">
        <v>24</v>
      </c>
      <c r="M124" s="16" t="s">
        <v>25</v>
      </c>
      <c r="N124" s="16" t="str">
        <f aca="false">N123</f>
        <v/>
      </c>
      <c r="O124" s="9"/>
      <c r="XEX124" s="4"/>
      <c r="XEY124" s="4"/>
      <c r="XEZ124" s="4"/>
      <c r="XFA124" s="4"/>
      <c r="XFB124" s="4"/>
      <c r="XFC124" s="4"/>
      <c r="XFD124" s="4"/>
    </row>
    <row r="125" s="18" customFormat="true" ht="28.35" hidden="false" customHeight="true" outlineLevel="0" collapsed="false">
      <c r="A125" s="25"/>
      <c r="B125" s="12"/>
      <c r="C125" s="12"/>
      <c r="D125" s="12"/>
      <c r="E125" s="12"/>
      <c r="F125" s="12"/>
      <c r="G125" s="24" t="str">
        <f aca="false">IF(B125&lt;&gt;"",CONCATENATE(J125,".",K125,"(",N125,"'",C125,"'",", ",I125,",function() ",L125,".",M125,"(",D125,",",F125,") end, nil)"),"")</f>
        <v/>
      </c>
      <c r="H125" s="16" t="str">
        <f aca="false">IF(C125&lt;&gt;"",C125,"")</f>
        <v/>
      </c>
      <c r="I125" s="16" t="str">
        <f aca="false">IF(B125&lt;&gt;"",B125,"")</f>
        <v/>
      </c>
      <c r="J125" s="16" t="s">
        <v>6</v>
      </c>
      <c r="K125" s="17" t="str">
        <f aca="false">K124</f>
        <v>addSubMenu</v>
      </c>
      <c r="L125" s="16" t="s">
        <v>24</v>
      </c>
      <c r="M125" s="16" t="s">
        <v>25</v>
      </c>
      <c r="N125" s="16" t="str">
        <f aca="false">N124</f>
        <v/>
      </c>
      <c r="O125" s="9"/>
      <c r="XEX125" s="4"/>
      <c r="XEY125" s="4"/>
      <c r="XEZ125" s="4"/>
      <c r="XFA125" s="4"/>
      <c r="XFB125" s="4"/>
      <c r="XFC125" s="4"/>
      <c r="XFD125" s="4"/>
    </row>
    <row r="126" s="18" customFormat="true" ht="28.35" hidden="false" customHeight="true" outlineLevel="0" collapsed="false">
      <c r="A126" s="25"/>
      <c r="B126" s="12"/>
      <c r="C126" s="12"/>
      <c r="D126" s="12"/>
      <c r="E126" s="12"/>
      <c r="F126" s="12"/>
      <c r="G126" s="24" t="str">
        <f aca="false">IF(B126&lt;&gt;"",CONCATENATE(J126,".",K126,"(",N126,"'",C126,"'",", ",I126,",function() ",L126,".",M126,"(",D126,",",F126,") end, nil)"),"")</f>
        <v/>
      </c>
      <c r="H126" s="16" t="str">
        <f aca="false">IF(C126&lt;&gt;"",C126,"")</f>
        <v/>
      </c>
      <c r="I126" s="16" t="str">
        <f aca="false">IF(B126&lt;&gt;"",B126,"")</f>
        <v/>
      </c>
      <c r="J126" s="16" t="s">
        <v>6</v>
      </c>
      <c r="K126" s="17" t="str">
        <f aca="false">K125</f>
        <v>addSubMenu</v>
      </c>
      <c r="L126" s="16" t="s">
        <v>24</v>
      </c>
      <c r="M126" s="16" t="s">
        <v>25</v>
      </c>
      <c r="N126" s="16" t="str">
        <f aca="false">N125</f>
        <v/>
      </c>
      <c r="O126" s="9"/>
      <c r="XEX126" s="4"/>
      <c r="XEY126" s="4"/>
      <c r="XEZ126" s="4"/>
      <c r="XFA126" s="4"/>
      <c r="XFB126" s="4"/>
      <c r="XFC126" s="4"/>
      <c r="XFD126" s="4"/>
    </row>
    <row r="127" s="18" customFormat="true" ht="28.35" hidden="false" customHeight="true" outlineLevel="0" collapsed="false">
      <c r="A127" s="25"/>
      <c r="B127" s="12"/>
      <c r="C127" s="12"/>
      <c r="D127" s="12"/>
      <c r="E127" s="12"/>
      <c r="F127" s="12"/>
      <c r="G127" s="24" t="str">
        <f aca="false">IF(B127&lt;&gt;"",CONCATENATE(J127,".",K127,"(",N127,"'",C127,"'",", ",I127,",function() ",L127,".",M127,"(",D127,",",F127,") end, nil)"),"")</f>
        <v/>
      </c>
      <c r="H127" s="16" t="str">
        <f aca="false">IF(C127&lt;&gt;"",C127,"")</f>
        <v/>
      </c>
      <c r="I127" s="16" t="str">
        <f aca="false">IF(B127&lt;&gt;"",B127,"")</f>
        <v/>
      </c>
      <c r="J127" s="16" t="s">
        <v>6</v>
      </c>
      <c r="K127" s="17" t="str">
        <f aca="false">K126</f>
        <v>addSubMenu</v>
      </c>
      <c r="L127" s="16" t="s">
        <v>24</v>
      </c>
      <c r="M127" s="16" t="s">
        <v>25</v>
      </c>
      <c r="N127" s="16" t="str">
        <f aca="false">N126</f>
        <v/>
      </c>
      <c r="O127" s="9"/>
      <c r="XEX127" s="4"/>
      <c r="XEY127" s="4"/>
      <c r="XEZ127" s="4"/>
      <c r="XFA127" s="4"/>
      <c r="XFB127" s="4"/>
      <c r="XFC127" s="4"/>
      <c r="XFD127" s="4"/>
    </row>
    <row r="128" s="18" customFormat="true" ht="28.35" hidden="false" customHeight="true" outlineLevel="0" collapsed="false">
      <c r="A128" s="25"/>
      <c r="B128" s="12"/>
      <c r="C128" s="12"/>
      <c r="D128" s="12"/>
      <c r="E128" s="12"/>
      <c r="F128" s="12"/>
      <c r="G128" s="24" t="str">
        <f aca="false">IF(B128&lt;&gt;"",CONCATENATE(J128,".",K128,"(",N128,"'",C128,"'",", ",I128,",function() ",L128,".",M128,"(",D128,",",F128,") end, nil)"),"")</f>
        <v/>
      </c>
      <c r="H128" s="16" t="str">
        <f aca="false">IF(C128&lt;&gt;"",C128,"")</f>
        <v/>
      </c>
      <c r="I128" s="16" t="str">
        <f aca="false">IF(B128&lt;&gt;"",B128,"")</f>
        <v/>
      </c>
      <c r="J128" s="16" t="s">
        <v>6</v>
      </c>
      <c r="K128" s="17" t="str">
        <f aca="false">K127</f>
        <v>addSubMenu</v>
      </c>
      <c r="L128" s="16" t="s">
        <v>24</v>
      </c>
      <c r="M128" s="16" t="s">
        <v>25</v>
      </c>
      <c r="N128" s="16" t="str">
        <f aca="false">N127</f>
        <v/>
      </c>
      <c r="O128" s="9"/>
      <c r="XEX128" s="4"/>
      <c r="XEY128" s="4"/>
      <c r="XEZ128" s="4"/>
      <c r="XFA128" s="4"/>
      <c r="XFB128" s="4"/>
      <c r="XFC128" s="4"/>
      <c r="XFD128" s="4"/>
    </row>
    <row r="129" s="18" customFormat="true" ht="28.35" hidden="false" customHeight="true" outlineLevel="0" collapsed="false">
      <c r="A129" s="25"/>
      <c r="B129" s="12"/>
      <c r="C129" s="12"/>
      <c r="D129" s="12"/>
      <c r="E129" s="12"/>
      <c r="F129" s="12"/>
      <c r="G129" s="24" t="str">
        <f aca="false">IF(B129&lt;&gt;"",CONCATENATE(J129,".",K129,"(",N129,"'",C129,"'",", ",I129,",function() ",L129,".",M129,"(",D129,",",F129,") end, nil)"),"")</f>
        <v/>
      </c>
      <c r="H129" s="16" t="str">
        <f aca="false">IF(C129&lt;&gt;"",C129,"")</f>
        <v/>
      </c>
      <c r="I129" s="16" t="str">
        <f aca="false">IF(B129&lt;&gt;"",B129,"")</f>
        <v/>
      </c>
      <c r="J129" s="16" t="s">
        <v>6</v>
      </c>
      <c r="K129" s="17" t="str">
        <f aca="false">K128</f>
        <v>addSubMenu</v>
      </c>
      <c r="L129" s="16" t="s">
        <v>24</v>
      </c>
      <c r="M129" s="16" t="s">
        <v>25</v>
      </c>
      <c r="N129" s="16" t="str">
        <f aca="false">N128</f>
        <v/>
      </c>
      <c r="O129" s="9"/>
      <c r="XEX129" s="4"/>
      <c r="XEY129" s="4"/>
      <c r="XEZ129" s="4"/>
      <c r="XFA129" s="4"/>
      <c r="XFB129" s="4"/>
      <c r="XFC129" s="4"/>
      <c r="XFD129" s="4"/>
    </row>
    <row r="130" s="18" customFormat="true" ht="28.35" hidden="false" customHeight="true" outlineLevel="0" collapsed="false">
      <c r="A130" s="25"/>
      <c r="B130" s="12"/>
      <c r="C130" s="12"/>
      <c r="D130" s="12"/>
      <c r="E130" s="12"/>
      <c r="F130" s="12"/>
      <c r="G130" s="24" t="str">
        <f aca="false">IF(B130&lt;&gt;"",CONCATENATE(J130,".",K130,"(",N130,"'",C130,"'",", ",I130,",function() ",L130,".",M130,"(",D130,",",F130,") end, nil)"),"")</f>
        <v/>
      </c>
      <c r="H130" s="16" t="str">
        <f aca="false">IF(C130&lt;&gt;"",C130,"")</f>
        <v/>
      </c>
      <c r="I130" s="16" t="str">
        <f aca="false">IF(B130&lt;&gt;"",B130,"")</f>
        <v/>
      </c>
      <c r="J130" s="16" t="s">
        <v>6</v>
      </c>
      <c r="K130" s="17" t="str">
        <f aca="false">K129</f>
        <v>addSubMenu</v>
      </c>
      <c r="L130" s="16" t="s">
        <v>24</v>
      </c>
      <c r="M130" s="16" t="s">
        <v>25</v>
      </c>
      <c r="N130" s="16" t="str">
        <f aca="false">N129</f>
        <v/>
      </c>
      <c r="O130" s="9"/>
      <c r="XEX130" s="4"/>
      <c r="XEY130" s="4"/>
      <c r="XEZ130" s="4"/>
      <c r="XFA130" s="4"/>
      <c r="XFB130" s="4"/>
      <c r="XFC130" s="4"/>
      <c r="XFD130" s="4"/>
    </row>
    <row r="131" s="18" customFormat="true" ht="28.35" hidden="false" customHeight="true" outlineLevel="0" collapsed="false">
      <c r="A131" s="25"/>
      <c r="B131" s="12"/>
      <c r="C131" s="12"/>
      <c r="D131" s="12"/>
      <c r="E131" s="12"/>
      <c r="F131" s="12"/>
      <c r="G131" s="24" t="str">
        <f aca="false">IF(B131&lt;&gt;"",CONCATENATE(J131,".",K131,"(",N131,"'",C131,"'",", ",I131,",function() ",L131,".",M131,"(",D131,",",F131,") end, nil)"),"")</f>
        <v/>
      </c>
      <c r="H131" s="16" t="str">
        <f aca="false">IF(C131&lt;&gt;"",C131,"")</f>
        <v/>
      </c>
      <c r="I131" s="16" t="str">
        <f aca="false">IF(B131&lt;&gt;"",B131,"")</f>
        <v/>
      </c>
      <c r="J131" s="16" t="s">
        <v>6</v>
      </c>
      <c r="K131" s="17" t="str">
        <f aca="false">K130</f>
        <v>addSubMenu</v>
      </c>
      <c r="L131" s="16" t="s">
        <v>24</v>
      </c>
      <c r="M131" s="16" t="s">
        <v>25</v>
      </c>
      <c r="N131" s="16" t="str">
        <f aca="false">N130</f>
        <v/>
      </c>
      <c r="O131" s="9"/>
      <c r="XEX131" s="4"/>
      <c r="XEY131" s="4"/>
      <c r="XEZ131" s="4"/>
      <c r="XFA131" s="4"/>
      <c r="XFB131" s="4"/>
      <c r="XFC131" s="4"/>
      <c r="XFD131" s="4"/>
    </row>
    <row r="132" s="18" customFormat="true" ht="28.35" hidden="false" customHeight="true" outlineLevel="0" collapsed="false">
      <c r="A132" s="25"/>
      <c r="B132" s="12"/>
      <c r="C132" s="12"/>
      <c r="D132" s="12"/>
      <c r="E132" s="12"/>
      <c r="F132" s="12"/>
      <c r="G132" s="24" t="str">
        <f aca="false">IF(B132&lt;&gt;"",CONCATENATE(J132,".",K132,"(",N132,"'",C132,"'",", ",I132,",function() ",L132,".",M132,"(",D132,",",F132,") end, nil)"),"")</f>
        <v/>
      </c>
      <c r="H132" s="16" t="str">
        <f aca="false">IF(C132&lt;&gt;"",C132,"")</f>
        <v/>
      </c>
      <c r="I132" s="16" t="str">
        <f aca="false">IF(B132&lt;&gt;"",B132,"")</f>
        <v/>
      </c>
      <c r="J132" s="16" t="s">
        <v>6</v>
      </c>
      <c r="K132" s="17" t="str">
        <f aca="false">K131</f>
        <v>addSubMenu</v>
      </c>
      <c r="L132" s="16" t="s">
        <v>24</v>
      </c>
      <c r="M132" s="16" t="s">
        <v>25</v>
      </c>
      <c r="N132" s="16" t="str">
        <f aca="false">N131</f>
        <v/>
      </c>
      <c r="O132" s="9"/>
      <c r="XEX132" s="4"/>
      <c r="XEY132" s="4"/>
      <c r="XEZ132" s="4"/>
      <c r="XFA132" s="4"/>
      <c r="XFB132" s="4"/>
      <c r="XFC132" s="4"/>
      <c r="XFD132" s="4"/>
    </row>
    <row r="133" s="18" customFormat="true" ht="28.35" hidden="false" customHeight="true" outlineLevel="0" collapsed="false">
      <c r="A133" s="25"/>
      <c r="B133" s="12"/>
      <c r="C133" s="12"/>
      <c r="D133" s="12"/>
      <c r="E133" s="12"/>
      <c r="F133" s="12"/>
      <c r="G133" s="24" t="str">
        <f aca="false">IF(B133&lt;&gt;"",CONCATENATE(J133,".",K133,"(",N133,"'",C133,"'",", ",I133,",function() ",L133,".",M133,"(",D133,",",F133,") end, nil)"),"")</f>
        <v/>
      </c>
      <c r="H133" s="16" t="str">
        <f aca="false">IF(C133&lt;&gt;"",C133,"")</f>
        <v/>
      </c>
      <c r="I133" s="16" t="str">
        <f aca="false">IF(B133&lt;&gt;"",B133,"")</f>
        <v/>
      </c>
      <c r="J133" s="16" t="s">
        <v>6</v>
      </c>
      <c r="K133" s="17" t="str">
        <f aca="false">K132</f>
        <v>addSubMenu</v>
      </c>
      <c r="L133" s="16" t="s">
        <v>24</v>
      </c>
      <c r="M133" s="16" t="s">
        <v>25</v>
      </c>
      <c r="N133" s="16" t="str">
        <f aca="false">N132</f>
        <v/>
      </c>
      <c r="O133" s="9"/>
      <c r="XEX133" s="4"/>
      <c r="XEY133" s="4"/>
      <c r="XEZ133" s="4"/>
      <c r="XFA133" s="4"/>
      <c r="XFB133" s="4"/>
      <c r="XFC133" s="4"/>
      <c r="XFD133" s="4"/>
    </row>
    <row r="134" s="18" customFormat="true" ht="28.35" hidden="false" customHeight="true" outlineLevel="0" collapsed="false">
      <c r="A134" s="25"/>
      <c r="B134" s="12"/>
      <c r="C134" s="12"/>
      <c r="D134" s="12"/>
      <c r="E134" s="12"/>
      <c r="F134" s="12"/>
      <c r="G134" s="24" t="str">
        <f aca="false">IF(B134&lt;&gt;"",CONCATENATE(J134,".",K134,"(",N134,"'",C134,"'",", ",I134,",function() ",L134,".",M134,"(",D134,",",F134,") end, nil)"),"")</f>
        <v/>
      </c>
      <c r="H134" s="16" t="str">
        <f aca="false">IF(C134&lt;&gt;"",C134,"")</f>
        <v/>
      </c>
      <c r="I134" s="16" t="str">
        <f aca="false">IF(B134&lt;&gt;"",B134,"")</f>
        <v/>
      </c>
      <c r="J134" s="16" t="s">
        <v>6</v>
      </c>
      <c r="K134" s="17" t="str">
        <f aca="false">K133</f>
        <v>addSubMenu</v>
      </c>
      <c r="L134" s="16" t="s">
        <v>24</v>
      </c>
      <c r="M134" s="16" t="s">
        <v>25</v>
      </c>
      <c r="N134" s="16" t="str">
        <f aca="false">N133</f>
        <v/>
      </c>
      <c r="O134" s="9"/>
      <c r="XEX134" s="4"/>
      <c r="XEY134" s="4"/>
      <c r="XEZ134" s="4"/>
      <c r="XFA134" s="4"/>
      <c r="XFB134" s="4"/>
      <c r="XFC134" s="4"/>
      <c r="XFD134" s="4"/>
    </row>
    <row r="135" s="18" customFormat="true" ht="28.35" hidden="false" customHeight="true" outlineLevel="0" collapsed="false">
      <c r="A135" s="25"/>
      <c r="B135" s="12"/>
      <c r="C135" s="12"/>
      <c r="D135" s="12"/>
      <c r="E135" s="12"/>
      <c r="F135" s="12"/>
      <c r="G135" s="24" t="str">
        <f aca="false">IF(B135&lt;&gt;"",CONCATENATE(J135,".",K135,"(",N135,"'",C135,"'",", ",I135,",function() ",L135,".",M135,"(",D135,",",F135,") end, nil)"),"")</f>
        <v/>
      </c>
      <c r="H135" s="16" t="str">
        <f aca="false">IF(C135&lt;&gt;"",C135,"")</f>
        <v/>
      </c>
      <c r="I135" s="16" t="str">
        <f aca="false">IF(B135&lt;&gt;"",B135,"")</f>
        <v/>
      </c>
      <c r="J135" s="16" t="s">
        <v>6</v>
      </c>
      <c r="K135" s="17" t="str">
        <f aca="false">K134</f>
        <v>addSubMenu</v>
      </c>
      <c r="L135" s="16" t="s">
        <v>24</v>
      </c>
      <c r="M135" s="16" t="s">
        <v>25</v>
      </c>
      <c r="N135" s="16" t="str">
        <f aca="false">N134</f>
        <v/>
      </c>
      <c r="O135" s="9"/>
      <c r="XEX135" s="4"/>
      <c r="XEY135" s="4"/>
      <c r="XEZ135" s="4"/>
      <c r="XFA135" s="4"/>
      <c r="XFB135" s="4"/>
      <c r="XFC135" s="4"/>
      <c r="XFD135" s="4"/>
    </row>
    <row r="136" s="18" customFormat="true" ht="28.35" hidden="false" customHeight="true" outlineLevel="0" collapsed="false">
      <c r="A136" s="25"/>
      <c r="B136" s="12"/>
      <c r="C136" s="12"/>
      <c r="D136" s="12"/>
      <c r="E136" s="12"/>
      <c r="F136" s="12"/>
      <c r="G136" s="24" t="str">
        <f aca="false">IF(B136&lt;&gt;"",CONCATENATE(J136,".",K136,"(",N136,"'",C136,"'",", ",I136,",function() ",L136,".",M136,"(",D136,",",F136,") end, nil)"),"")</f>
        <v/>
      </c>
      <c r="H136" s="16" t="str">
        <f aca="false">IF(C136&lt;&gt;"",C136,"")</f>
        <v/>
      </c>
      <c r="I136" s="16" t="str">
        <f aca="false">IF(B136&lt;&gt;"",B136,"")</f>
        <v/>
      </c>
      <c r="J136" s="16" t="s">
        <v>6</v>
      </c>
      <c r="K136" s="17" t="str">
        <f aca="false">K135</f>
        <v>addSubMenu</v>
      </c>
      <c r="L136" s="16" t="s">
        <v>24</v>
      </c>
      <c r="M136" s="16" t="s">
        <v>25</v>
      </c>
      <c r="N136" s="16" t="str">
        <f aca="false">N135</f>
        <v/>
      </c>
      <c r="O136" s="9"/>
      <c r="XEX136" s="4"/>
      <c r="XEY136" s="4"/>
      <c r="XEZ136" s="4"/>
      <c r="XFA136" s="4"/>
      <c r="XFB136" s="4"/>
      <c r="XFC136" s="4"/>
      <c r="XFD136" s="4"/>
    </row>
    <row r="137" s="18" customFormat="true" ht="28.35" hidden="false" customHeight="true" outlineLevel="0" collapsed="false">
      <c r="A137" s="25"/>
      <c r="B137" s="12"/>
      <c r="C137" s="12"/>
      <c r="D137" s="12"/>
      <c r="E137" s="12"/>
      <c r="F137" s="12"/>
      <c r="G137" s="24" t="str">
        <f aca="false">IF(B137&lt;&gt;"",CONCATENATE(J137,".",K137,"(",N137,"'",C137,"'",", ",I137,",function() ",L137,".",M137,"(",D137,",",F137,") end, nil)"),"")</f>
        <v/>
      </c>
      <c r="H137" s="16" t="str">
        <f aca="false">IF(C137&lt;&gt;"",C137,"")</f>
        <v/>
      </c>
      <c r="I137" s="16" t="str">
        <f aca="false">IF(B137&lt;&gt;"",B137,"")</f>
        <v/>
      </c>
      <c r="J137" s="16" t="s">
        <v>6</v>
      </c>
      <c r="K137" s="17" t="str">
        <f aca="false">K136</f>
        <v>addSubMenu</v>
      </c>
      <c r="L137" s="16" t="s">
        <v>24</v>
      </c>
      <c r="M137" s="16" t="s">
        <v>25</v>
      </c>
      <c r="N137" s="16" t="str">
        <f aca="false">N136</f>
        <v/>
      </c>
      <c r="O137" s="9"/>
      <c r="XEX137" s="4"/>
      <c r="XEY137" s="4"/>
      <c r="XEZ137" s="4"/>
      <c r="XFA137" s="4"/>
      <c r="XFB137" s="4"/>
      <c r="XFC137" s="4"/>
      <c r="XFD137" s="4"/>
    </row>
    <row r="138" s="18" customFormat="true" ht="28.35" hidden="false" customHeight="true" outlineLevel="0" collapsed="false">
      <c r="A138" s="25"/>
      <c r="B138" s="12"/>
      <c r="C138" s="12"/>
      <c r="D138" s="12"/>
      <c r="E138" s="12"/>
      <c r="F138" s="12"/>
      <c r="G138" s="24" t="str">
        <f aca="false">IF(B138&lt;&gt;"",CONCATENATE(J138,".",K138,"(",N138,"'",C138,"'",", ",I138,",function() ",L138,".",M138,"(",D138,",",F138,") end, nil)"),"")</f>
        <v/>
      </c>
      <c r="H138" s="16" t="str">
        <f aca="false">IF(C138&lt;&gt;"",C138,"")</f>
        <v/>
      </c>
      <c r="I138" s="16" t="str">
        <f aca="false">IF(B138&lt;&gt;"",B138,"")</f>
        <v/>
      </c>
      <c r="J138" s="16" t="s">
        <v>6</v>
      </c>
      <c r="K138" s="17" t="str">
        <f aca="false">K137</f>
        <v>addSubMenu</v>
      </c>
      <c r="L138" s="16" t="s">
        <v>24</v>
      </c>
      <c r="M138" s="16" t="s">
        <v>25</v>
      </c>
      <c r="N138" s="16" t="str">
        <f aca="false">N137</f>
        <v/>
      </c>
      <c r="O138" s="9"/>
      <c r="XEX138" s="4"/>
      <c r="XEY138" s="4"/>
      <c r="XEZ138" s="4"/>
      <c r="XFA138" s="4"/>
      <c r="XFB138" s="4"/>
      <c r="XFC138" s="4"/>
      <c r="XFD138" s="4"/>
    </row>
    <row r="139" s="18" customFormat="true" ht="28.35" hidden="false" customHeight="true" outlineLevel="0" collapsed="false">
      <c r="A139" s="25"/>
      <c r="B139" s="12"/>
      <c r="C139" s="12"/>
      <c r="D139" s="12"/>
      <c r="E139" s="12"/>
      <c r="F139" s="12"/>
      <c r="G139" s="24" t="str">
        <f aca="false">IF(B139&lt;&gt;"",CONCATENATE(J139,".",K139,"(",N139,"'",C139,"'",", ",I139,",function() ",L139,".",M139,"(",D139,",",F139,") end, nil)"),"")</f>
        <v/>
      </c>
      <c r="H139" s="16" t="str">
        <f aca="false">IF(C139&lt;&gt;"",C139,"")</f>
        <v/>
      </c>
      <c r="I139" s="16" t="str">
        <f aca="false">IF(B139&lt;&gt;"",B139,"")</f>
        <v/>
      </c>
      <c r="J139" s="16" t="s">
        <v>6</v>
      </c>
      <c r="K139" s="17" t="str">
        <f aca="false">K138</f>
        <v>addSubMenu</v>
      </c>
      <c r="L139" s="16" t="s">
        <v>24</v>
      </c>
      <c r="M139" s="16" t="s">
        <v>25</v>
      </c>
      <c r="N139" s="16" t="str">
        <f aca="false">N138</f>
        <v/>
      </c>
      <c r="O139" s="9"/>
      <c r="XEX139" s="4"/>
      <c r="XEY139" s="4"/>
      <c r="XEZ139" s="4"/>
      <c r="XFA139" s="4"/>
      <c r="XFB139" s="4"/>
      <c r="XFC139" s="4"/>
      <c r="XFD139" s="4"/>
    </row>
    <row r="140" s="18" customFormat="true" ht="28.35" hidden="false" customHeight="true" outlineLevel="0" collapsed="false">
      <c r="A140" s="25"/>
      <c r="B140" s="12"/>
      <c r="C140" s="12"/>
      <c r="D140" s="12"/>
      <c r="E140" s="12"/>
      <c r="F140" s="12"/>
      <c r="G140" s="24" t="str">
        <f aca="false">IF(B140&lt;&gt;"",CONCATENATE(J140,".",K140,"(",N140,"'",C140,"'",", ",I140,",function() ",L140,".",M140,"(",D140,",",F140,") end, nil)"),"")</f>
        <v/>
      </c>
      <c r="H140" s="16" t="str">
        <f aca="false">IF(C140&lt;&gt;"",C140,"")</f>
        <v/>
      </c>
      <c r="I140" s="16" t="str">
        <f aca="false">IF(B140&lt;&gt;"",B140,"")</f>
        <v/>
      </c>
      <c r="J140" s="16" t="s">
        <v>6</v>
      </c>
      <c r="K140" s="17" t="str">
        <f aca="false">K139</f>
        <v>addSubMenu</v>
      </c>
      <c r="L140" s="16" t="s">
        <v>24</v>
      </c>
      <c r="M140" s="16" t="s">
        <v>25</v>
      </c>
      <c r="N140" s="16" t="str">
        <f aca="false">N139</f>
        <v/>
      </c>
      <c r="O140" s="9"/>
      <c r="XEX140" s="4"/>
      <c r="XEY140" s="4"/>
      <c r="XEZ140" s="4"/>
      <c r="XFA140" s="4"/>
      <c r="XFB140" s="4"/>
      <c r="XFC140" s="4"/>
      <c r="XFD140" s="4"/>
    </row>
    <row r="141" s="18" customFormat="true" ht="28.35" hidden="false" customHeight="true" outlineLevel="0" collapsed="false">
      <c r="A141" s="25"/>
      <c r="B141" s="12"/>
      <c r="C141" s="12"/>
      <c r="D141" s="12"/>
      <c r="E141" s="12"/>
      <c r="F141" s="12"/>
      <c r="G141" s="24" t="str">
        <f aca="false">IF(B141&lt;&gt;"",CONCATENATE(J141,".",K141,"(",N141,"'",C141,"'",", ",I141,",function() ",L141,".",M141,"(",D141,",",F141,") end, nil)"),"")</f>
        <v/>
      </c>
      <c r="H141" s="16" t="str">
        <f aca="false">IF(C141&lt;&gt;"",C141,"")</f>
        <v/>
      </c>
      <c r="I141" s="16" t="str">
        <f aca="false">IF(B141&lt;&gt;"",B141,"")</f>
        <v/>
      </c>
      <c r="J141" s="16" t="s">
        <v>6</v>
      </c>
      <c r="K141" s="17" t="str">
        <f aca="false">K140</f>
        <v>addSubMenu</v>
      </c>
      <c r="L141" s="16" t="s">
        <v>24</v>
      </c>
      <c r="M141" s="16" t="s">
        <v>25</v>
      </c>
      <c r="N141" s="16" t="str">
        <f aca="false">N140</f>
        <v/>
      </c>
      <c r="O141" s="9"/>
      <c r="XEX141" s="4"/>
      <c r="XEY141" s="4"/>
      <c r="XEZ141" s="4"/>
      <c r="XFA141" s="4"/>
      <c r="XFB141" s="4"/>
      <c r="XFC141" s="4"/>
      <c r="XFD141" s="4"/>
    </row>
    <row r="142" s="18" customFormat="true" ht="28.35" hidden="false" customHeight="true" outlineLevel="0" collapsed="false">
      <c r="A142" s="25"/>
      <c r="B142" s="12"/>
      <c r="C142" s="12"/>
      <c r="D142" s="12"/>
      <c r="E142" s="12"/>
      <c r="F142" s="12"/>
      <c r="G142" s="24" t="str">
        <f aca="false">IF(B142&lt;&gt;"",CONCATENATE(J142,".",K142,"(",N142,"'",C142,"'",", ",I142,",function() ",L142,".",M142,"(",D142,",",F142,") end, nil)"),"")</f>
        <v/>
      </c>
      <c r="H142" s="16" t="str">
        <f aca="false">IF(C142&lt;&gt;"",C142,"")</f>
        <v/>
      </c>
      <c r="I142" s="16" t="str">
        <f aca="false">IF(B142&lt;&gt;"",B142,"")</f>
        <v/>
      </c>
      <c r="J142" s="16" t="s">
        <v>6</v>
      </c>
      <c r="K142" s="17" t="str">
        <f aca="false">K141</f>
        <v>addSubMenu</v>
      </c>
      <c r="L142" s="16" t="s">
        <v>24</v>
      </c>
      <c r="M142" s="16" t="s">
        <v>25</v>
      </c>
      <c r="N142" s="16" t="str">
        <f aca="false">N141</f>
        <v/>
      </c>
      <c r="O142" s="9"/>
      <c r="XEX142" s="4"/>
      <c r="XEY142" s="4"/>
      <c r="XEZ142" s="4"/>
      <c r="XFA142" s="4"/>
      <c r="XFB142" s="4"/>
      <c r="XFC142" s="4"/>
      <c r="XFD142" s="4"/>
    </row>
    <row r="143" s="18" customFormat="true" ht="28.35" hidden="false" customHeight="true" outlineLevel="0" collapsed="false">
      <c r="A143" s="25"/>
      <c r="B143" s="12"/>
      <c r="C143" s="12"/>
      <c r="D143" s="12"/>
      <c r="E143" s="12"/>
      <c r="F143" s="12"/>
      <c r="G143" s="24" t="str">
        <f aca="false">IF(B143&lt;&gt;"",CONCATENATE(J143,".",K143,"(",N143,"'",C143,"'",", ",I143,",function() ",L143,".",M143,"(",D143,",",F143,") end, nil)"),"")</f>
        <v/>
      </c>
      <c r="H143" s="16" t="str">
        <f aca="false">IF(C143&lt;&gt;"",C143,"")</f>
        <v/>
      </c>
      <c r="I143" s="16" t="str">
        <f aca="false">IF(B143&lt;&gt;"",B143,"")</f>
        <v/>
      </c>
      <c r="J143" s="16" t="s">
        <v>6</v>
      </c>
      <c r="K143" s="17" t="str">
        <f aca="false">K142</f>
        <v>addSubMenu</v>
      </c>
      <c r="L143" s="16" t="s">
        <v>24</v>
      </c>
      <c r="M143" s="16" t="s">
        <v>25</v>
      </c>
      <c r="N143" s="16" t="str">
        <f aca="false">N142</f>
        <v/>
      </c>
      <c r="O143" s="9"/>
      <c r="XEX143" s="4"/>
      <c r="XEY143" s="4"/>
      <c r="XEZ143" s="4"/>
      <c r="XFA143" s="4"/>
      <c r="XFB143" s="4"/>
      <c r="XFC143" s="4"/>
      <c r="XFD143" s="4"/>
    </row>
    <row r="144" s="18" customFormat="true" ht="28.35" hidden="false" customHeight="true" outlineLevel="0" collapsed="false">
      <c r="A144" s="25"/>
      <c r="B144" s="12"/>
      <c r="C144" s="12"/>
      <c r="D144" s="12"/>
      <c r="E144" s="12"/>
      <c r="F144" s="12"/>
      <c r="G144" s="24" t="str">
        <f aca="false">IF(B144&lt;&gt;"",CONCATENATE(J144,".",K144,"(",N144,"'",C144,"'",", ",I144,",function() ",L144,".",M144,"(",D144,",",F144,") end, nil)"),"")</f>
        <v/>
      </c>
      <c r="H144" s="16" t="str">
        <f aca="false">IF(C144&lt;&gt;"",C144,"")</f>
        <v/>
      </c>
      <c r="I144" s="16" t="str">
        <f aca="false">IF(B144&lt;&gt;"",B144,"")</f>
        <v/>
      </c>
      <c r="J144" s="16" t="s">
        <v>6</v>
      </c>
      <c r="K144" s="17" t="str">
        <f aca="false">K143</f>
        <v>addSubMenu</v>
      </c>
      <c r="L144" s="16" t="s">
        <v>24</v>
      </c>
      <c r="M144" s="16" t="s">
        <v>25</v>
      </c>
      <c r="N144" s="16" t="str">
        <f aca="false">N143</f>
        <v/>
      </c>
      <c r="O144" s="9"/>
      <c r="XEX144" s="4"/>
      <c r="XEY144" s="4"/>
      <c r="XEZ144" s="4"/>
      <c r="XFA144" s="4"/>
      <c r="XFB144" s="4"/>
      <c r="XFC144" s="4"/>
      <c r="XFD144" s="4"/>
    </row>
    <row r="145" s="18" customFormat="true" ht="28.35" hidden="false" customHeight="true" outlineLevel="0" collapsed="false">
      <c r="A145" s="25"/>
      <c r="B145" s="12"/>
      <c r="C145" s="12"/>
      <c r="D145" s="12"/>
      <c r="E145" s="12"/>
      <c r="F145" s="12"/>
      <c r="G145" s="24" t="str">
        <f aca="false">IF(B145&lt;&gt;"",CONCATENATE(J145,".",K145,"(",N145,"'",C145,"'",", ",I145,",function() ",L145,".",M145,"(",D145,",",F145,") end, nil)"),"")</f>
        <v/>
      </c>
      <c r="H145" s="16" t="str">
        <f aca="false">IF(C145&lt;&gt;"",C145,"")</f>
        <v/>
      </c>
      <c r="I145" s="16" t="str">
        <f aca="false">IF(B145&lt;&gt;"",B145,"")</f>
        <v/>
      </c>
      <c r="J145" s="16" t="s">
        <v>6</v>
      </c>
      <c r="K145" s="17" t="str">
        <f aca="false">K144</f>
        <v>addSubMenu</v>
      </c>
      <c r="L145" s="16" t="s">
        <v>24</v>
      </c>
      <c r="M145" s="16" t="s">
        <v>25</v>
      </c>
      <c r="N145" s="16" t="str">
        <f aca="false">N144</f>
        <v/>
      </c>
      <c r="O145" s="9"/>
      <c r="XEX145" s="4"/>
      <c r="XEY145" s="4"/>
      <c r="XEZ145" s="4"/>
      <c r="XFA145" s="4"/>
      <c r="XFB145" s="4"/>
      <c r="XFC145" s="4"/>
      <c r="XFD145" s="4"/>
    </row>
    <row r="146" s="18" customFormat="true" ht="28.35" hidden="false" customHeight="true" outlineLevel="0" collapsed="false">
      <c r="A146" s="25"/>
      <c r="B146" s="12"/>
      <c r="C146" s="12"/>
      <c r="D146" s="12"/>
      <c r="E146" s="12"/>
      <c r="F146" s="12"/>
      <c r="G146" s="24" t="str">
        <f aca="false">IF(B146&lt;&gt;"",CONCATENATE(J146,".",K146,"(",N146,"'",C146,"'",", ",I146,",function() ",L146,".",M146,"(",D146,",",F146,") end, nil)"),"")</f>
        <v/>
      </c>
      <c r="H146" s="16" t="str">
        <f aca="false">IF(C146&lt;&gt;"",C146,"")</f>
        <v/>
      </c>
      <c r="I146" s="16" t="str">
        <f aca="false">IF(B146&lt;&gt;"",B146,"")</f>
        <v/>
      </c>
      <c r="J146" s="16" t="s">
        <v>6</v>
      </c>
      <c r="K146" s="17" t="str">
        <f aca="false">K145</f>
        <v>addSubMenu</v>
      </c>
      <c r="L146" s="16" t="s">
        <v>24</v>
      </c>
      <c r="M146" s="16" t="s">
        <v>25</v>
      </c>
      <c r="N146" s="16" t="str">
        <f aca="false">N145</f>
        <v/>
      </c>
      <c r="O146" s="9"/>
      <c r="XEX146" s="4"/>
      <c r="XEY146" s="4"/>
      <c r="XEZ146" s="4"/>
      <c r="XFA146" s="4"/>
      <c r="XFB146" s="4"/>
      <c r="XFC146" s="4"/>
      <c r="XFD146" s="4"/>
    </row>
    <row r="147" s="18" customFormat="true" ht="28.35" hidden="false" customHeight="true" outlineLevel="0" collapsed="false">
      <c r="A147" s="25"/>
      <c r="B147" s="12"/>
      <c r="C147" s="12"/>
      <c r="D147" s="12"/>
      <c r="E147" s="12"/>
      <c r="F147" s="12"/>
      <c r="G147" s="24" t="str">
        <f aca="false">IF(B147&lt;&gt;"",CONCATENATE(J147,".",K147,"(",N147,"'",C147,"'",", ",I147,",function() ",L147,".",M147,"(",D147,",",F147,") end, nil)"),"")</f>
        <v/>
      </c>
      <c r="H147" s="16" t="str">
        <f aca="false">IF(C147&lt;&gt;"",C147,"")</f>
        <v/>
      </c>
      <c r="I147" s="16" t="str">
        <f aca="false">IF(B147&lt;&gt;"",B147,"")</f>
        <v/>
      </c>
      <c r="J147" s="16" t="s">
        <v>6</v>
      </c>
      <c r="K147" s="17" t="str">
        <f aca="false">K146</f>
        <v>addSubMenu</v>
      </c>
      <c r="L147" s="16" t="s">
        <v>24</v>
      </c>
      <c r="M147" s="16" t="s">
        <v>25</v>
      </c>
      <c r="N147" s="16" t="str">
        <f aca="false">N146</f>
        <v/>
      </c>
      <c r="O147" s="9"/>
      <c r="XEX147" s="4"/>
      <c r="XEY147" s="4"/>
      <c r="XEZ147" s="4"/>
      <c r="XFA147" s="4"/>
      <c r="XFB147" s="4"/>
      <c r="XFC147" s="4"/>
      <c r="XFD147" s="4"/>
    </row>
    <row r="148" s="18" customFormat="true" ht="28.35" hidden="false" customHeight="true" outlineLevel="0" collapsed="false">
      <c r="A148" s="25"/>
      <c r="B148" s="12"/>
      <c r="C148" s="12"/>
      <c r="D148" s="12"/>
      <c r="E148" s="12"/>
      <c r="F148" s="12"/>
      <c r="G148" s="24" t="str">
        <f aca="false">IF(B148&lt;&gt;"",CONCATENATE(J148,".",K148,"(",N148,"'",C148,"'",", ",I148,",function() ",L148,".",M148,"(",D148,",",F148,") end, nil)"),"")</f>
        <v/>
      </c>
      <c r="H148" s="16" t="str">
        <f aca="false">IF(C148&lt;&gt;"",C148,"")</f>
        <v/>
      </c>
      <c r="I148" s="16" t="str">
        <f aca="false">IF(B148&lt;&gt;"",B148,"")</f>
        <v/>
      </c>
      <c r="J148" s="16" t="s">
        <v>6</v>
      </c>
      <c r="K148" s="17" t="str">
        <f aca="false">K147</f>
        <v>addSubMenu</v>
      </c>
      <c r="L148" s="16" t="s">
        <v>24</v>
      </c>
      <c r="M148" s="16" t="s">
        <v>25</v>
      </c>
      <c r="N148" s="16" t="str">
        <f aca="false">N147</f>
        <v/>
      </c>
      <c r="O148" s="9"/>
      <c r="XEX148" s="4"/>
      <c r="XEY148" s="4"/>
      <c r="XEZ148" s="4"/>
      <c r="XFA148" s="4"/>
      <c r="XFB148" s="4"/>
      <c r="XFC148" s="4"/>
      <c r="XFD148" s="4"/>
    </row>
    <row r="149" s="18" customFormat="true" ht="28.35" hidden="false" customHeight="true" outlineLevel="0" collapsed="false">
      <c r="A149" s="25"/>
      <c r="B149" s="12"/>
      <c r="C149" s="12"/>
      <c r="D149" s="12"/>
      <c r="E149" s="12"/>
      <c r="F149" s="12"/>
      <c r="G149" s="24" t="str">
        <f aca="false">IF(B149&lt;&gt;"",CONCATENATE(J149,".",K149,"(",N149,"'",C149,"'",", ",I149,",function() ",L149,".",M149,"(",D149,",",F149,") end, nil)"),"")</f>
        <v/>
      </c>
      <c r="H149" s="16" t="str">
        <f aca="false">IF(C149&lt;&gt;"",C149,"")</f>
        <v/>
      </c>
      <c r="I149" s="16" t="str">
        <f aca="false">IF(B149&lt;&gt;"",B149,"")</f>
        <v/>
      </c>
      <c r="J149" s="16" t="s">
        <v>6</v>
      </c>
      <c r="K149" s="17" t="str">
        <f aca="false">K148</f>
        <v>addSubMenu</v>
      </c>
      <c r="L149" s="16" t="s">
        <v>24</v>
      </c>
      <c r="M149" s="16" t="s">
        <v>25</v>
      </c>
      <c r="N149" s="16" t="str">
        <f aca="false">N148</f>
        <v/>
      </c>
      <c r="O149" s="9"/>
      <c r="XEX149" s="4"/>
      <c r="XEY149" s="4"/>
      <c r="XEZ149" s="4"/>
      <c r="XFA149" s="4"/>
      <c r="XFB149" s="4"/>
      <c r="XFC149" s="4"/>
      <c r="XFD149" s="4"/>
    </row>
    <row r="150" s="18" customFormat="true" ht="28.35" hidden="false" customHeight="true" outlineLevel="0" collapsed="false">
      <c r="A150" s="25"/>
      <c r="B150" s="12"/>
      <c r="C150" s="12"/>
      <c r="D150" s="12"/>
      <c r="E150" s="12"/>
      <c r="F150" s="12"/>
      <c r="G150" s="24" t="str">
        <f aca="false">IF(B150&lt;&gt;"",CONCATENATE(J150,".",K150,"(",N150,"'",C150,"'",", ",I150,",function() ",L150,".",M150,"(",D150,",",F150,") end, nil)"),"")</f>
        <v/>
      </c>
      <c r="H150" s="16" t="str">
        <f aca="false">IF(C150&lt;&gt;"",C150,"")</f>
        <v/>
      </c>
      <c r="I150" s="16" t="str">
        <f aca="false">IF(B150&lt;&gt;"",B150,"")</f>
        <v/>
      </c>
      <c r="J150" s="16" t="s">
        <v>6</v>
      </c>
      <c r="K150" s="17" t="str">
        <f aca="false">K149</f>
        <v>addSubMenu</v>
      </c>
      <c r="L150" s="16" t="s">
        <v>24</v>
      </c>
      <c r="M150" s="16" t="s">
        <v>25</v>
      </c>
      <c r="N150" s="16" t="str">
        <f aca="false">N149</f>
        <v/>
      </c>
      <c r="O150" s="9"/>
      <c r="XEX150" s="4"/>
      <c r="XEY150" s="4"/>
      <c r="XEZ150" s="4"/>
      <c r="XFA150" s="4"/>
      <c r="XFB150" s="4"/>
      <c r="XFC150" s="4"/>
      <c r="XFD150" s="4"/>
    </row>
    <row r="151" s="18" customFormat="true" ht="28.35" hidden="false" customHeight="true" outlineLevel="0" collapsed="false">
      <c r="A151" s="25"/>
      <c r="B151" s="12"/>
      <c r="C151" s="12"/>
      <c r="D151" s="12"/>
      <c r="E151" s="12"/>
      <c r="F151" s="12"/>
      <c r="G151" s="24" t="str">
        <f aca="false">IF(B151&lt;&gt;"",CONCATENATE(J151,".",K151,"(",N151,"'",C151,"'",", ",I151,",function() ",L151,".",M151,"(",D151,",",F151,") end, nil)"),"")</f>
        <v/>
      </c>
      <c r="H151" s="16" t="str">
        <f aca="false">IF(C151&lt;&gt;"",C151,"")</f>
        <v/>
      </c>
      <c r="I151" s="16" t="str">
        <f aca="false">IF(B151&lt;&gt;"",B151,"")</f>
        <v/>
      </c>
      <c r="J151" s="16" t="s">
        <v>6</v>
      </c>
      <c r="K151" s="17" t="str">
        <f aca="false">K150</f>
        <v>addSubMenu</v>
      </c>
      <c r="L151" s="16" t="s">
        <v>24</v>
      </c>
      <c r="M151" s="16" t="s">
        <v>25</v>
      </c>
      <c r="N151" s="16" t="str">
        <f aca="false">N150</f>
        <v/>
      </c>
      <c r="O151" s="9"/>
      <c r="XEX151" s="4"/>
      <c r="XEY151" s="4"/>
      <c r="XEZ151" s="4"/>
      <c r="XFA151" s="4"/>
      <c r="XFB151" s="4"/>
      <c r="XFC151" s="4"/>
      <c r="XFD151" s="4"/>
    </row>
    <row r="152" s="18" customFormat="true" ht="28.35" hidden="false" customHeight="true" outlineLevel="0" collapsed="false">
      <c r="A152" s="25"/>
      <c r="B152" s="12"/>
      <c r="C152" s="12"/>
      <c r="D152" s="12"/>
      <c r="E152" s="12"/>
      <c r="F152" s="12"/>
      <c r="G152" s="24" t="str">
        <f aca="false">IF(B152&lt;&gt;"",CONCATENATE(J152,".",K152,"(",N152,"'",C152,"'",", ",I152,",function() ",L152,".",M152,"(",D152,",",F152,") end, nil)"),"")</f>
        <v/>
      </c>
      <c r="H152" s="16" t="str">
        <f aca="false">IF(C152&lt;&gt;"",C152,"")</f>
        <v/>
      </c>
      <c r="I152" s="16" t="str">
        <f aca="false">IF(B152&lt;&gt;"",B152,"")</f>
        <v/>
      </c>
      <c r="J152" s="16" t="s">
        <v>6</v>
      </c>
      <c r="K152" s="17" t="str">
        <f aca="false">K151</f>
        <v>addSubMenu</v>
      </c>
      <c r="L152" s="16" t="s">
        <v>24</v>
      </c>
      <c r="M152" s="16" t="s">
        <v>25</v>
      </c>
      <c r="N152" s="16" t="str">
        <f aca="false">N151</f>
        <v/>
      </c>
      <c r="O152" s="9"/>
      <c r="XEX152" s="4"/>
      <c r="XEY152" s="4"/>
      <c r="XEZ152" s="4"/>
      <c r="XFA152" s="4"/>
      <c r="XFB152" s="4"/>
      <c r="XFC152" s="4"/>
      <c r="XFD152" s="4"/>
    </row>
    <row r="153" s="18" customFormat="true" ht="28.35" hidden="false" customHeight="true" outlineLevel="0" collapsed="false">
      <c r="A153" s="25"/>
      <c r="B153" s="12"/>
      <c r="C153" s="12"/>
      <c r="D153" s="12"/>
      <c r="E153" s="12"/>
      <c r="F153" s="12"/>
      <c r="G153" s="24" t="str">
        <f aca="false">IF(B153&lt;&gt;"",CONCATENATE(J153,".",K153,"(",N153,"'",C153,"'",", ",I153,",function() ",L153,".",M153,"(",D153,",",F153,") end, nil)"),"")</f>
        <v/>
      </c>
      <c r="H153" s="16" t="str">
        <f aca="false">IF(C153&lt;&gt;"",C153,"")</f>
        <v/>
      </c>
      <c r="I153" s="16" t="str">
        <f aca="false">IF(B153&lt;&gt;"",B153,"")</f>
        <v/>
      </c>
      <c r="J153" s="16" t="s">
        <v>6</v>
      </c>
      <c r="K153" s="17" t="str">
        <f aca="false">K152</f>
        <v>addSubMenu</v>
      </c>
      <c r="L153" s="16" t="s">
        <v>24</v>
      </c>
      <c r="M153" s="16" t="s">
        <v>25</v>
      </c>
      <c r="N153" s="16" t="str">
        <f aca="false">N152</f>
        <v/>
      </c>
      <c r="O153" s="9"/>
      <c r="XEX153" s="4"/>
      <c r="XEY153" s="4"/>
      <c r="XEZ153" s="4"/>
      <c r="XFA153" s="4"/>
      <c r="XFB153" s="4"/>
      <c r="XFC153" s="4"/>
      <c r="XFD153" s="4"/>
    </row>
    <row r="154" s="18" customFormat="true" ht="28.35" hidden="false" customHeight="true" outlineLevel="0" collapsed="false">
      <c r="A154" s="25"/>
      <c r="B154" s="12"/>
      <c r="C154" s="12"/>
      <c r="D154" s="12"/>
      <c r="E154" s="12"/>
      <c r="F154" s="12"/>
      <c r="G154" s="24" t="str">
        <f aca="false">IF(B154&lt;&gt;"",CONCATENATE(J154,".",K154,"(",N154,"'",C154,"'",", ",I154,",function() ",L154,".",M154,"(",D154,",",F154,") end, nil)"),"")</f>
        <v/>
      </c>
      <c r="H154" s="16" t="str">
        <f aca="false">IF(C154&lt;&gt;"",C154,"")</f>
        <v/>
      </c>
      <c r="I154" s="16" t="str">
        <f aca="false">IF(B154&lt;&gt;"",B154,"")</f>
        <v/>
      </c>
      <c r="J154" s="16" t="s">
        <v>6</v>
      </c>
      <c r="K154" s="17" t="str">
        <f aca="false">K153</f>
        <v>addSubMenu</v>
      </c>
      <c r="L154" s="16" t="s">
        <v>24</v>
      </c>
      <c r="M154" s="16" t="s">
        <v>25</v>
      </c>
      <c r="N154" s="16" t="str">
        <f aca="false">N153</f>
        <v/>
      </c>
      <c r="O154" s="9"/>
      <c r="XEX154" s="4"/>
      <c r="XEY154" s="4"/>
      <c r="XEZ154" s="4"/>
      <c r="XFA154" s="4"/>
      <c r="XFB154" s="4"/>
      <c r="XFC154" s="4"/>
      <c r="XFD154" s="4"/>
    </row>
    <row r="155" s="18" customFormat="true" ht="28.35" hidden="false" customHeight="true" outlineLevel="0" collapsed="false">
      <c r="A155" s="25"/>
      <c r="B155" s="12"/>
      <c r="C155" s="12"/>
      <c r="D155" s="12"/>
      <c r="E155" s="12"/>
      <c r="F155" s="12"/>
      <c r="G155" s="24" t="str">
        <f aca="false">IF(B155&lt;&gt;"",CONCATENATE(J155,".",K155,"(",N155,"'",C155,"'",", ",I155,",function() ",L155,".",M155,"(",D155,",",F155,") end, nil)"),"")</f>
        <v/>
      </c>
      <c r="H155" s="16" t="str">
        <f aca="false">IF(C155&lt;&gt;"",C155,"")</f>
        <v/>
      </c>
      <c r="I155" s="16" t="str">
        <f aca="false">IF(B155&lt;&gt;"",B155,"")</f>
        <v/>
      </c>
      <c r="J155" s="16" t="s">
        <v>6</v>
      </c>
      <c r="K155" s="17" t="str">
        <f aca="false">K154</f>
        <v>addSubMenu</v>
      </c>
      <c r="L155" s="16" t="s">
        <v>24</v>
      </c>
      <c r="M155" s="16" t="s">
        <v>25</v>
      </c>
      <c r="N155" s="16" t="str">
        <f aca="false">N154</f>
        <v/>
      </c>
      <c r="O155" s="9"/>
      <c r="XEX155" s="4"/>
      <c r="XEY155" s="4"/>
      <c r="XEZ155" s="4"/>
      <c r="XFA155" s="4"/>
      <c r="XFB155" s="4"/>
      <c r="XFC155" s="4"/>
      <c r="XFD155" s="4"/>
    </row>
    <row r="156" s="18" customFormat="true" ht="28.35" hidden="false" customHeight="true" outlineLevel="0" collapsed="false">
      <c r="A156" s="25"/>
      <c r="B156" s="12"/>
      <c r="C156" s="12"/>
      <c r="D156" s="12"/>
      <c r="E156" s="12"/>
      <c r="F156" s="12"/>
      <c r="G156" s="24" t="str">
        <f aca="false">IF(B156&lt;&gt;"",CONCATENATE(J156,".",K156,"(",N156,"'",C156,"'",", ",I156,",function() ",L156,".",M156,"(",D156,",",F156,") end, nil)"),"")</f>
        <v/>
      </c>
      <c r="H156" s="16" t="str">
        <f aca="false">IF(C156&lt;&gt;"",C156,"")</f>
        <v/>
      </c>
      <c r="I156" s="16" t="str">
        <f aca="false">IF(B156&lt;&gt;"",B156,"")</f>
        <v/>
      </c>
      <c r="J156" s="16" t="s">
        <v>6</v>
      </c>
      <c r="K156" s="17" t="str">
        <f aca="false">K155</f>
        <v>addSubMenu</v>
      </c>
      <c r="L156" s="16" t="s">
        <v>24</v>
      </c>
      <c r="M156" s="16" t="s">
        <v>25</v>
      </c>
      <c r="N156" s="16" t="str">
        <f aca="false">N155</f>
        <v/>
      </c>
      <c r="O156" s="9"/>
      <c r="XEX156" s="4"/>
      <c r="XEY156" s="4"/>
      <c r="XEZ156" s="4"/>
      <c r="XFA156" s="4"/>
      <c r="XFB156" s="4"/>
      <c r="XFC156" s="4"/>
      <c r="XFD156" s="4"/>
    </row>
    <row r="157" s="18" customFormat="true" ht="28.35" hidden="false" customHeight="true" outlineLevel="0" collapsed="false">
      <c r="A157" s="25"/>
      <c r="B157" s="12"/>
      <c r="C157" s="12"/>
      <c r="D157" s="12"/>
      <c r="E157" s="12"/>
      <c r="F157" s="12"/>
      <c r="G157" s="24" t="str">
        <f aca="false">IF(B157&lt;&gt;"",CONCATENATE(J157,".",K157,"(",N157,"'",C157,"'",", ",I157,",function() ",L157,".",M157,"(",D157,",",F157,") end, nil)"),"")</f>
        <v/>
      </c>
      <c r="H157" s="16" t="str">
        <f aca="false">IF(C157&lt;&gt;"",C157,"")</f>
        <v/>
      </c>
      <c r="I157" s="16" t="str">
        <f aca="false">IF(B157&lt;&gt;"",B157,"")</f>
        <v/>
      </c>
      <c r="J157" s="16" t="s">
        <v>6</v>
      </c>
      <c r="K157" s="17" t="str">
        <f aca="false">K156</f>
        <v>addSubMenu</v>
      </c>
      <c r="L157" s="16" t="s">
        <v>24</v>
      </c>
      <c r="M157" s="16" t="s">
        <v>25</v>
      </c>
      <c r="N157" s="16" t="str">
        <f aca="false">N156</f>
        <v/>
      </c>
      <c r="O157" s="9"/>
      <c r="XEX157" s="4"/>
      <c r="XEY157" s="4"/>
      <c r="XEZ157" s="4"/>
      <c r="XFA157" s="4"/>
      <c r="XFB157" s="4"/>
      <c r="XFC157" s="4"/>
      <c r="XFD157" s="4"/>
    </row>
    <row r="158" s="18" customFormat="true" ht="28.35" hidden="false" customHeight="true" outlineLevel="0" collapsed="false">
      <c r="A158" s="25"/>
      <c r="B158" s="12"/>
      <c r="C158" s="12"/>
      <c r="D158" s="12"/>
      <c r="E158" s="12"/>
      <c r="F158" s="12"/>
      <c r="G158" s="24" t="str">
        <f aca="false">IF(B158&lt;&gt;"",CONCATENATE(J158,".",K158,"(",N158,"'",C158,"'",", ",I158,",function() ",L158,".",M158,"(",D158,",",F158,") end, nil)"),"")</f>
        <v/>
      </c>
      <c r="H158" s="16" t="str">
        <f aca="false">IF(C158&lt;&gt;"",C158,"")</f>
        <v/>
      </c>
      <c r="I158" s="16" t="str">
        <f aca="false">IF(B158&lt;&gt;"",B158,"")</f>
        <v/>
      </c>
      <c r="J158" s="16" t="s">
        <v>6</v>
      </c>
      <c r="K158" s="17" t="str">
        <f aca="false">K157</f>
        <v>addSubMenu</v>
      </c>
      <c r="L158" s="16" t="s">
        <v>24</v>
      </c>
      <c r="M158" s="16" t="s">
        <v>25</v>
      </c>
      <c r="N158" s="16" t="str">
        <f aca="false">N157</f>
        <v/>
      </c>
      <c r="O158" s="9"/>
      <c r="XEX158" s="4"/>
      <c r="XEY158" s="4"/>
      <c r="XEZ158" s="4"/>
      <c r="XFA158" s="4"/>
      <c r="XFB158" s="4"/>
      <c r="XFC158" s="4"/>
      <c r="XFD158" s="4"/>
    </row>
    <row r="159" s="18" customFormat="true" ht="28.35" hidden="false" customHeight="true" outlineLevel="0" collapsed="false">
      <c r="A159" s="25"/>
      <c r="B159" s="12"/>
      <c r="C159" s="12"/>
      <c r="D159" s="12"/>
      <c r="E159" s="12"/>
      <c r="F159" s="12"/>
      <c r="G159" s="24" t="str">
        <f aca="false">IF(B159&lt;&gt;"",CONCATENATE(J159,".",K159,"(",N159,"'",C159,"'",", ",I159,",function() ",L159,".",M159,"(",D159,",",F159,") end, nil)"),"")</f>
        <v/>
      </c>
      <c r="H159" s="16" t="str">
        <f aca="false">IF(C159&lt;&gt;"",C159,"")</f>
        <v/>
      </c>
      <c r="I159" s="16" t="str">
        <f aca="false">IF(B159&lt;&gt;"",B159,"")</f>
        <v/>
      </c>
      <c r="J159" s="16" t="s">
        <v>6</v>
      </c>
      <c r="K159" s="17" t="str">
        <f aca="false">K158</f>
        <v>addSubMenu</v>
      </c>
      <c r="L159" s="16" t="s">
        <v>24</v>
      </c>
      <c r="M159" s="16" t="s">
        <v>25</v>
      </c>
      <c r="N159" s="16" t="str">
        <f aca="false">N158</f>
        <v/>
      </c>
      <c r="O159" s="9"/>
      <c r="XEX159" s="4"/>
      <c r="XEY159" s="4"/>
      <c r="XEZ159" s="4"/>
      <c r="XFA159" s="4"/>
      <c r="XFB159" s="4"/>
      <c r="XFC159" s="4"/>
      <c r="XFD159" s="4"/>
    </row>
    <row r="160" s="18" customFormat="true" ht="28.35" hidden="false" customHeight="true" outlineLevel="0" collapsed="false">
      <c r="A160" s="25"/>
      <c r="B160" s="12"/>
      <c r="C160" s="12"/>
      <c r="D160" s="12"/>
      <c r="E160" s="12"/>
      <c r="F160" s="12"/>
      <c r="G160" s="24" t="str">
        <f aca="false">IF(B160&lt;&gt;"",CONCATENATE(J160,".",K160,"(",N160,"'",C160,"'",", ",I160,",function() ",L160,".",M160,"(",D160,",",F160,") end, nil)"),"")</f>
        <v/>
      </c>
      <c r="H160" s="16" t="str">
        <f aca="false">IF(C160&lt;&gt;"",C160,"")</f>
        <v/>
      </c>
      <c r="I160" s="16" t="str">
        <f aca="false">IF(B160&lt;&gt;"",B160,"")</f>
        <v/>
      </c>
      <c r="J160" s="16" t="s">
        <v>6</v>
      </c>
      <c r="K160" s="17" t="str">
        <f aca="false">K159</f>
        <v>addSubMenu</v>
      </c>
      <c r="L160" s="16" t="s">
        <v>24</v>
      </c>
      <c r="M160" s="16" t="s">
        <v>25</v>
      </c>
      <c r="N160" s="16" t="str">
        <f aca="false">N159</f>
        <v/>
      </c>
      <c r="O160" s="9"/>
      <c r="XEX160" s="4"/>
      <c r="XEY160" s="4"/>
      <c r="XEZ160" s="4"/>
      <c r="XFA160" s="4"/>
      <c r="XFB160" s="4"/>
      <c r="XFC160" s="4"/>
      <c r="XFD160" s="4"/>
    </row>
    <row r="161" s="18" customFormat="true" ht="28.35" hidden="false" customHeight="true" outlineLevel="0" collapsed="false">
      <c r="A161" s="25"/>
      <c r="B161" s="12"/>
      <c r="C161" s="12"/>
      <c r="D161" s="12"/>
      <c r="E161" s="12"/>
      <c r="F161" s="12"/>
      <c r="G161" s="24" t="str">
        <f aca="false">IF(B161&lt;&gt;"",CONCATENATE(J161,".",K161,"(",N161,"'",C161,"'",", ",I161,",function() ",L161,".",M161,"(",D161,",",F161,") end, nil)"),"")</f>
        <v/>
      </c>
      <c r="H161" s="16" t="str">
        <f aca="false">IF(C161&lt;&gt;"",C161,"")</f>
        <v/>
      </c>
      <c r="I161" s="16" t="str">
        <f aca="false">IF(B161&lt;&gt;"",B161,"")</f>
        <v/>
      </c>
      <c r="J161" s="16" t="s">
        <v>6</v>
      </c>
      <c r="K161" s="17" t="str">
        <f aca="false">K160</f>
        <v>addSubMenu</v>
      </c>
      <c r="L161" s="16" t="s">
        <v>24</v>
      </c>
      <c r="M161" s="16" t="s">
        <v>25</v>
      </c>
      <c r="N161" s="16" t="str">
        <f aca="false">N160</f>
        <v/>
      </c>
      <c r="O161" s="9"/>
      <c r="XEX161" s="4"/>
      <c r="XEY161" s="4"/>
      <c r="XEZ161" s="4"/>
      <c r="XFA161" s="4"/>
      <c r="XFB161" s="4"/>
      <c r="XFC161" s="4"/>
      <c r="XFD161" s="4"/>
    </row>
    <row r="162" s="18" customFormat="true" ht="28.35" hidden="false" customHeight="true" outlineLevel="0" collapsed="false">
      <c r="A162" s="25"/>
      <c r="B162" s="12"/>
      <c r="C162" s="12"/>
      <c r="D162" s="12"/>
      <c r="E162" s="12"/>
      <c r="F162" s="12"/>
      <c r="G162" s="24" t="str">
        <f aca="false">IF(B162&lt;&gt;"",CONCATENATE(J162,".",K162,"(",N162,"'",C162,"'",", ",I162,",function() ",L162,".",M162,"(",D162,",",F162,") end, nil)"),"")</f>
        <v/>
      </c>
      <c r="H162" s="16" t="str">
        <f aca="false">IF(C162&lt;&gt;"",C162,"")</f>
        <v/>
      </c>
      <c r="I162" s="16" t="str">
        <f aca="false">IF(B162&lt;&gt;"",B162,"")</f>
        <v/>
      </c>
      <c r="J162" s="16" t="s">
        <v>6</v>
      </c>
      <c r="K162" s="17" t="str">
        <f aca="false">K161</f>
        <v>addSubMenu</v>
      </c>
      <c r="L162" s="16" t="s">
        <v>24</v>
      </c>
      <c r="M162" s="16" t="s">
        <v>25</v>
      </c>
      <c r="N162" s="16" t="str">
        <f aca="false">N161</f>
        <v/>
      </c>
      <c r="O162" s="9"/>
      <c r="XEX162" s="4"/>
      <c r="XEY162" s="4"/>
      <c r="XEZ162" s="4"/>
      <c r="XFA162" s="4"/>
      <c r="XFB162" s="4"/>
      <c r="XFC162" s="4"/>
      <c r="XFD162" s="4"/>
    </row>
    <row r="163" s="18" customFormat="true" ht="28.35" hidden="false" customHeight="true" outlineLevel="0" collapsed="false">
      <c r="A163" s="25"/>
      <c r="B163" s="12"/>
      <c r="C163" s="12"/>
      <c r="D163" s="12"/>
      <c r="E163" s="12"/>
      <c r="F163" s="12"/>
      <c r="G163" s="24" t="str">
        <f aca="false">IF(B163&lt;&gt;"",CONCATENATE(J163,".",K163,"(",N163,"'",C163,"'",", ",I163,",function() ",L163,".",M163,"(",D163,",",F163,") end, nil)"),"")</f>
        <v/>
      </c>
      <c r="H163" s="16" t="str">
        <f aca="false">IF(C163&lt;&gt;"",C163,"")</f>
        <v/>
      </c>
      <c r="I163" s="16" t="str">
        <f aca="false">IF(B163&lt;&gt;"",B163,"")</f>
        <v/>
      </c>
      <c r="J163" s="16" t="s">
        <v>6</v>
      </c>
      <c r="K163" s="17" t="str">
        <f aca="false">K162</f>
        <v>addSubMenu</v>
      </c>
      <c r="L163" s="16" t="s">
        <v>24</v>
      </c>
      <c r="M163" s="16" t="s">
        <v>25</v>
      </c>
      <c r="N163" s="16" t="str">
        <f aca="false">N162</f>
        <v/>
      </c>
      <c r="O163" s="9"/>
      <c r="XEX163" s="4"/>
      <c r="XEY163" s="4"/>
      <c r="XEZ163" s="4"/>
      <c r="XFA163" s="4"/>
      <c r="XFB163" s="4"/>
      <c r="XFC163" s="4"/>
      <c r="XFD163" s="4"/>
    </row>
    <row r="164" s="18" customFormat="true" ht="28.35" hidden="false" customHeight="true" outlineLevel="0" collapsed="false">
      <c r="A164" s="25"/>
      <c r="B164" s="12"/>
      <c r="C164" s="12"/>
      <c r="D164" s="12"/>
      <c r="E164" s="12"/>
      <c r="F164" s="12"/>
      <c r="G164" s="24" t="str">
        <f aca="false">IF(B164&lt;&gt;"",CONCATENATE(J164,".",K164,"(",N164,"'",C164,"'",", ",I164,",function() ",L164,".",M164,"(",D164,",",F164,") end, nil)"),"")</f>
        <v/>
      </c>
      <c r="H164" s="16" t="str">
        <f aca="false">IF(C164&lt;&gt;"",C164,"")</f>
        <v/>
      </c>
      <c r="I164" s="16" t="str">
        <f aca="false">IF(B164&lt;&gt;"",B164,"")</f>
        <v/>
      </c>
      <c r="J164" s="16" t="s">
        <v>6</v>
      </c>
      <c r="K164" s="17" t="str">
        <f aca="false">K163</f>
        <v>addSubMenu</v>
      </c>
      <c r="L164" s="16" t="s">
        <v>24</v>
      </c>
      <c r="M164" s="16" t="s">
        <v>25</v>
      </c>
      <c r="N164" s="16" t="str">
        <f aca="false">N163</f>
        <v/>
      </c>
      <c r="O164" s="9"/>
      <c r="XEX164" s="4"/>
      <c r="XEY164" s="4"/>
      <c r="XEZ164" s="4"/>
      <c r="XFA164" s="4"/>
      <c r="XFB164" s="4"/>
      <c r="XFC164" s="4"/>
      <c r="XFD164" s="4"/>
    </row>
    <row r="165" s="18" customFormat="true" ht="28.35" hidden="false" customHeight="true" outlineLevel="0" collapsed="false">
      <c r="A165" s="25"/>
      <c r="B165" s="12"/>
      <c r="C165" s="12"/>
      <c r="D165" s="12"/>
      <c r="E165" s="12"/>
      <c r="F165" s="12"/>
      <c r="G165" s="24" t="str">
        <f aca="false">IF(B165&lt;&gt;"",CONCATENATE(J165,".",K165,"(",N165,"'",C165,"'",", ",I165,",function() ",L165,".",M165,"(",D165,",",F165,") end, nil)"),"")</f>
        <v/>
      </c>
      <c r="H165" s="16" t="str">
        <f aca="false">IF(C165&lt;&gt;"",C165,"")</f>
        <v/>
      </c>
      <c r="I165" s="16" t="str">
        <f aca="false">IF(B165&lt;&gt;"",B165,"")</f>
        <v/>
      </c>
      <c r="J165" s="16" t="s">
        <v>6</v>
      </c>
      <c r="K165" s="17" t="str">
        <f aca="false">K164</f>
        <v>addSubMenu</v>
      </c>
      <c r="L165" s="16" t="s">
        <v>24</v>
      </c>
      <c r="M165" s="16" t="s">
        <v>25</v>
      </c>
      <c r="N165" s="16" t="str">
        <f aca="false">N164</f>
        <v/>
      </c>
      <c r="O165" s="9"/>
      <c r="XEX165" s="4"/>
      <c r="XEY165" s="4"/>
      <c r="XEZ165" s="4"/>
      <c r="XFA165" s="4"/>
      <c r="XFB165" s="4"/>
      <c r="XFC165" s="4"/>
      <c r="XFD165" s="4"/>
    </row>
    <row r="166" s="18" customFormat="true" ht="28.35" hidden="false" customHeight="true" outlineLevel="0" collapsed="false">
      <c r="A166" s="25"/>
      <c r="B166" s="12"/>
      <c r="C166" s="12"/>
      <c r="D166" s="12"/>
      <c r="E166" s="12"/>
      <c r="F166" s="12"/>
      <c r="G166" s="24" t="str">
        <f aca="false">IF(B166&lt;&gt;"",CONCATENATE(J166,".",K166,"(",N166,"'",C166,"'",", ",I166,",function() ",L166,".",M166,"(",D166,",",F166,") end, nil)"),"")</f>
        <v/>
      </c>
      <c r="H166" s="16" t="str">
        <f aca="false">IF(C166&lt;&gt;"",C166,"")</f>
        <v/>
      </c>
      <c r="I166" s="16" t="str">
        <f aca="false">IF(B166&lt;&gt;"",B166,"")</f>
        <v/>
      </c>
      <c r="J166" s="16" t="s">
        <v>6</v>
      </c>
      <c r="K166" s="17" t="str">
        <f aca="false">K165</f>
        <v>addSubMenu</v>
      </c>
      <c r="L166" s="16" t="s">
        <v>24</v>
      </c>
      <c r="M166" s="16" t="s">
        <v>25</v>
      </c>
      <c r="N166" s="16" t="str">
        <f aca="false">N165</f>
        <v/>
      </c>
      <c r="O166" s="9"/>
      <c r="XEX166" s="4"/>
      <c r="XEY166" s="4"/>
      <c r="XEZ166" s="4"/>
      <c r="XFA166" s="4"/>
      <c r="XFB166" s="4"/>
      <c r="XFC166" s="4"/>
      <c r="XFD166" s="4"/>
    </row>
    <row r="167" s="18" customFormat="true" ht="28.35" hidden="false" customHeight="true" outlineLevel="0" collapsed="false">
      <c r="A167" s="25"/>
      <c r="B167" s="12"/>
      <c r="C167" s="12"/>
      <c r="D167" s="12"/>
      <c r="E167" s="12"/>
      <c r="F167" s="12"/>
      <c r="G167" s="24" t="str">
        <f aca="false">IF(B167&lt;&gt;"",CONCATENATE(J167,".",K167,"(",N167,"'",C167,"'",", ",I167,",function() ",L167,".",M167,"(",D167,",",F167,") end, nil)"),"")</f>
        <v/>
      </c>
      <c r="H167" s="16" t="str">
        <f aca="false">IF(C167&lt;&gt;"",C167,"")</f>
        <v/>
      </c>
      <c r="I167" s="16" t="str">
        <f aca="false">IF(B167&lt;&gt;"",B167,"")</f>
        <v/>
      </c>
      <c r="J167" s="16" t="s">
        <v>6</v>
      </c>
      <c r="K167" s="17" t="str">
        <f aca="false">K166</f>
        <v>addSubMenu</v>
      </c>
      <c r="L167" s="16" t="s">
        <v>24</v>
      </c>
      <c r="M167" s="16" t="s">
        <v>25</v>
      </c>
      <c r="N167" s="16" t="str">
        <f aca="false">N166</f>
        <v/>
      </c>
      <c r="O167" s="9"/>
      <c r="XEX167" s="4"/>
      <c r="XEY167" s="4"/>
      <c r="XEZ167" s="4"/>
      <c r="XFA167" s="4"/>
      <c r="XFB167" s="4"/>
      <c r="XFC167" s="4"/>
      <c r="XFD167" s="4"/>
    </row>
    <row r="168" s="18" customFormat="true" ht="28.35" hidden="false" customHeight="true" outlineLevel="0" collapsed="false">
      <c r="A168" s="25"/>
      <c r="B168" s="12"/>
      <c r="C168" s="12"/>
      <c r="D168" s="12"/>
      <c r="E168" s="12"/>
      <c r="F168" s="12"/>
      <c r="G168" s="24" t="str">
        <f aca="false">IF(B168&lt;&gt;"",CONCATENATE(J168,".",K168,"(",N168,"'",C168,"'",", ",I168,",function() ",L168,".",M168,"(",D168,",",F168,") end, nil)"),"")</f>
        <v/>
      </c>
      <c r="H168" s="16" t="str">
        <f aca="false">IF(C168&lt;&gt;"",C168,"")</f>
        <v/>
      </c>
      <c r="I168" s="16" t="str">
        <f aca="false">IF(B168&lt;&gt;"",B168,"")</f>
        <v/>
      </c>
      <c r="J168" s="16" t="s">
        <v>6</v>
      </c>
      <c r="K168" s="17" t="str">
        <f aca="false">K167</f>
        <v>addSubMenu</v>
      </c>
      <c r="L168" s="16" t="s">
        <v>24</v>
      </c>
      <c r="M168" s="16" t="s">
        <v>25</v>
      </c>
      <c r="N168" s="16" t="str">
        <f aca="false">N167</f>
        <v/>
      </c>
      <c r="O168" s="9"/>
      <c r="XEX168" s="4"/>
      <c r="XEY168" s="4"/>
      <c r="XEZ168" s="4"/>
      <c r="XFA168" s="4"/>
      <c r="XFB168" s="4"/>
      <c r="XFC168" s="4"/>
      <c r="XFD168" s="4"/>
    </row>
    <row r="169" s="18" customFormat="true" ht="28.35" hidden="false" customHeight="true" outlineLevel="0" collapsed="false">
      <c r="A169" s="25"/>
      <c r="B169" s="12"/>
      <c r="C169" s="12"/>
      <c r="D169" s="12"/>
      <c r="E169" s="12"/>
      <c r="F169" s="12"/>
      <c r="G169" s="24" t="str">
        <f aca="false">IF(B169&lt;&gt;"",CONCATENATE(J169,".",K169,"(",N169,"'",C169,"'",", ",I169,",function() ",L169,".",M169,"(",D169,",",F169,") end, nil)"),"")</f>
        <v/>
      </c>
      <c r="H169" s="16" t="str">
        <f aca="false">IF(C169&lt;&gt;"",C169,"")</f>
        <v/>
      </c>
      <c r="I169" s="16" t="str">
        <f aca="false">IF(B169&lt;&gt;"",B169,"")</f>
        <v/>
      </c>
      <c r="J169" s="16" t="s">
        <v>6</v>
      </c>
      <c r="K169" s="17" t="str">
        <f aca="false">K168</f>
        <v>addSubMenu</v>
      </c>
      <c r="L169" s="16" t="s">
        <v>24</v>
      </c>
      <c r="M169" s="16" t="s">
        <v>25</v>
      </c>
      <c r="N169" s="16" t="str">
        <f aca="false">N168</f>
        <v/>
      </c>
      <c r="O169" s="9"/>
      <c r="XEX169" s="4"/>
      <c r="XEY169" s="4"/>
      <c r="XEZ169" s="4"/>
      <c r="XFA169" s="4"/>
      <c r="XFB169" s="4"/>
      <c r="XFC169" s="4"/>
      <c r="XFD169" s="4"/>
    </row>
    <row r="170" s="18" customFormat="true" ht="28.35" hidden="false" customHeight="true" outlineLevel="0" collapsed="false">
      <c r="A170" s="25"/>
      <c r="B170" s="12"/>
      <c r="C170" s="12"/>
      <c r="D170" s="12"/>
      <c r="E170" s="12"/>
      <c r="F170" s="12"/>
      <c r="G170" s="24" t="str">
        <f aca="false">IF(B170&lt;&gt;"",CONCATENATE(J170,".",K170,"(",N170,"'",C170,"'",", ",I170,",function() ",L170,".",M170,"(",D170,",",F170,") end, nil)"),"")</f>
        <v/>
      </c>
      <c r="H170" s="16" t="str">
        <f aca="false">IF(C170&lt;&gt;"",C170,"")</f>
        <v/>
      </c>
      <c r="I170" s="16" t="str">
        <f aca="false">IF(B170&lt;&gt;"",B170,"")</f>
        <v/>
      </c>
      <c r="J170" s="16" t="s">
        <v>6</v>
      </c>
      <c r="K170" s="17" t="str">
        <f aca="false">K169</f>
        <v>addSubMenu</v>
      </c>
      <c r="L170" s="16" t="s">
        <v>24</v>
      </c>
      <c r="M170" s="16" t="s">
        <v>25</v>
      </c>
      <c r="N170" s="16" t="str">
        <f aca="false">N169</f>
        <v/>
      </c>
      <c r="O170" s="9"/>
      <c r="XEX170" s="4"/>
      <c r="XEY170" s="4"/>
      <c r="XEZ170" s="4"/>
      <c r="XFA170" s="4"/>
      <c r="XFB170" s="4"/>
      <c r="XFC170" s="4"/>
      <c r="XFD170" s="4"/>
    </row>
    <row r="171" s="18" customFormat="true" ht="28.35" hidden="false" customHeight="true" outlineLevel="0" collapsed="false">
      <c r="A171" s="25"/>
      <c r="B171" s="12"/>
      <c r="C171" s="12"/>
      <c r="D171" s="12"/>
      <c r="E171" s="12"/>
      <c r="F171" s="12"/>
      <c r="G171" s="24" t="str">
        <f aca="false">IF(B171&lt;&gt;"",CONCATENATE(J171,".",K171,"(",N171,"'",C171,"'",", ",I171,",function() ",L171,".",M171,"(",D171,",",F171,") end, nil)"),"")</f>
        <v/>
      </c>
      <c r="H171" s="16" t="str">
        <f aca="false">IF(C171&lt;&gt;"",C171,"")</f>
        <v/>
      </c>
      <c r="I171" s="16" t="str">
        <f aca="false">IF(B171&lt;&gt;"",B171,"")</f>
        <v/>
      </c>
      <c r="J171" s="16" t="s">
        <v>6</v>
      </c>
      <c r="K171" s="17" t="str">
        <f aca="false">K170</f>
        <v>addSubMenu</v>
      </c>
      <c r="L171" s="16" t="s">
        <v>24</v>
      </c>
      <c r="M171" s="16" t="s">
        <v>25</v>
      </c>
      <c r="N171" s="16" t="str">
        <f aca="false">N170</f>
        <v/>
      </c>
      <c r="O171" s="9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customFormat="false" ht="15" hidden="false" customHeight="false" outlineLevel="0" collapsed="false">
      <c r="C173" s="4"/>
    </row>
  </sheetData>
  <sheetProtection sheet="true" password="95f6" objects="true" scenarios="true"/>
  <mergeCells count="4">
    <mergeCell ref="D1:G1"/>
    <mergeCell ref="O1:O171"/>
    <mergeCell ref="A27:A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2024-03-14T15:56:15Z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