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RADIO MENU -1-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<sst xmlns="http://schemas.openxmlformats.org/spreadsheetml/2006/main" count="648" uniqueCount="180">
  <si>
    <t xml:space="preserve">A/A</t>
  </si>
  <si>
    <t xml:space="preserve">Menu ID</t>
  </si>
  <si>
    <t xml:space="preserve">Menu Name</t>
  </si>
  <si>
    <t xml:space="preserve">m1</t>
  </si>
  <si>
    <t xml:space="preserve">Menu-example-1</t>
  </si>
  <si>
    <t xml:space="preserve">missionCommands</t>
  </si>
  <si>
    <t xml:space="preserve">m2</t>
  </si>
  <si>
    <t xml:space="preserve">Menu-example-2</t>
  </si>
  <si>
    <t xml:space="preserve">SubMenu ID</t>
  </si>
  <si>
    <t xml:space="preserve">Submenu Name</t>
  </si>
  <si>
    <t xml:space="preserve">Parent Menu</t>
  </si>
  <si>
    <t xml:space="preserve">sm1</t>
  </si>
  <si>
    <t xml:space="preserve">Submenu-example-1</t>
  </si>
  <si>
    <t xml:space="preserve">sm2</t>
  </si>
  <si>
    <t xml:space="preserve">Submenu-example-2</t>
  </si>
  <si>
    <t xml:space="preserve">sm3</t>
  </si>
  <si>
    <t xml:space="preserve">Submenu-example-3</t>
  </si>
  <si>
    <t xml:space="preserve">sm4</t>
  </si>
  <si>
    <t xml:space="preserve">Submenu-example-4</t>
  </si>
  <si>
    <t xml:space="preserve">Command Name</t>
  </si>
  <si>
    <t xml:space="preserve">Flag</t>
  </si>
  <si>
    <t xml:space="preserve">Value</t>
  </si>
  <si>
    <t xml:space="preserve">c1</t>
  </si>
  <si>
    <t xml:space="preserve">Command-example-1</t>
  </si>
  <si>
    <t xml:space="preserve">trigger.action</t>
  </si>
  <si>
    <t xml:space="preserve">setUserFlag</t>
  </si>
  <si>
    <t xml:space="preserve">c2</t>
  </si>
  <si>
    <t xml:space="preserve">Command-example-2</t>
  </si>
  <si>
    <t xml:space="preserve">c3</t>
  </si>
  <si>
    <t xml:space="preserve">Command-example-3</t>
  </si>
  <si>
    <t xml:space="preserve">c4</t>
  </si>
  <si>
    <t xml:space="preserve">Command-example-4</t>
  </si>
  <si>
    <t xml:space="preserve">c5</t>
  </si>
  <si>
    <t xml:space="preserve">Command-example-5</t>
  </si>
  <si>
    <t xml:space="preserve">c6</t>
  </si>
  <si>
    <t xml:space="preserve">Command-example-6</t>
  </si>
  <si>
    <t xml:space="preserve">c7</t>
  </si>
  <si>
    <t xml:space="preserve">Command-example-7</t>
  </si>
  <si>
    <t xml:space="preserve">c8</t>
  </si>
  <si>
    <t xml:space="preserve">Command-example-8</t>
  </si>
  <si>
    <t xml:space="preserve">c9</t>
  </si>
  <si>
    <t xml:space="preserve">Command-example-9</t>
  </si>
  <si>
    <t xml:space="preserve">c10</t>
  </si>
  <si>
    <t xml:space="preserve">Command-example-10</t>
  </si>
  <si>
    <t xml:space="preserve">c11</t>
  </si>
  <si>
    <t xml:space="preserve">Command-example-11</t>
  </si>
  <si>
    <t xml:space="preserve">c12</t>
  </si>
  <si>
    <t xml:space="preserve">Command-example-12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</si>
  <si>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</si>
  <si>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</si>
  <si>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</si>
  <si>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</si>
  <si>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</si>
  <si>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</si>
  <si>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</si>
  <si>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</si>
  <si>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</si>
  <si>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</si>
  <si>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</si>
  <si>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</si>
  <si>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</si>
  <si>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</si>
  <si>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</si>
  <si>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</si>
  <si>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</si>
  <si>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</si>
  <si>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</si>
  <si>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</si>
  <si>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c33</t>
  </si>
  <si>
    <t xml:space="preserve">c34</t>
  </si>
  <si>
    <t xml:space="preserve">c35</t>
  </si>
  <si>
    <t xml:space="preserve">c36</t>
  </si>
  <si>
    <t xml:space="preserve">c37</t>
  </si>
  <si>
    <t xml:space="preserve">c38</t>
  </si>
  <si>
    <t xml:space="preserve">c39</t>
  </si>
  <si>
    <t xml:space="preserve">c40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</si>
  <si>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</si>
  <si>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</si>
  <si>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</si>
  <si>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</si>
  <si>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</si>
  <si>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</si>
  <si>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</si>
  <si>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</si>
  <si>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</si>
  <si>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c50</t>
  </si>
  <si>
    <t xml:space="preserve">c51</t>
  </si>
  <si>
    <t xml:space="preserve">c52</t>
  </si>
  <si>
    <t xml:space="preserve">c53</t>
  </si>
  <si>
    <t xml:space="preserve">c54</t>
  </si>
  <si>
    <t xml:space="preserve">c55</t>
  </si>
  <si>
    <t xml:space="preserve">c56</t>
  </si>
  <si>
    <t xml:space="preserve">c57</t>
  </si>
  <si>
    <t xml:space="preserve">c58</t>
  </si>
  <si>
    <t xml:space="preserve">c59</t>
  </si>
  <si>
    <t xml:space="preserve">c60</t>
  </si>
  <si>
    <t xml:space="preserve">c61</t>
  </si>
  <si>
    <t xml:space="preserve">c62</t>
  </si>
  <si>
    <t xml:space="preserve">c63</t>
  </si>
  <si>
    <t xml:space="preserve">c64</t>
  </si>
  <si>
    <t xml:space="preserve">c65</t>
  </si>
  <si>
    <t xml:space="preserve">c66</t>
  </si>
  <si>
    <t xml:space="preserve">c67</t>
  </si>
  <si>
    <t xml:space="preserve">c68</t>
  </si>
  <si>
    <t xml:space="preserve">c69</t>
  </si>
  <si>
    <t xml:space="preserve">c70</t>
  </si>
  <si>
    <t xml:space="preserve">c71</t>
  </si>
  <si>
    <t xml:space="preserve">c72</t>
  </si>
  <si>
    <t xml:space="preserve">c73</t>
  </si>
  <si>
    <t xml:space="preserve">c74</t>
  </si>
  <si>
    <t xml:space="preserve">c75</t>
  </si>
  <si>
    <t xml:space="preserve">c76</t>
  </si>
  <si>
    <t xml:space="preserve">c77</t>
  </si>
  <si>
    <t xml:space="preserve">c78</t>
  </si>
  <si>
    <t xml:space="preserve">c79</t>
  </si>
  <si>
    <t xml:space="preserve">c80</t>
  </si>
  <si>
    <t xml:space="preserve">c81</t>
  </si>
  <si>
    <t xml:space="preserve">c82</t>
  </si>
  <si>
    <t xml:space="preserve">c83</t>
  </si>
  <si>
    <t xml:space="preserve">c84</t>
  </si>
  <si>
    <t xml:space="preserve">c85</t>
  </si>
  <si>
    <t xml:space="preserve">c86</t>
  </si>
  <si>
    <t xml:space="preserve">c87</t>
  </si>
  <si>
    <t xml:space="preserve">c88</t>
  </si>
  <si>
    <t xml:space="preserve">c89</t>
  </si>
  <si>
    <t xml:space="preserve">c90</t>
  </si>
  <si>
    <t xml:space="preserve">c91</t>
  </si>
  <si>
    <t xml:space="preserve">c92</t>
  </si>
  <si>
    <t xml:space="preserve">c93</t>
  </si>
  <si>
    <t xml:space="preserve">c94</t>
  </si>
  <si>
    <t xml:space="preserve">c95</t>
  </si>
  <si>
    <t xml:space="preserve">c96</t>
  </si>
  <si>
    <t xml:space="preserve">c97</t>
  </si>
  <si>
    <t xml:space="preserve">c98</t>
  </si>
  <si>
    <t xml:space="preserve">c99</t>
  </si>
  <si>
    <t xml:space="preserve">c100</t>
  </si>
  <si>
    <t xml:space="preserve">c101</t>
  </si>
  <si>
    <t xml:space="preserve">c102</t>
  </si>
  <si>
    <t xml:space="preserve">c103</t>
  </si>
  <si>
    <t xml:space="preserve">c104</t>
  </si>
  <si>
    <t xml:space="preserve">c105</t>
  </si>
  <si>
    <t xml:space="preserve">c106</t>
  </si>
  <si>
    <t xml:space="preserve">c107</t>
  </si>
  <si>
    <t xml:space="preserve">c108</t>
  </si>
  <si>
    <t xml:space="preserve">c109</t>
  </si>
  <si>
    <t xml:space="preserve">c110</t>
  </si>
  <si>
    <t xml:space="preserve">c111</t>
  </si>
  <si>
    <t xml:space="preserve">c112</t>
  </si>
  <si>
    <t xml:space="preserve">c113</t>
  </si>
  <si>
    <t xml:space="preserve">c114</t>
  </si>
  <si>
    <t xml:space="preserve">c115</t>
  </si>
  <si>
    <t xml:space="preserve">c116</t>
  </si>
  <si>
    <t xml:space="preserve">c117</t>
  </si>
  <si>
    <t xml:space="preserve">c118</t>
  </si>
  <si>
    <t xml:space="preserve">c119</t>
  </si>
  <si>
    <t xml:space="preserve">c120</t>
  </si>
  <si>
    <t xml:space="preserve">c121</t>
  </si>
  <si>
    <t xml:space="preserve">c122</t>
  </si>
  <si>
    <t xml:space="preserve">c123</t>
  </si>
  <si>
    <t xml:space="preserve">c124</t>
  </si>
  <si>
    <t xml:space="preserve">c125</t>
  </si>
  <si>
    <t xml:space="preserve">c126</t>
  </si>
  <si>
    <t xml:space="preserve">c127</t>
  </si>
  <si>
    <t xml:space="preserve">c128</t>
  </si>
  <si>
    <t xml:space="preserve">c129</t>
  </si>
  <si>
    <t xml:space="preserve">c130</t>
  </si>
  <si>
    <t xml:space="preserve">c131</t>
  </si>
  <si>
    <t xml:space="preserve">c132</t>
  </si>
  <si>
    <t xml:space="preserve">c133</t>
  </si>
  <si>
    <t xml:space="preserve">c134</t>
  </si>
  <si>
    <t xml:space="preserve">c135</t>
  </si>
  <si>
    <t xml:space="preserve">c136</t>
  </si>
  <si>
    <t xml:space="preserve">c137</t>
  </si>
  <si>
    <t xml:space="preserve">c138</t>
  </si>
  <si>
    <t xml:space="preserve">c139</t>
  </si>
  <si>
    <t xml:space="preserve">c140</t>
  </si>
  <si>
    <t xml:space="preserve">c141</t>
  </si>
  <si>
    <t xml:space="preserve">c142</t>
  </si>
  <si>
    <t xml:space="preserve">c143</t>
  </si>
  <si>
    <t xml:space="preserve">c144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</si>
</sst>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5"/>
      <name val="Calibri"/>
      <family val="2"/>
      <charset val="1"/>
    </font>
    <font>
      <b val="true"/>
      <sz val="12"/>
      <color rgb="FF1B5E2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2"/>
      <color rgb="FFFFEA00"/>
      <name val="Arial"/>
      <family val="2"/>
      <charset val="1"/>
    </font>
    <font>
      <b val="true"/>
      <sz val="12"/>
      <color rgb="FFF50057"/>
      <name val="Arial"/>
      <family val="2"/>
      <charset val="1"/>
    </font>
    <font>
      <b val="true"/>
      <sz val="11"/>
      <color rgb="FF616161"/>
      <name val="Arial"/>
      <family val="0"/>
    </font>
    <font>
      <b val="true"/>
      <sz val="12"/>
      <color rgb="FF000000"/>
      <name val="Arial"/>
      <family val="0"/>
    </font>
    <font>
      <b val="true"/>
      <sz val="21"/>
      <color rgb="FF000000"/>
      <name val="Arial"/>
      <family val="0"/>
    </font>
    <font>
      <b val="true"/>
      <sz val="21"/>
      <color rgb="FFFFFF00"/>
      <name val="Arial"/>
      <family val="0"/>
    </font>
    <font>
      <sz val="11"/>
      <color rgb="FF000000"/>
      <name val="Times New Roman"/>
      <family val="0"/>
    </font>
    <font>
      <b val="true"/>
      <sz val="14"/>
      <color rgb="FFFAFAFA"/>
      <name val="Arial"/>
      <family val="0"/>
    </font>
    <font>
      <b val="true"/>
      <sz val="14"/>
      <color rgb="FF448AFF"/>
      <name val="Arial"/>
      <family val="0"/>
    </font>
    <font>
      <sz val="12"/>
      <color rgb="FF000000"/>
      <name val="Arial"/>
      <family val="0"/>
    </font>
    <font>
      <b val="true"/>
      <sz val="12"/>
      <color rgb="FF1B5E20"/>
      <name val="Arial"/>
      <family val="0"/>
    </font>
    <font>
      <b val="true"/>
      <sz val="12"/>
      <color rgb="FF0D47A1"/>
      <name val="Arial"/>
      <family val="0"/>
    </font>
    <font>
      <sz val="12"/>
      <color rgb="FF000000"/>
      <name val="Times New Roman"/>
      <family val="0"/>
    </font>
    <font>
      <b val="true"/>
      <sz val="12"/>
      <color rgb="FFB71C1C"/>
      <name val="Arial"/>
      <family val="0"/>
    </font>
    <font>
      <b val="true"/>
      <u val="single"/>
      <sz val="12"/>
      <color rgb="FF000000"/>
      <name val="Arial"/>
      <family val="0"/>
    </font>
    <font>
      <b val="true"/>
      <sz val="11"/>
      <color rgb="FFFFFFFF"/>
      <name val="Arial"/>
      <family val="0"/>
    </font>
    <font>
      <b val="true"/>
      <sz val="11"/>
      <color rgb="FF1A237E"/>
      <name val="Arial"/>
      <family val="0"/>
    </font>
    <font>
      <b val="true"/>
      <sz val="11"/>
      <color rgb="FFFF3D00"/>
      <name val="Arial"/>
      <family val="0"/>
    </font>
    <font>
      <sz val="8"/>
      <color rgb="FF000000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FAFAF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0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0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50057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9C4"/>
      <rgbColor rgb="FFFAFAFA"/>
      <rgbColor rgb="FF660066"/>
      <rgbColor rgb="FFFF8080"/>
      <rgbColor rgb="FF0066CC"/>
      <rgbColor rgb="FFE0E0E0"/>
      <rgbColor rgb="FF000080"/>
      <rgbColor rgb="FFFF00FF"/>
      <rgbColor rgb="FFFFEA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8AFF"/>
      <rgbColor rgb="FF33CCCC"/>
      <rgbColor rgb="FF99CC00"/>
      <rgbColor rgb="FFFFCC00"/>
      <rgbColor rgb="FFFF9900"/>
      <rgbColor rgb="FFFF3D00"/>
      <rgbColor rgb="FF616161"/>
      <rgbColor rgb="FF969696"/>
      <rgbColor rgb="FF1A237E"/>
      <rgbColor rgb="FF339966"/>
      <rgbColor rgb="FF003300"/>
      <rgbColor rgb="FF333300"/>
      <rgbColor rgb="FFB71C1C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452520</xdr:colOff>
      <xdr:row>0</xdr:row>
      <xdr:rowOff>19080</xdr:rowOff>
    </xdr:from>
    <xdr:to>
      <xdr:col>6</xdr:col>
      <xdr:colOff>6383160</xdr:colOff>
      <xdr:row>0</xdr:row>
      <xdr:rowOff>720360</xdr:rowOff>
    </xdr:to>
    <xdr:sp>
      <xdr:nvSpPr>
        <xdr:cNvPr id="0" name="Shape 6"/>
        <xdr:cNvSpPr/>
      </xdr:nvSpPr>
      <xdr:spPr>
        <a:xfrm>
          <a:off x="6386040" y="19080"/>
          <a:ext cx="6410520" cy="70128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19800</xdr:colOff>
      <xdr:row>0</xdr:row>
      <xdr:rowOff>19440</xdr:rowOff>
    </xdr:from>
    <xdr:to>
      <xdr:col>5</xdr:col>
      <xdr:colOff>393840</xdr:colOff>
      <xdr:row>4</xdr:row>
      <xdr:rowOff>19800</xdr:rowOff>
    </xdr:to>
    <xdr:sp>
      <xdr:nvSpPr>
        <xdr:cNvPr id="1" name="Shape 4"/>
        <xdr:cNvSpPr/>
      </xdr:nvSpPr>
      <xdr:spPr>
        <a:xfrm>
          <a:off x="5179320" y="19440"/>
          <a:ext cx="1148040" cy="183852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422640</xdr:colOff>
      <xdr:row>0</xdr:row>
      <xdr:rowOff>252000</xdr:rowOff>
    </xdr:from>
    <xdr:to>
      <xdr:col>2</xdr:col>
      <xdr:colOff>3411360</xdr:colOff>
      <xdr:row>0</xdr:row>
      <xdr:rowOff>405000</xdr:rowOff>
    </xdr:to>
    <xdr:sp>
      <xdr:nvSpPr>
        <xdr:cNvPr id="2" name="Text Frame 9"/>
        <xdr:cNvSpPr/>
      </xdr:nvSpPr>
      <xdr:spPr>
        <a:xfrm>
          <a:off x="422640" y="252000"/>
          <a:ext cx="4668120" cy="153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Copyright 2024 © by =GR= Astr0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7200</xdr:colOff>
      <xdr:row>0</xdr:row>
      <xdr:rowOff>25200</xdr:rowOff>
    </xdr:from>
    <xdr:to>
      <xdr:col>5</xdr:col>
      <xdr:colOff>354240</xdr:colOff>
      <xdr:row>0</xdr:row>
      <xdr:rowOff>541440</xdr:rowOff>
    </xdr:to>
    <xdr:sp>
      <xdr:nvSpPr>
        <xdr:cNvPr id="3" name="Text Frame 10"/>
        <xdr:cNvSpPr/>
      </xdr:nvSpPr>
      <xdr:spPr>
        <a:xfrm>
          <a:off x="5166720" y="25200"/>
          <a:ext cx="1121040" cy="516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Create Radio Menu for Coallitions: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6481440</xdr:colOff>
      <xdr:row>0</xdr:row>
      <xdr:rowOff>554400</xdr:rowOff>
    </xdr:from>
    <xdr:to>
      <xdr:col>6</xdr:col>
      <xdr:colOff>10831320</xdr:colOff>
      <xdr:row>0</xdr:row>
      <xdr:rowOff>734760</xdr:rowOff>
    </xdr:to>
    <xdr:sp>
      <xdr:nvSpPr>
        <xdr:cNvPr id="4" name="Text Frame 11"/>
        <xdr:cNvSpPr/>
      </xdr:nvSpPr>
      <xdr:spPr>
        <a:xfrm>
          <a:off x="12894840" y="554400"/>
          <a:ext cx="4349880" cy="180360"/>
        </a:xfrm>
        <a:prstGeom prst="rect">
          <a:avLst/>
        </a:prstGeom>
        <a:solidFill>
          <a:srgbClr val="e0e0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copy/paste in DO SCRIPT at Mission Editor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26280</xdr:rowOff>
    </xdr:from>
    <xdr:to>
      <xdr:col>2</xdr:col>
      <xdr:colOff>2497320</xdr:colOff>
      <xdr:row>0</xdr:row>
      <xdr:rowOff>306360</xdr:rowOff>
    </xdr:to>
    <xdr:sp>
      <xdr:nvSpPr>
        <xdr:cNvPr id="5" name="Text Frame 12"/>
        <xdr:cNvSpPr/>
      </xdr:nvSpPr>
      <xdr:spPr>
        <a:xfrm>
          <a:off x="0" y="26280"/>
          <a:ext cx="417672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000000"/>
              </a:solidFill>
              <a:latin typeface="Arial"/>
              <a:ea typeface="Microsoft YaHei"/>
            </a:rPr>
            <a:t>RADIO MENU CREATOR 1.6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36000</xdr:colOff>
      <xdr:row>0</xdr:row>
      <xdr:rowOff>9720</xdr:rowOff>
    </xdr:from>
    <xdr:to>
      <xdr:col>2</xdr:col>
      <xdr:colOff>2425680</xdr:colOff>
      <xdr:row>0</xdr:row>
      <xdr:rowOff>289800</xdr:rowOff>
    </xdr:to>
    <xdr:sp>
      <xdr:nvSpPr>
        <xdr:cNvPr id="6" name="Text Frame 13"/>
        <xdr:cNvSpPr/>
      </xdr:nvSpPr>
      <xdr:spPr>
        <a:xfrm>
          <a:off x="36000" y="9720"/>
          <a:ext cx="4069080" cy="280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ffff00"/>
              </a:solidFill>
              <a:latin typeface="Arial"/>
              <a:ea typeface="Microsoft YaHei"/>
            </a:rPr>
            <a:t>RADIO MENU CREATOR 1.6</a:t>
          </a:r>
          <a:endParaRPr b="0" lang="el-GR" sz="2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12727080</xdr:colOff>
      <xdr:row>0</xdr:row>
      <xdr:rowOff>0</xdr:rowOff>
    </xdr:from>
    <xdr:to>
      <xdr:col>6</xdr:col>
      <xdr:colOff>13432680</xdr:colOff>
      <xdr:row>0</xdr:row>
      <xdr:rowOff>705600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 flipH="1">
          <a:off x="19140480" y="0"/>
          <a:ext cx="705600" cy="70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10080</xdr:colOff>
      <xdr:row>0</xdr:row>
      <xdr:rowOff>0</xdr:rowOff>
    </xdr:from>
    <xdr:to>
      <xdr:col>14</xdr:col>
      <xdr:colOff>714240</xdr:colOff>
      <xdr:row>0</xdr:row>
      <xdr:rowOff>695880</xdr:rowOff>
    </xdr:to>
    <xdr:sp>
      <xdr:nvSpPr>
        <xdr:cNvPr id="8" name="Text Frame 14"/>
        <xdr:cNvSpPr/>
      </xdr:nvSpPr>
      <xdr:spPr>
        <a:xfrm>
          <a:off x="19866600" y="0"/>
          <a:ext cx="704160" cy="695880"/>
        </a:xfrm>
        <a:prstGeom prst="rect">
          <a:avLst/>
        </a:pr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400" spc="-1" strike="noStrike">
              <a:solidFill>
                <a:srgbClr val="fafafa"/>
              </a:solidFill>
              <a:latin typeface="Arial"/>
              <a:ea typeface="Microsoft YaHei"/>
            </a:rPr>
            <a:t>LockOn</a:t>
          </a:r>
          <a:endParaRPr b="0" lang="el-GR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400" spc="-1" strike="noStrike">
              <a:solidFill>
                <a:srgbClr val="448aff"/>
              </a:solidFill>
              <a:latin typeface="Arial"/>
              <a:ea typeface="Microsoft YaHei"/>
            </a:rPr>
            <a:t>Greece</a:t>
          </a:r>
          <a:endParaRPr b="0" lang="el-G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174240</xdr:colOff>
      <xdr:row>0</xdr:row>
      <xdr:rowOff>577080</xdr:rowOff>
    </xdr:from>
    <xdr:to>
      <xdr:col>5</xdr:col>
      <xdr:colOff>392400</xdr:colOff>
      <xdr:row>2</xdr:row>
      <xdr:rowOff>282600</xdr:rowOff>
    </xdr:to>
    <xdr:sp>
      <xdr:nvSpPr>
        <xdr:cNvPr id="9" name="Text Frame 15"/>
        <xdr:cNvSpPr/>
      </xdr:nvSpPr>
      <xdr:spPr>
        <a:xfrm>
          <a:off x="5333760" y="577080"/>
          <a:ext cx="992160" cy="823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r">
            <a:lnSpc>
              <a:spcPct val="100000"/>
            </a:lnSpc>
          </a:pPr>
          <a:r>
            <a:rPr b="0" lang="el-GR" sz="1200" spc="-1" strike="noStrike">
              <a:solidFill>
                <a:srgbClr val="000000"/>
              </a:solidFill>
              <a:latin typeface="Arial"/>
              <a:ea typeface="DejaVu Sans"/>
            </a:rPr>
            <a:t>for </a:t>
          </a: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All   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   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0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 </a:t>
          </a:r>
          <a:r>
            <a:rPr b="1" lang="el-GR" sz="1200" spc="-1" strike="noStrike">
              <a:solidFill>
                <a:srgbClr val="0d47a1"/>
              </a:solidFill>
              <a:latin typeface="Arial"/>
              <a:ea typeface="Microsoft YaHei"/>
            </a:rPr>
            <a:t>Blue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0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Red 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476640</xdr:colOff>
      <xdr:row>0</xdr:row>
      <xdr:rowOff>529200</xdr:rowOff>
    </xdr:from>
    <xdr:to>
      <xdr:col>4</xdr:col>
      <xdr:colOff>115200</xdr:colOff>
      <xdr:row>0</xdr:row>
      <xdr:rowOff>704880</xdr:rowOff>
    </xdr:to>
    <xdr:sp>
      <xdr:nvSpPr>
        <xdr:cNvPr id="10" name="Shape 5"/>
        <xdr:cNvSpPr/>
      </xdr:nvSpPr>
      <xdr:spPr>
        <a:xfrm>
          <a:off x="5636160" y="529200"/>
          <a:ext cx="118440" cy="17568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19440</xdr:colOff>
      <xdr:row>0</xdr:row>
      <xdr:rowOff>38880</xdr:rowOff>
    </xdr:from>
    <xdr:to>
      <xdr:col>6</xdr:col>
      <xdr:colOff>5828760</xdr:colOff>
      <xdr:row>0</xdr:row>
      <xdr:rowOff>700920</xdr:rowOff>
    </xdr:to>
    <xdr:sp>
      <xdr:nvSpPr>
        <xdr:cNvPr id="11" name="Text Frame 16"/>
        <xdr:cNvSpPr/>
      </xdr:nvSpPr>
      <xdr:spPr>
        <a:xfrm>
          <a:off x="6432840" y="38880"/>
          <a:ext cx="5809320" cy="662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 u="sng">
              <a:solidFill>
                <a:srgbClr val="000000"/>
              </a:solidFill>
              <a:uFillTx/>
              <a:latin typeface="Arial"/>
              <a:ea typeface="Microsoft YaHei"/>
            </a:rPr>
            <a:t>Example for removing menu, submenu, command (call with DO SCRIPT):</a:t>
          </a:r>
          <a:endParaRPr b="0" lang="el-G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l-GR" sz="1100" spc="-1" strike="noStrike">
              <a:solidFill>
                <a:srgbClr val="ffffff"/>
              </a:solidFill>
              <a:latin typeface="Arial"/>
              <a:ea typeface="Microsoft YaHei"/>
            </a:rPr>
            <a:t>missionCommands.removeItem(x1)</a:t>
          </a:r>
          <a:br/>
          <a:r>
            <a:rPr b="1" lang="el-GR" sz="1100" spc="-1" strike="noStrike">
              <a:solidFill>
                <a:srgbClr val="1a237e"/>
              </a:solidFill>
              <a:latin typeface="Arial"/>
              <a:ea typeface="Microsoft YaHei"/>
            </a:rPr>
            <a:t>missionCommands.removeItemForCoalition(coalition.side.BLUE, x1)</a:t>
          </a:r>
          <a:br/>
          <a:r>
            <a:rPr b="1" lang="el-GR" sz="1100" spc="-1" strike="noStrike">
              <a:solidFill>
                <a:srgbClr val="ff3d00"/>
              </a:solidFill>
              <a:latin typeface="Arial"/>
              <a:ea typeface="Microsoft YaHei"/>
            </a:rPr>
            <a:t>missionCommands.removeItemForCoalition(coalition.side.RED, x1) </a:t>
          </a:r>
          <a:r>
            <a:rPr b="1" lang="el-GR" sz="1100" spc="-1" strike="noStrike">
              <a:solidFill>
                <a:srgbClr val="ff3d00"/>
              </a:solidFill>
              <a:latin typeface="Arial"/>
              <a:ea typeface="Microsoft YaHei"/>
            </a:rPr>
            <a:t>	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1800</xdr:colOff>
      <xdr:row>1</xdr:row>
      <xdr:rowOff>99000</xdr:rowOff>
    </xdr:from>
    <xdr:to>
      <xdr:col>4</xdr:col>
      <xdr:colOff>120240</xdr:colOff>
      <xdr:row>1</xdr:row>
      <xdr:rowOff>274680</xdr:rowOff>
    </xdr:to>
    <xdr:sp>
      <xdr:nvSpPr>
        <xdr:cNvPr id="12" name="Shape 2"/>
        <xdr:cNvSpPr/>
      </xdr:nvSpPr>
      <xdr:spPr>
        <a:xfrm>
          <a:off x="5641200" y="857160"/>
          <a:ext cx="118440" cy="17568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l-GR" sz="800" spc="-1" strike="noStrike">
              <a:solidFill>
                <a:srgbClr val="000000"/>
              </a:solidFill>
              <a:latin typeface="Times New Roman"/>
              <a:ea typeface="DejaVu Sans"/>
            </a:rPr>
            <a:t>1</a:t>
          </a:r>
          <a:endParaRPr b="0" lang="el-GR" sz="8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467640</xdr:colOff>
      <xdr:row>2</xdr:row>
      <xdr:rowOff>82440</xdr:rowOff>
    </xdr:from>
    <xdr:to>
      <xdr:col>4</xdr:col>
      <xdr:colOff>106200</xdr:colOff>
      <xdr:row>2</xdr:row>
      <xdr:rowOff>258120</xdr:rowOff>
    </xdr:to>
    <xdr:sp>
      <xdr:nvSpPr>
        <xdr:cNvPr id="13" name="Shape 3"/>
        <xdr:cNvSpPr/>
      </xdr:nvSpPr>
      <xdr:spPr>
        <a:xfrm>
          <a:off x="5627160" y="1200600"/>
          <a:ext cx="118440" cy="17568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l-GR" sz="800" spc="-1" strike="noStrike">
              <a:solidFill>
                <a:srgbClr val="000000"/>
              </a:solidFill>
              <a:latin typeface="Times New Roman"/>
              <a:ea typeface="DejaVu Sans"/>
            </a:rPr>
            <a:t>2</a:t>
          </a:r>
          <a:endParaRPr b="0" lang="el-GR" sz="8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3" width="49.37"/>
    <col collapsed="false" customWidth="true" hidden="false" outlineLevel="0" max="4" min="4" style="3" width="6.81"/>
    <col collapsed="false" customWidth="true" hidden="false" outlineLevel="0" max="5" min="5" style="3" width="4.17"/>
    <col collapsed="false" customWidth="true" hidden="false" outlineLevel="0" max="6" min="6" style="3" width="6.81"/>
    <col collapsed="false" customWidth="true" hidden="false" outlineLevel="0" max="7" min="7" style="3" width="190.72"/>
    <col collapsed="false" customWidth="true" hidden="true" outlineLevel="0" max="8" min="8" style="4" width="40.05"/>
    <col collapsed="false" customWidth="false" hidden="true" outlineLevel="0" max="9" min="9" style="4" width="8.62"/>
    <col collapsed="false" customWidth="true" hidden="true" outlineLevel="0" max="10" min="10" style="4" width="25.04"/>
    <col collapsed="false" customWidth="true" hidden="true" outlineLevel="0" max="11" min="11" style="4" width="35.6"/>
    <col collapsed="false" customWidth="true" hidden="true" outlineLevel="0" max="12" min="12" style="4" width="26.98"/>
    <col collapsed="false" customWidth="true" hidden="true" outlineLevel="0" max="13" min="13" style="4" width="19.75"/>
    <col collapsed="false" customWidth="true" hidden="true" outlineLevel="0" max="14" min="14" style="4" width="23.36"/>
    <col collapsed="false" customWidth="true" hidden="false" outlineLevel="0" max="15" min="15" style="5" width="10.2"/>
    <col collapsed="false" customWidth="true" hidden="false" outlineLevel="0" max="16384" min="16331" style="5" width="11.53"/>
  </cols>
  <sheetData>
    <row r="1" s="12" customFormat="true" ht="59.7" hidden="false" customHeight="true" outlineLevel="0" collapsed="false">
      <c r="A1" s="6" t="s">
        <v>0</v>
      </c>
      <c r="B1" s="7" t="s">
        <v>1</v>
      </c>
      <c r="C1" s="8" t="s">
        <v>2</v>
      </c>
      <c r="D1" s="9"/>
      <c r="E1" s="9"/>
      <c r="F1" s="9"/>
      <c r="G1" s="9"/>
      <c r="H1" s="10" t="str">
        <f aca="false">IF(E4=1,"coalition.side.BLUE,",IF(E4=2,"coalition.side.RED,",""))</f>
        <v/>
      </c>
      <c r="I1" s="10"/>
      <c r="J1" s="10"/>
      <c r="K1" s="10" t="str">
        <f aca="false">IF(E4=1,"ForCoalition",IF(E4=2,"ForCoalition",""))</f>
        <v/>
      </c>
      <c r="L1" s="10"/>
      <c r="M1" s="10"/>
      <c r="N1" s="10"/>
      <c r="O1" s="11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s="22" customFormat="true" ht="28.35" hidden="false" customHeight="true" outlineLevel="0" collapsed="false">
      <c r="A2" s="14" t="n">
        <v>1</v>
      </c>
      <c r="B2" s="15" t="s">
        <v>3</v>
      </c>
      <c r="C2" s="16" t="s">
        <v>4</v>
      </c>
      <c r="D2" s="17"/>
      <c r="E2" s="17"/>
      <c r="F2" s="18"/>
      <c r="G2" s="19" t="str">
        <f aca="false">IF(B2&lt;&gt;"",CONCATENATE(B2," = ",J2,".",K2," (",N2,"'",C2,"')",""),"")</f>
        <v>m1 = missionCommands.addSubMenu ('Menu-example-1')</v>
      </c>
      <c r="H2" s="20"/>
      <c r="I2" s="20" t="str">
        <f aca="false">IF(B2&lt;&gt;"",B2,"")</f>
        <v>m1</v>
      </c>
      <c r="J2" s="20" t="s">
        <v>5</v>
      </c>
      <c r="K2" s="21" t="str">
        <f aca="false">CONCATENATE("addSubMenu",K1)</f>
        <v>addSubMenu</v>
      </c>
      <c r="L2" s="20" t="str">
        <f aca="false">IF(C2&lt;&gt;"",C2,"")</f>
        <v>Menu-example-1</v>
      </c>
      <c r="M2" s="20"/>
      <c r="N2" s="20" t="str">
        <f aca="false">H1</f>
        <v/>
      </c>
      <c r="O2" s="11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="22" customFormat="true" ht="28.35" hidden="false" customHeight="true" outlineLevel="0" collapsed="false">
      <c r="A3" s="14" t="n">
        <f aca="false">A2+1</f>
        <v>2</v>
      </c>
      <c r="B3" s="15" t="s">
        <v>6</v>
      </c>
      <c r="C3" s="16" t="s">
        <v>7</v>
      </c>
      <c r="D3" s="17"/>
      <c r="E3" s="17"/>
      <c r="F3" s="18"/>
      <c r="G3" s="19" t="str">
        <f aca="false">IF(B3&lt;&gt;"",CONCATENATE(B3," = ",J3,".",K3," (",N3,"'",C3,"')",""),"")</f>
        <v>m2 = missionCommands.addSubMenu ('Menu-example-2')</v>
      </c>
      <c r="H3" s="20"/>
      <c r="I3" s="20" t="str">
        <f aca="false">IF(B3&lt;&gt;"",B3,"")</f>
        <v>m2</v>
      </c>
      <c r="J3" s="20" t="s">
        <v>5</v>
      </c>
      <c r="K3" s="21" t="str">
        <f aca="false">K2</f>
        <v>addSubMenu</v>
      </c>
      <c r="L3" s="20" t="str">
        <f aca="false">IF(C3&lt;&gt;"",C3,"")</f>
        <v>Menu-example-2</v>
      </c>
      <c r="M3" s="20"/>
      <c r="N3" s="20" t="str">
        <f aca="false">N2</f>
        <v/>
      </c>
      <c r="O3" s="11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="22" customFormat="true" ht="28.35" hidden="false" customHeight="true" outlineLevel="0" collapsed="false">
      <c r="A4" s="14" t="n">
        <f aca="false">A3+1</f>
        <v>3</v>
      </c>
      <c r="B4" s="15"/>
      <c r="C4" s="16"/>
      <c r="D4" s="17"/>
      <c r="E4" s="23"/>
      <c r="F4" s="17"/>
      <c r="G4" s="19" t="str">
        <f aca="false">IF(B4&lt;&gt;"",CONCATENATE(B4," = ",J4,".",K4," (",N4,"'",C4,"')",""),"")</f>
        <v/>
      </c>
      <c r="H4" s="20"/>
      <c r="I4" s="20" t="str">
        <f aca="false">IF(B4&lt;&gt;"",B4,"")</f>
        <v/>
      </c>
      <c r="J4" s="20" t="s">
        <v>5</v>
      </c>
      <c r="K4" s="21" t="str">
        <f aca="false">K3</f>
        <v>addSubMenu</v>
      </c>
      <c r="L4" s="20" t="str">
        <f aca="false">IF(C4&lt;&gt;"",C4,"")</f>
        <v/>
      </c>
      <c r="M4" s="20"/>
      <c r="N4" s="20" t="str">
        <f aca="false">N3</f>
        <v/>
      </c>
      <c r="O4" s="11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  <row r="5" s="22" customFormat="true" ht="28.35" hidden="false" customHeight="true" outlineLevel="0" collapsed="false">
      <c r="A5" s="14" t="n">
        <f aca="false">A4+1</f>
        <v>4</v>
      </c>
      <c r="B5" s="15"/>
      <c r="C5" s="16"/>
      <c r="D5" s="17"/>
      <c r="E5" s="17"/>
      <c r="F5" s="17"/>
      <c r="G5" s="19" t="str">
        <f aca="false">IF(B5&lt;&gt;"",CONCATENATE(B5," = ",J5,".",K5," (",N5,"'",C5,"')",""),"")</f>
        <v/>
      </c>
      <c r="H5" s="20"/>
      <c r="I5" s="20" t="str">
        <f aca="false">IF(B5&lt;&gt;"",B5,"")</f>
        <v/>
      </c>
      <c r="J5" s="20" t="s">
        <v>5</v>
      </c>
      <c r="K5" s="21" t="str">
        <f aca="false">K4</f>
        <v>addSubMenu</v>
      </c>
      <c r="L5" s="20" t="str">
        <f aca="false">IF(C5&lt;&gt;"",C5,"")</f>
        <v/>
      </c>
      <c r="M5" s="20"/>
      <c r="N5" s="20" t="str">
        <f aca="false">N4</f>
        <v/>
      </c>
      <c r="O5" s="11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  <c r="XEV5" s="5"/>
      <c r="XEW5" s="5"/>
      <c r="XEX5" s="5"/>
      <c r="XEY5" s="5"/>
      <c r="XEZ5" s="5"/>
      <c r="XFA5" s="5"/>
      <c r="XFB5" s="5"/>
      <c r="XFC5" s="5"/>
      <c r="XFD5" s="5"/>
    </row>
    <row r="6" s="22" customFormat="true" ht="28.35" hidden="false" customHeight="true" outlineLevel="0" collapsed="false">
      <c r="A6" s="14" t="n">
        <f aca="false">A5+1</f>
        <v>5</v>
      </c>
      <c r="B6" s="15"/>
      <c r="C6" s="16"/>
      <c r="D6" s="17"/>
      <c r="E6" s="17"/>
      <c r="F6" s="17"/>
      <c r="G6" s="19" t="str">
        <f aca="false">IF(B6&lt;&gt;"",CONCATENATE(B6," = ",J6,".",K6," (",N6,"'",C6,"')",""),"")</f>
        <v/>
      </c>
      <c r="H6" s="20"/>
      <c r="I6" s="20" t="str">
        <f aca="false">IF(B6&lt;&gt;"",B6,"")</f>
        <v/>
      </c>
      <c r="J6" s="20" t="s">
        <v>5</v>
      </c>
      <c r="K6" s="21" t="str">
        <f aca="false">K5</f>
        <v>addSubMenu</v>
      </c>
      <c r="L6" s="20" t="str">
        <f aca="false">IF(C6&lt;&gt;"",C6,"")</f>
        <v/>
      </c>
      <c r="M6" s="20"/>
      <c r="N6" s="20" t="str">
        <f aca="false">N5</f>
        <v/>
      </c>
      <c r="O6" s="11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  <c r="XEV6" s="5"/>
      <c r="XEW6" s="5"/>
      <c r="XEX6" s="5"/>
      <c r="XEY6" s="5"/>
      <c r="XEZ6" s="5"/>
      <c r="XFA6" s="5"/>
      <c r="XFB6" s="5"/>
      <c r="XFC6" s="5"/>
      <c r="XFD6" s="5"/>
    </row>
    <row r="7" s="22" customFormat="true" ht="28.35" hidden="false" customHeight="true" outlineLevel="0" collapsed="false">
      <c r="A7" s="14" t="n">
        <f aca="false">A6+1</f>
        <v>6</v>
      </c>
      <c r="B7" s="15"/>
      <c r="C7" s="16"/>
      <c r="D7" s="17"/>
      <c r="E7" s="17"/>
      <c r="F7" s="17"/>
      <c r="G7" s="19" t="str">
        <f aca="false">IF(B7&lt;&gt;"",CONCATENATE(B7," = ",J7,".",K7," (",N7,"'",C7,"')",""),"")</f>
        <v/>
      </c>
      <c r="H7" s="20"/>
      <c r="I7" s="20" t="str">
        <f aca="false">IF(B7&lt;&gt;"",B7,"")</f>
        <v/>
      </c>
      <c r="J7" s="20" t="s">
        <v>5</v>
      </c>
      <c r="K7" s="21" t="str">
        <f aca="false">K6</f>
        <v>addSubMenu</v>
      </c>
      <c r="L7" s="20" t="str">
        <f aca="false">IF(C7&lt;&gt;"",C7,"")</f>
        <v/>
      </c>
      <c r="M7" s="20"/>
      <c r="N7" s="20" t="str">
        <f aca="false">N6</f>
        <v/>
      </c>
      <c r="O7" s="11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  <c r="XET7" s="5"/>
      <c r="XEU7" s="5"/>
      <c r="XEV7" s="5"/>
      <c r="XEW7" s="5"/>
      <c r="XEX7" s="5"/>
      <c r="XEY7" s="5"/>
      <c r="XEZ7" s="5"/>
      <c r="XFA7" s="5"/>
      <c r="XFB7" s="5"/>
      <c r="XFC7" s="5"/>
      <c r="XFD7" s="5"/>
    </row>
    <row r="8" s="22" customFormat="true" ht="28.35" hidden="false" customHeight="true" outlineLevel="0" collapsed="false">
      <c r="A8" s="14" t="n">
        <f aca="false">A7+1</f>
        <v>7</v>
      </c>
      <c r="B8" s="15"/>
      <c r="C8" s="16"/>
      <c r="D8" s="17"/>
      <c r="E8" s="17"/>
      <c r="F8" s="17"/>
      <c r="G8" s="19" t="str">
        <f aca="false">IF(B8&lt;&gt;"",CONCATENATE(B8," = ",J8,".",K8," (",N8,"'",C8,"')",""),"")</f>
        <v/>
      </c>
      <c r="H8" s="20"/>
      <c r="I8" s="20" t="str">
        <f aca="false">IF(B8&lt;&gt;"",B8,"")</f>
        <v/>
      </c>
      <c r="J8" s="20" t="s">
        <v>5</v>
      </c>
      <c r="K8" s="21" t="str">
        <f aca="false">K7</f>
        <v>addSubMenu</v>
      </c>
      <c r="L8" s="20" t="str">
        <f aca="false">IF(C8&lt;&gt;"",C8,"")</f>
        <v/>
      </c>
      <c r="M8" s="20"/>
      <c r="N8" s="20" t="str">
        <f aca="false">N7</f>
        <v/>
      </c>
      <c r="O8" s="11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  <c r="XFB8" s="5"/>
      <c r="XFC8" s="5"/>
      <c r="XFD8" s="5"/>
    </row>
    <row r="9" s="22" customFormat="true" ht="28.35" hidden="false" customHeight="true" outlineLevel="0" collapsed="false">
      <c r="A9" s="14" t="n">
        <f aca="false">A8+1</f>
        <v>8</v>
      </c>
      <c r="B9" s="15"/>
      <c r="C9" s="16"/>
      <c r="D9" s="17"/>
      <c r="E9" s="17"/>
      <c r="F9" s="17"/>
      <c r="G9" s="19" t="str">
        <f aca="false">IF(B9&lt;&gt;"",CONCATENATE(B9," = ",J9,".",K9," (",N9,"'",C9,"')",""),"")</f>
        <v/>
      </c>
      <c r="H9" s="20"/>
      <c r="I9" s="20" t="str">
        <f aca="false">IF(B9&lt;&gt;"",B9,"")</f>
        <v/>
      </c>
      <c r="J9" s="20" t="s">
        <v>5</v>
      </c>
      <c r="K9" s="21" t="str">
        <f aca="false">K8</f>
        <v>addSubMenu</v>
      </c>
      <c r="L9" s="20" t="str">
        <f aca="false">IF(C9&lt;&gt;"",C9,"")</f>
        <v/>
      </c>
      <c r="M9" s="20"/>
      <c r="N9" s="20" t="str">
        <f aca="false">N8</f>
        <v/>
      </c>
      <c r="O9" s="11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="22" customFormat="true" ht="28.35" hidden="false" customHeight="true" outlineLevel="0" collapsed="false">
      <c r="A10" s="14" t="n">
        <f aca="false">A9+1</f>
        <v>9</v>
      </c>
      <c r="B10" s="15"/>
      <c r="C10" s="16"/>
      <c r="D10" s="17"/>
      <c r="E10" s="17"/>
      <c r="F10" s="17"/>
      <c r="G10" s="19" t="str">
        <f aca="false">IF(B10&lt;&gt;"",CONCATENATE(B10," = ",J10,".",K10," (",N10,"'",C10,"')",""),"")</f>
        <v/>
      </c>
      <c r="H10" s="20"/>
      <c r="I10" s="20" t="str">
        <f aca="false">IF(B10&lt;&gt;"",B10,"")</f>
        <v/>
      </c>
      <c r="J10" s="20" t="s">
        <v>5</v>
      </c>
      <c r="K10" s="21" t="str">
        <f aca="false">K9</f>
        <v>addSubMenu</v>
      </c>
      <c r="L10" s="20" t="str">
        <f aca="false">IF(C10&lt;&gt;"",C10,"")</f>
        <v/>
      </c>
      <c r="M10" s="20"/>
      <c r="N10" s="20" t="str">
        <f aca="false">N9</f>
        <v/>
      </c>
      <c r="O10" s="11"/>
      <c r="XDC10" s="5"/>
      <c r="XDD10" s="5"/>
      <c r="XDE10" s="5"/>
      <c r="XDF10" s="5"/>
      <c r="XDG10" s="5"/>
      <c r="XDH10" s="5"/>
      <c r="XDI10" s="5"/>
      <c r="XDJ10" s="5"/>
      <c r="XDK10" s="5"/>
      <c r="XDL10" s="5"/>
      <c r="XDM10" s="5"/>
      <c r="XDN10" s="5"/>
      <c r="XDO10" s="5"/>
      <c r="XDP10" s="5"/>
      <c r="XDQ10" s="5"/>
      <c r="XDR10" s="5"/>
      <c r="XDS10" s="5"/>
      <c r="XDT10" s="5"/>
      <c r="XDU10" s="5"/>
      <c r="XDV10" s="5"/>
      <c r="XDW10" s="5"/>
      <c r="XDX10" s="5"/>
      <c r="XDY10" s="5"/>
      <c r="XDZ10" s="5"/>
      <c r="XEA10" s="5"/>
      <c r="XEB10" s="5"/>
      <c r="XEC10" s="5"/>
      <c r="XED10" s="5"/>
      <c r="XEE10" s="5"/>
      <c r="XEF10" s="5"/>
      <c r="XEG10" s="5"/>
      <c r="XEH10" s="5"/>
      <c r="XEI10" s="5"/>
      <c r="XEJ10" s="5"/>
      <c r="XEK10" s="5"/>
      <c r="XEL10" s="5"/>
      <c r="XEM10" s="5"/>
      <c r="XEN10" s="5"/>
      <c r="XEO10" s="5"/>
      <c r="XEP10" s="5"/>
      <c r="XEQ10" s="5"/>
      <c r="XER10" s="5"/>
      <c r="XES10" s="5"/>
      <c r="XET10" s="5"/>
      <c r="XEU10" s="5"/>
      <c r="XEV10" s="5"/>
      <c r="XEW10" s="5"/>
      <c r="XEX10" s="5"/>
      <c r="XEY10" s="5"/>
      <c r="XEZ10" s="5"/>
      <c r="XFA10" s="5"/>
      <c r="XFB10" s="5"/>
      <c r="XFC10" s="5"/>
      <c r="XFD10" s="5"/>
    </row>
    <row r="11" s="22" customFormat="true" ht="28.35" hidden="false" customHeight="true" outlineLevel="0" collapsed="false">
      <c r="A11" s="14" t="n">
        <f aca="false">A10+1</f>
        <v>10</v>
      </c>
      <c r="B11" s="15"/>
      <c r="C11" s="16"/>
      <c r="D11" s="17"/>
      <c r="E11" s="17"/>
      <c r="F11" s="17"/>
      <c r="G11" s="19" t="str">
        <f aca="false">IF(B11&lt;&gt;"",CONCATENATE(B11," = ",J11,".",K11," (",N11,"'",C11,"')",""),"")</f>
        <v/>
      </c>
      <c r="H11" s="20"/>
      <c r="I11" s="20" t="str">
        <f aca="false">IF(B11&lt;&gt;"",B11,"")</f>
        <v/>
      </c>
      <c r="J11" s="20" t="s">
        <v>5</v>
      </c>
      <c r="K11" s="21" t="str">
        <f aca="false">K10</f>
        <v>addSubMenu</v>
      </c>
      <c r="L11" s="20" t="str">
        <f aca="false">IF(C11&lt;&gt;"",C11,"")</f>
        <v/>
      </c>
      <c r="M11" s="20"/>
      <c r="N11" s="20" t="str">
        <f aca="false">N10</f>
        <v/>
      </c>
      <c r="O11" s="11"/>
      <c r="XDC11" s="5"/>
      <c r="XDD11" s="5"/>
      <c r="XDE11" s="5"/>
      <c r="XDF11" s="5"/>
      <c r="XDG11" s="5"/>
      <c r="XDH11" s="5"/>
      <c r="XDI11" s="5"/>
      <c r="XDJ11" s="5"/>
      <c r="XDK11" s="5"/>
      <c r="XDL11" s="5"/>
      <c r="XDM11" s="5"/>
      <c r="XDN11" s="5"/>
      <c r="XDO11" s="5"/>
      <c r="XDP11" s="5"/>
      <c r="XDQ11" s="5"/>
      <c r="XDR11" s="5"/>
      <c r="XDS11" s="5"/>
      <c r="XDT11" s="5"/>
      <c r="XDU11" s="5"/>
      <c r="XDV11" s="5"/>
      <c r="XDW11" s="5"/>
      <c r="XDX11" s="5"/>
      <c r="XDY11" s="5"/>
      <c r="XDZ11" s="5"/>
      <c r="XEA11" s="5"/>
      <c r="XEB11" s="5"/>
      <c r="XEC11" s="5"/>
      <c r="XED11" s="5"/>
      <c r="XEE11" s="5"/>
      <c r="XEF11" s="5"/>
      <c r="XEG11" s="5"/>
      <c r="XEH11" s="5"/>
      <c r="XEI11" s="5"/>
      <c r="XEJ11" s="5"/>
      <c r="XEK11" s="5"/>
      <c r="XEL11" s="5"/>
      <c r="XEM11" s="5"/>
      <c r="XEN11" s="5"/>
      <c r="XEO11" s="5"/>
      <c r="XEP11" s="5"/>
      <c r="XEQ11" s="5"/>
      <c r="XER11" s="5"/>
      <c r="XES11" s="5"/>
      <c r="XET11" s="5"/>
      <c r="XEU11" s="5"/>
      <c r="XEV11" s="5"/>
      <c r="XEW11" s="5"/>
      <c r="XEX11" s="5"/>
      <c r="XEY11" s="5"/>
      <c r="XEZ11" s="5"/>
      <c r="XFA11" s="5"/>
      <c r="XFB11" s="5"/>
      <c r="XFC11" s="5"/>
      <c r="XFD11" s="5"/>
    </row>
    <row r="12" s="22" customFormat="true" ht="28.35" hidden="false" customHeight="true" outlineLevel="0" collapsed="false">
      <c r="A12" s="24" t="n">
        <f aca="false">A11+1</f>
        <v>11</v>
      </c>
      <c r="B12" s="15"/>
      <c r="C12" s="16"/>
      <c r="D12" s="17"/>
      <c r="E12" s="17"/>
      <c r="F12" s="17"/>
      <c r="G12" s="19" t="str">
        <f aca="false">IF(B12&lt;&gt;"",CONCATENATE(B12," = ",J12,".",K12," (",N12,"'",C12,"')",""),"")</f>
        <v/>
      </c>
      <c r="H12" s="20"/>
      <c r="I12" s="20" t="str">
        <f aca="false">IF(B12&lt;&gt;"",B12,"")</f>
        <v/>
      </c>
      <c r="J12" s="20" t="s">
        <v>5</v>
      </c>
      <c r="K12" s="21" t="str">
        <f aca="false">K11</f>
        <v>addSubMenu</v>
      </c>
      <c r="L12" s="20" t="str">
        <f aca="false">IF(C12&lt;&gt;"",C12,"")</f>
        <v/>
      </c>
      <c r="M12" s="20"/>
      <c r="N12" s="20" t="str">
        <f aca="false">N11</f>
        <v/>
      </c>
      <c r="O12" s="11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  <c r="XDV12" s="5"/>
      <c r="XDW12" s="5"/>
      <c r="XDX12" s="5"/>
      <c r="XDY12" s="5"/>
      <c r="XDZ12" s="5"/>
      <c r="XEA12" s="5"/>
      <c r="XEB12" s="5"/>
      <c r="XEC12" s="5"/>
      <c r="XED12" s="5"/>
      <c r="XEE12" s="5"/>
      <c r="XEF12" s="5"/>
      <c r="XEG12" s="5"/>
      <c r="XEH12" s="5"/>
      <c r="XEI12" s="5"/>
      <c r="XEJ12" s="5"/>
      <c r="XEK12" s="5"/>
      <c r="XEL12" s="5"/>
      <c r="XEM12" s="5"/>
      <c r="XEN12" s="5"/>
      <c r="XEO12" s="5"/>
      <c r="XEP12" s="5"/>
      <c r="XEQ12" s="5"/>
      <c r="XER12" s="5"/>
      <c r="XES12" s="5"/>
      <c r="XET12" s="5"/>
      <c r="XEU12" s="5"/>
      <c r="XEV12" s="5"/>
      <c r="XEW12" s="5"/>
      <c r="XEX12" s="5"/>
      <c r="XEY12" s="5"/>
      <c r="XEZ12" s="5"/>
      <c r="XFA12" s="5"/>
      <c r="XFB12" s="5"/>
      <c r="XFC12" s="5"/>
      <c r="XFD12" s="5"/>
    </row>
    <row r="13" s="22" customFormat="true" ht="28.35" hidden="false" customHeight="true" outlineLevel="0" collapsed="false">
      <c r="A13" s="25" t="n">
        <f aca="false">A12+1</f>
        <v>12</v>
      </c>
      <c r="B13" s="15"/>
      <c r="C13" s="16"/>
      <c r="D13" s="17"/>
      <c r="E13" s="17"/>
      <c r="F13" s="17"/>
      <c r="G13" s="19" t="str">
        <f aca="false">IF(B13&lt;&gt;"",CONCATENATE(B13," = ",J13,".",K13," (",N13,"'",C13,"')",""),"")</f>
        <v/>
      </c>
      <c r="H13" s="20"/>
      <c r="I13" s="20" t="str">
        <f aca="false">IF(B13&lt;&gt;"",B13,"")</f>
        <v/>
      </c>
      <c r="J13" s="20" t="s">
        <v>5</v>
      </c>
      <c r="K13" s="21" t="str">
        <f aca="false">K12</f>
        <v>addSubMenu</v>
      </c>
      <c r="L13" s="20" t="str">
        <f aca="false">IF(C13&lt;&gt;"",C13,"")</f>
        <v/>
      </c>
      <c r="M13" s="20"/>
      <c r="N13" s="20" t="str">
        <f aca="false">N12</f>
        <v/>
      </c>
      <c r="O13" s="11"/>
      <c r="XDC13" s="5"/>
      <c r="XDD13" s="5"/>
      <c r="XDE13" s="5"/>
      <c r="XDF13" s="5"/>
      <c r="XDG13" s="5"/>
      <c r="XDH13" s="5"/>
      <c r="XDI13" s="5"/>
      <c r="XDJ13" s="5"/>
      <c r="XDK13" s="5"/>
      <c r="XDL13" s="5"/>
      <c r="XDM13" s="5"/>
      <c r="XDN13" s="5"/>
      <c r="XDO13" s="5"/>
      <c r="XDP13" s="5"/>
      <c r="XDQ13" s="5"/>
      <c r="XDR13" s="5"/>
      <c r="XDS13" s="5"/>
      <c r="XDT13" s="5"/>
      <c r="XDU13" s="5"/>
      <c r="XDV13" s="5"/>
      <c r="XDW13" s="5"/>
      <c r="XDX13" s="5"/>
      <c r="XDY13" s="5"/>
      <c r="XDZ13" s="5"/>
      <c r="XEA13" s="5"/>
      <c r="XEB13" s="5"/>
      <c r="XEC13" s="5"/>
      <c r="XED13" s="5"/>
      <c r="XEE13" s="5"/>
      <c r="XEF13" s="5"/>
      <c r="XEG13" s="5"/>
      <c r="XEH13" s="5"/>
      <c r="XEI13" s="5"/>
      <c r="XEJ13" s="5"/>
      <c r="XEK13" s="5"/>
      <c r="XEL13" s="5"/>
      <c r="XEM13" s="5"/>
      <c r="XEN13" s="5"/>
      <c r="XEO13" s="5"/>
      <c r="XEP13" s="5"/>
      <c r="XEQ13" s="5"/>
      <c r="XER13" s="5"/>
      <c r="XES13" s="5"/>
      <c r="XET13" s="5"/>
      <c r="XEU13" s="5"/>
      <c r="XEV13" s="5"/>
      <c r="XEW13" s="5"/>
      <c r="XEX13" s="5"/>
      <c r="XEY13" s="5"/>
      <c r="XEZ13" s="5"/>
      <c r="XFA13" s="5"/>
      <c r="XFB13" s="5"/>
      <c r="XFC13" s="5"/>
      <c r="XFD13" s="5"/>
    </row>
    <row r="14" s="32" customFormat="true" ht="28.35" hidden="false" customHeight="true" outlineLevel="0" collapsed="false">
      <c r="A14" s="26"/>
      <c r="B14" s="27" t="s">
        <v>8</v>
      </c>
      <c r="C14" s="28" t="s">
        <v>9</v>
      </c>
      <c r="D14" s="28" t="s">
        <v>10</v>
      </c>
      <c r="E14" s="28"/>
      <c r="F14" s="27"/>
      <c r="G14" s="29"/>
      <c r="H14" s="30"/>
      <c r="I14" s="30"/>
      <c r="J14" s="30"/>
      <c r="K14" s="31"/>
      <c r="L14" s="30"/>
      <c r="M14" s="30"/>
      <c r="N14" s="17"/>
      <c r="O14" s="11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  <c r="XFD14" s="5"/>
    </row>
    <row r="15" s="22" customFormat="true" ht="28.35" hidden="false" customHeight="true" outlineLevel="0" collapsed="false">
      <c r="A15" s="14" t="n">
        <v>1</v>
      </c>
      <c r="B15" s="33" t="s">
        <v>11</v>
      </c>
      <c r="C15" s="34" t="s">
        <v>12</v>
      </c>
      <c r="D15" s="34" t="s">
        <v>3</v>
      </c>
      <c r="E15" s="35"/>
      <c r="F15" s="35"/>
      <c r="G15" s="36" t="str">
        <f aca="false">IF(B15&lt;&gt;"",CONCATENATE(B15," = ",J15,".",K15," (",N15,"'",C15,"'",", ",M15,")"),"")</f>
        <v>sm1 = missionCommands.addSubMenu ('Submenu-example-1', m1)</v>
      </c>
      <c r="H15" s="20"/>
      <c r="I15" s="20" t="str">
        <f aca="false">IF(B15&lt;&gt;"",B15,"")</f>
        <v>sm1</v>
      </c>
      <c r="J15" s="20" t="s">
        <v>5</v>
      </c>
      <c r="K15" s="21" t="str">
        <f aca="false">K13</f>
        <v>addSubMenu</v>
      </c>
      <c r="L15" s="20" t="str">
        <f aca="false">IF(C15&lt;&gt;"",C15,"")</f>
        <v>Submenu-example-1</v>
      </c>
      <c r="M15" s="20" t="str">
        <f aca="false">IF(D15&lt;&gt;"",IF(D15="root","nil",D15),"")</f>
        <v>m1</v>
      </c>
      <c r="N15" s="20" t="str">
        <f aca="false">N13</f>
        <v/>
      </c>
      <c r="O15" s="11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  <c r="XEV15" s="5"/>
      <c r="XEW15" s="5"/>
      <c r="XEX15" s="5"/>
      <c r="XEY15" s="5"/>
      <c r="XEZ15" s="5"/>
      <c r="XFA15" s="5"/>
      <c r="XFB15" s="5"/>
      <c r="XFC15" s="5"/>
      <c r="XFD15" s="5"/>
    </row>
    <row r="16" s="22" customFormat="true" ht="28.35" hidden="false" customHeight="true" outlineLevel="0" collapsed="false">
      <c r="A16" s="14" t="n">
        <f aca="false">A15+1</f>
        <v>2</v>
      </c>
      <c r="B16" s="33" t="s">
        <v>13</v>
      </c>
      <c r="C16" s="34" t="s">
        <v>14</v>
      </c>
      <c r="D16" s="34" t="s">
        <v>3</v>
      </c>
      <c r="E16" s="35"/>
      <c r="F16" s="35"/>
      <c r="G16" s="36" t="str">
        <f aca="false">IF(B16&lt;&gt;"",CONCATENATE(B16," = ",J16,".",K16," (",N16,"'",C16,"'",", ",M16,")"),"")</f>
        <v>sm2 = missionCommands.addSubMenu ('Submenu-example-2', m1)</v>
      </c>
      <c r="H16" s="20"/>
      <c r="I16" s="20" t="str">
        <f aca="false">IF(B16&lt;&gt;"",B16,"")</f>
        <v>sm2</v>
      </c>
      <c r="J16" s="20" t="s">
        <v>5</v>
      </c>
      <c r="K16" s="21" t="str">
        <f aca="false">K15</f>
        <v>addSubMenu</v>
      </c>
      <c r="L16" s="20" t="str">
        <f aca="false">IF(C16&lt;&gt;"",C16,"")</f>
        <v>Submenu-example-2</v>
      </c>
      <c r="M16" s="20" t="str">
        <f aca="false">IF(D16&lt;&gt;"",IF(D16="root","nil",D16),"")</f>
        <v>m1</v>
      </c>
      <c r="N16" s="20" t="str">
        <f aca="false">N15</f>
        <v/>
      </c>
      <c r="O16" s="11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  <c r="XEU16" s="5"/>
      <c r="XEV16" s="5"/>
      <c r="XEW16" s="5"/>
      <c r="XEX16" s="5"/>
      <c r="XEY16" s="5"/>
      <c r="XEZ16" s="5"/>
      <c r="XFA16" s="5"/>
      <c r="XFB16" s="5"/>
      <c r="XFC16" s="5"/>
      <c r="XFD16" s="5"/>
    </row>
    <row r="17" s="22" customFormat="true" ht="28.35" hidden="false" customHeight="true" outlineLevel="0" collapsed="false">
      <c r="A17" s="14" t="n">
        <f aca="false">A16+1</f>
        <v>3</v>
      </c>
      <c r="B17" s="33" t="s">
        <v>15</v>
      </c>
      <c r="C17" s="34" t="s">
        <v>16</v>
      </c>
      <c r="D17" s="34" t="s">
        <v>6</v>
      </c>
      <c r="E17" s="35"/>
      <c r="F17" s="35"/>
      <c r="G17" s="36" t="str">
        <f aca="false">IF(B17&lt;&gt;"",CONCATENATE(B17," = ",J17,".",K17," (",N17,"'",C17,"'",", ",M17,")"),"")</f>
        <v>sm3 = missionCommands.addSubMenu ('Submenu-example-3', m2)</v>
      </c>
      <c r="H17" s="20"/>
      <c r="I17" s="20" t="str">
        <f aca="false">IF(B17&lt;&gt;"",B17,"")</f>
        <v>sm3</v>
      </c>
      <c r="J17" s="20" t="s">
        <v>5</v>
      </c>
      <c r="K17" s="21" t="str">
        <f aca="false">K16</f>
        <v>addSubMenu</v>
      </c>
      <c r="L17" s="20" t="str">
        <f aca="false">IF(C17&lt;&gt;"",C17,"")</f>
        <v>Submenu-example-3</v>
      </c>
      <c r="M17" s="20" t="str">
        <f aca="false">IF(D17&lt;&gt;"",IF(D17="root","nil",D17),"")</f>
        <v>m2</v>
      </c>
      <c r="N17" s="20" t="str">
        <f aca="false">N16</f>
        <v/>
      </c>
      <c r="O17" s="11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  <c r="XFD17" s="5"/>
    </row>
    <row r="18" s="22" customFormat="true" ht="28.35" hidden="false" customHeight="true" outlineLevel="0" collapsed="false">
      <c r="A18" s="14" t="n">
        <f aca="false">A17+1</f>
        <v>4</v>
      </c>
      <c r="B18" s="33" t="s">
        <v>17</v>
      </c>
      <c r="C18" s="34" t="s">
        <v>18</v>
      </c>
      <c r="D18" s="34" t="s">
        <v>6</v>
      </c>
      <c r="E18" s="35"/>
      <c r="F18" s="35"/>
      <c r="G18" s="36" t="str">
        <f aca="false">IF(B18&lt;&gt;"",CONCATENATE(B18," = ",J18,".",K18," (",N18,"'",C18,"'",", ",M18,")"),"")</f>
        <v>sm4 = missionCommands.addSubMenu ('Submenu-example-4', m2)</v>
      </c>
      <c r="H18" s="20"/>
      <c r="I18" s="20" t="str">
        <f aca="false">IF(B18&lt;&gt;"",B18,"")</f>
        <v>sm4</v>
      </c>
      <c r="J18" s="20" t="s">
        <v>5</v>
      </c>
      <c r="K18" s="21" t="str">
        <f aca="false">K17</f>
        <v>addSubMenu</v>
      </c>
      <c r="L18" s="20" t="str">
        <f aca="false">IF(C18&lt;&gt;"",C18,"")</f>
        <v>Submenu-example-4</v>
      </c>
      <c r="M18" s="20" t="str">
        <f aca="false">IF(D18&lt;&gt;"",IF(D18="root","nil",D18),"")</f>
        <v>m2</v>
      </c>
      <c r="N18" s="20" t="str">
        <f aca="false">N17</f>
        <v/>
      </c>
      <c r="O18" s="11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  <c r="XDV18" s="5"/>
      <c r="XDW18" s="5"/>
      <c r="XDX18" s="5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  <c r="XET18" s="5"/>
      <c r="XEU18" s="5"/>
      <c r="XEV18" s="5"/>
      <c r="XEW18" s="5"/>
      <c r="XEX18" s="5"/>
      <c r="XEY18" s="5"/>
      <c r="XEZ18" s="5"/>
      <c r="XFA18" s="5"/>
      <c r="XFB18" s="5"/>
      <c r="XFC18" s="5"/>
      <c r="XFD18" s="5"/>
    </row>
    <row r="19" s="22" customFormat="true" ht="28.35" hidden="false" customHeight="true" outlineLevel="0" collapsed="false">
      <c r="A19" s="14" t="n">
        <f aca="false">A18+1</f>
        <v>5</v>
      </c>
      <c r="B19" s="15"/>
      <c r="C19" s="16"/>
      <c r="D19" s="16"/>
      <c r="E19" s="35"/>
      <c r="F19" s="35"/>
      <c r="G19" s="36" t="str">
        <f aca="false">IF(B19&lt;&gt;"",CONCATENATE(B19," = ",J19,".",K19," (",N19,"'",C19,"'",", ",M19,")"),"")</f>
        <v/>
      </c>
      <c r="H19" s="20"/>
      <c r="I19" s="20" t="str">
        <f aca="false">IF(B19&lt;&gt;"",B19,"")</f>
        <v/>
      </c>
      <c r="J19" s="20" t="s">
        <v>5</v>
      </c>
      <c r="K19" s="21" t="str">
        <f aca="false">K18</f>
        <v>addSubMenu</v>
      </c>
      <c r="L19" s="20" t="str">
        <f aca="false">IF(C19&lt;&gt;"",C19,"")</f>
        <v/>
      </c>
      <c r="M19" s="20" t="str">
        <f aca="false">IF(D19&lt;&gt;"",IF(D19="root","nil",D19),"")</f>
        <v/>
      </c>
      <c r="N19" s="20" t="str">
        <f aca="false">N18</f>
        <v/>
      </c>
      <c r="O19" s="11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  <c r="XDV19" s="5"/>
      <c r="XDW19" s="5"/>
      <c r="XDX19" s="5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  <c r="XEV19" s="5"/>
      <c r="XEW19" s="5"/>
      <c r="XEX19" s="5"/>
      <c r="XEY19" s="5"/>
      <c r="XEZ19" s="5"/>
      <c r="XFA19" s="5"/>
      <c r="XFB19" s="5"/>
      <c r="XFC19" s="5"/>
      <c r="XFD19" s="5"/>
    </row>
    <row r="20" s="22" customFormat="true" ht="28.35" hidden="false" customHeight="true" outlineLevel="0" collapsed="false">
      <c r="A20" s="14" t="n">
        <f aca="false">A19+1</f>
        <v>6</v>
      </c>
      <c r="B20" s="15"/>
      <c r="C20" s="16"/>
      <c r="D20" s="16"/>
      <c r="E20" s="35"/>
      <c r="F20" s="35"/>
      <c r="G20" s="36" t="str">
        <f aca="false">IF(B20&lt;&gt;"",CONCATENATE(B20," = ",J20,".",K20," (",N20,"'",C20,"'",", ",M20,")"),"")</f>
        <v/>
      </c>
      <c r="H20" s="20"/>
      <c r="I20" s="20"/>
      <c r="J20" s="20" t="s">
        <v>5</v>
      </c>
      <c r="K20" s="21" t="str">
        <f aca="false">K19</f>
        <v>addSubMenu</v>
      </c>
      <c r="L20" s="20"/>
      <c r="M20" s="20"/>
      <c r="N20" s="20" t="str">
        <f aca="false">N19</f>
        <v/>
      </c>
      <c r="O20" s="11"/>
      <c r="XDC20" s="5"/>
      <c r="XDD20" s="5"/>
      <c r="XDE20" s="5"/>
      <c r="XDF20" s="5"/>
      <c r="XDG20" s="5"/>
      <c r="XDH20" s="5"/>
      <c r="XDI20" s="5"/>
      <c r="XDJ20" s="5"/>
      <c r="XDK20" s="5"/>
      <c r="XDL20" s="5"/>
      <c r="XDM20" s="5"/>
      <c r="XDN20" s="5"/>
      <c r="XDO20" s="5"/>
      <c r="XDP20" s="5"/>
      <c r="XDQ20" s="5"/>
      <c r="XDR20" s="5"/>
      <c r="XDS20" s="5"/>
      <c r="XDT20" s="5"/>
      <c r="XDU20" s="5"/>
      <c r="XDV20" s="5"/>
      <c r="XDW20" s="5"/>
      <c r="XDX20" s="5"/>
      <c r="XDY20" s="5"/>
      <c r="XDZ20" s="5"/>
      <c r="XEA20" s="5"/>
      <c r="XEB20" s="5"/>
      <c r="XEC20" s="5"/>
      <c r="XED20" s="5"/>
      <c r="XEE20" s="5"/>
      <c r="XEF20" s="5"/>
      <c r="XEG20" s="5"/>
      <c r="XEH20" s="5"/>
      <c r="XEI20" s="5"/>
      <c r="XEJ20" s="5"/>
      <c r="XEK20" s="5"/>
      <c r="XEL20" s="5"/>
      <c r="XEM20" s="5"/>
      <c r="XEN20" s="5"/>
      <c r="XEO20" s="5"/>
      <c r="XEP20" s="5"/>
      <c r="XEQ20" s="5"/>
      <c r="XER20" s="5"/>
      <c r="XES20" s="5"/>
      <c r="XET20" s="5"/>
      <c r="XEU20" s="5"/>
      <c r="XEV20" s="5"/>
      <c r="XEW20" s="5"/>
      <c r="XEX20" s="5"/>
      <c r="XEY20" s="5"/>
      <c r="XEZ20" s="5"/>
      <c r="XFA20" s="5"/>
      <c r="XFB20" s="5"/>
      <c r="XFC20" s="5"/>
      <c r="XFD20" s="5"/>
    </row>
    <row r="21" s="22" customFormat="true" ht="28.35" hidden="false" customHeight="true" outlineLevel="0" collapsed="false">
      <c r="A21" s="14" t="n">
        <f aca="false">A20+1</f>
        <v>7</v>
      </c>
      <c r="B21" s="15"/>
      <c r="C21" s="16"/>
      <c r="D21" s="16"/>
      <c r="E21" s="35"/>
      <c r="F21" s="35"/>
      <c r="G21" s="36" t="str">
        <f aca="false">IF(B21&lt;&gt;"",CONCATENATE(B21," = ",J21,".",K21," (",N21,"'",C21,"'",", ",M21,")"),"")</f>
        <v/>
      </c>
      <c r="H21" s="20"/>
      <c r="I21" s="20"/>
      <c r="J21" s="20" t="s">
        <v>5</v>
      </c>
      <c r="K21" s="21" t="str">
        <f aca="false">K20</f>
        <v>addSubMenu</v>
      </c>
      <c r="L21" s="20"/>
      <c r="M21" s="20"/>
      <c r="N21" s="20" t="str">
        <f aca="false">N20</f>
        <v/>
      </c>
      <c r="O21" s="11"/>
      <c r="XDC21" s="5"/>
      <c r="XDD21" s="5"/>
      <c r="XDE21" s="5"/>
      <c r="XDF21" s="5"/>
      <c r="XDG21" s="5"/>
      <c r="XDH21" s="5"/>
      <c r="XDI21" s="5"/>
      <c r="XDJ21" s="5"/>
      <c r="XDK21" s="5"/>
      <c r="XDL21" s="5"/>
      <c r="XDM21" s="5"/>
      <c r="XDN21" s="5"/>
      <c r="XDO21" s="5"/>
      <c r="XDP21" s="5"/>
      <c r="XDQ21" s="5"/>
      <c r="XDR21" s="5"/>
      <c r="XDS21" s="5"/>
      <c r="XDT21" s="5"/>
      <c r="XDU21" s="5"/>
      <c r="XDV21" s="5"/>
      <c r="XDW21" s="5"/>
      <c r="XDX21" s="5"/>
      <c r="XDY21" s="5"/>
      <c r="XDZ21" s="5"/>
      <c r="XEA21" s="5"/>
      <c r="XEB21" s="5"/>
      <c r="XEC21" s="5"/>
      <c r="XED21" s="5"/>
      <c r="XEE21" s="5"/>
      <c r="XEF21" s="5"/>
      <c r="XEG21" s="5"/>
      <c r="XEH21" s="5"/>
      <c r="XEI21" s="5"/>
      <c r="XEJ21" s="5"/>
      <c r="XEK21" s="5"/>
      <c r="XEL21" s="5"/>
      <c r="XEM21" s="5"/>
      <c r="XEN21" s="5"/>
      <c r="XEO21" s="5"/>
      <c r="XEP21" s="5"/>
      <c r="XEQ21" s="5"/>
      <c r="XER21" s="5"/>
      <c r="XES21" s="5"/>
      <c r="XET21" s="5"/>
      <c r="XEU21" s="5"/>
      <c r="XEV21" s="5"/>
      <c r="XEW21" s="5"/>
      <c r="XEX21" s="5"/>
      <c r="XEY21" s="5"/>
      <c r="XEZ21" s="5"/>
      <c r="XFA21" s="5"/>
      <c r="XFB21" s="5"/>
      <c r="XFC21" s="5"/>
      <c r="XFD21" s="5"/>
    </row>
    <row r="22" s="22" customFormat="true" ht="28.35" hidden="false" customHeight="true" outlineLevel="0" collapsed="false">
      <c r="A22" s="14" t="n">
        <f aca="false">A21+1</f>
        <v>8</v>
      </c>
      <c r="B22" s="15"/>
      <c r="C22" s="16"/>
      <c r="D22" s="16"/>
      <c r="E22" s="35"/>
      <c r="F22" s="35"/>
      <c r="G22" s="36" t="str">
        <f aca="false">IF(B22&lt;&gt;"",CONCATENATE(B22," = ",J22,".",K22," (",N22,"'",C22,"'",", ",M22,")"),"")</f>
        <v/>
      </c>
      <c r="H22" s="20"/>
      <c r="I22" s="20"/>
      <c r="J22" s="20" t="s">
        <v>5</v>
      </c>
      <c r="K22" s="21" t="str">
        <f aca="false">K21</f>
        <v>addSubMenu</v>
      </c>
      <c r="L22" s="20"/>
      <c r="M22" s="20"/>
      <c r="N22" s="20" t="str">
        <f aca="false">N21</f>
        <v/>
      </c>
      <c r="O22" s="11"/>
      <c r="XDC22" s="5"/>
      <c r="XDD22" s="5"/>
      <c r="XDE22" s="5"/>
      <c r="XDF22" s="5"/>
      <c r="XDG22" s="5"/>
      <c r="XDH22" s="5"/>
      <c r="XDI22" s="5"/>
      <c r="XDJ22" s="5"/>
      <c r="XDK22" s="5"/>
      <c r="XDL22" s="5"/>
      <c r="XDM22" s="5"/>
      <c r="XDN22" s="5"/>
      <c r="XDO22" s="5"/>
      <c r="XDP22" s="5"/>
      <c r="XDQ22" s="5"/>
      <c r="XDR22" s="5"/>
      <c r="XDS22" s="5"/>
      <c r="XDT22" s="5"/>
      <c r="XDU22" s="5"/>
      <c r="XDV22" s="5"/>
      <c r="XDW22" s="5"/>
      <c r="XDX22" s="5"/>
      <c r="XDY22" s="5"/>
      <c r="XDZ22" s="5"/>
      <c r="XEA22" s="5"/>
      <c r="XEB22" s="5"/>
      <c r="XEC22" s="5"/>
      <c r="XED22" s="5"/>
      <c r="XEE22" s="5"/>
      <c r="XEF22" s="5"/>
      <c r="XEG22" s="5"/>
      <c r="XEH22" s="5"/>
      <c r="XEI22" s="5"/>
      <c r="XEJ22" s="5"/>
      <c r="XEK22" s="5"/>
      <c r="XEL22" s="5"/>
      <c r="XEM22" s="5"/>
      <c r="XEN22" s="5"/>
      <c r="XEO22" s="5"/>
      <c r="XEP22" s="5"/>
      <c r="XEQ22" s="5"/>
      <c r="XER22" s="5"/>
      <c r="XES22" s="5"/>
      <c r="XET22" s="5"/>
      <c r="XEU22" s="5"/>
      <c r="XEV22" s="5"/>
      <c r="XEW22" s="5"/>
      <c r="XEX22" s="5"/>
      <c r="XEY22" s="5"/>
      <c r="XEZ22" s="5"/>
      <c r="XFA22" s="5"/>
      <c r="XFB22" s="5"/>
      <c r="XFC22" s="5"/>
      <c r="XFD22" s="5"/>
    </row>
    <row r="23" s="22" customFormat="true" ht="28.35" hidden="false" customHeight="true" outlineLevel="0" collapsed="false">
      <c r="A23" s="14" t="n">
        <f aca="false">A22+1</f>
        <v>9</v>
      </c>
      <c r="B23" s="15"/>
      <c r="C23" s="16"/>
      <c r="D23" s="16"/>
      <c r="E23" s="35"/>
      <c r="F23" s="35"/>
      <c r="G23" s="36" t="str">
        <f aca="false">IF(B23&lt;&gt;"",CONCATENATE(B23," = ",J23,".",K23," (",N23,"'",C23,"'",", ",M23,")"),"")</f>
        <v/>
      </c>
      <c r="H23" s="20"/>
      <c r="I23" s="20"/>
      <c r="J23" s="20" t="s">
        <v>5</v>
      </c>
      <c r="K23" s="21" t="str">
        <f aca="false">K22</f>
        <v>addSubMenu</v>
      </c>
      <c r="L23" s="20"/>
      <c r="M23" s="20"/>
      <c r="N23" s="20" t="str">
        <f aca="false">N22</f>
        <v/>
      </c>
      <c r="O23" s="11"/>
      <c r="XDC23" s="5"/>
      <c r="XDD23" s="5"/>
      <c r="XDE23" s="5"/>
      <c r="XDF23" s="5"/>
      <c r="XDG23" s="5"/>
      <c r="XDH23" s="5"/>
      <c r="XDI23" s="5"/>
      <c r="XDJ23" s="5"/>
      <c r="XDK23" s="5"/>
      <c r="XDL23" s="5"/>
      <c r="XDM23" s="5"/>
      <c r="XDN23" s="5"/>
      <c r="XDO23" s="5"/>
      <c r="XDP23" s="5"/>
      <c r="XDQ23" s="5"/>
      <c r="XDR23" s="5"/>
      <c r="XDS23" s="5"/>
      <c r="XDT23" s="5"/>
      <c r="XDU23" s="5"/>
      <c r="XDV23" s="5"/>
      <c r="XDW23" s="5"/>
      <c r="XDX23" s="5"/>
      <c r="XDY23" s="5"/>
      <c r="XDZ23" s="5"/>
      <c r="XEA23" s="5"/>
      <c r="XEB23" s="5"/>
      <c r="XEC23" s="5"/>
      <c r="XED23" s="5"/>
      <c r="XEE23" s="5"/>
      <c r="XEF23" s="5"/>
      <c r="XEG23" s="5"/>
      <c r="XEH23" s="5"/>
      <c r="XEI23" s="5"/>
      <c r="XEJ23" s="5"/>
      <c r="XEK23" s="5"/>
      <c r="XEL23" s="5"/>
      <c r="XEM23" s="5"/>
      <c r="XEN23" s="5"/>
      <c r="XEO23" s="5"/>
      <c r="XEP23" s="5"/>
      <c r="XEQ23" s="5"/>
      <c r="XER23" s="5"/>
      <c r="XES23" s="5"/>
      <c r="XET23" s="5"/>
      <c r="XEU23" s="5"/>
      <c r="XEV23" s="5"/>
      <c r="XEW23" s="5"/>
      <c r="XEX23" s="5"/>
      <c r="XEY23" s="5"/>
      <c r="XEZ23" s="5"/>
      <c r="XFA23" s="5"/>
      <c r="XFB23" s="5"/>
      <c r="XFC23" s="5"/>
      <c r="XFD23" s="5"/>
    </row>
    <row r="24" s="22" customFormat="true" ht="28.35" hidden="false" customHeight="true" outlineLevel="0" collapsed="false">
      <c r="A24" s="14" t="n">
        <f aca="false">A23+1</f>
        <v>10</v>
      </c>
      <c r="B24" s="15"/>
      <c r="C24" s="16"/>
      <c r="D24" s="16"/>
      <c r="E24" s="35"/>
      <c r="F24" s="35"/>
      <c r="G24" s="36" t="str">
        <f aca="false">IF(B24&lt;&gt;"",CONCATENATE(B24," = ",J24,".",K24," (",N24,"'",C24,"'",", ",M24,")"),"")</f>
        <v/>
      </c>
      <c r="H24" s="20"/>
      <c r="I24" s="20"/>
      <c r="J24" s="20" t="s">
        <v>5</v>
      </c>
      <c r="K24" s="21" t="str">
        <f aca="false">K23</f>
        <v>addSubMenu</v>
      </c>
      <c r="L24" s="20"/>
      <c r="M24" s="20"/>
      <c r="N24" s="20" t="str">
        <f aca="false">N23</f>
        <v/>
      </c>
      <c r="O24" s="11"/>
      <c r="XDC24" s="5"/>
      <c r="XDD24" s="5"/>
      <c r="XDE24" s="5"/>
      <c r="XDF24" s="5"/>
      <c r="XDG24" s="5"/>
      <c r="XDH24" s="5"/>
      <c r="XDI24" s="5"/>
      <c r="XDJ24" s="5"/>
      <c r="XDK24" s="5"/>
      <c r="XDL24" s="5"/>
      <c r="XDM24" s="5"/>
      <c r="XDN24" s="5"/>
      <c r="XDO24" s="5"/>
      <c r="XDP24" s="5"/>
      <c r="XDQ24" s="5"/>
      <c r="XDR24" s="5"/>
      <c r="XDS24" s="5"/>
      <c r="XDT24" s="5"/>
      <c r="XDU24" s="5"/>
      <c r="XDV24" s="5"/>
      <c r="XDW24" s="5"/>
      <c r="XDX24" s="5"/>
      <c r="XDY24" s="5"/>
      <c r="XDZ24" s="5"/>
      <c r="XEA24" s="5"/>
      <c r="XEB24" s="5"/>
      <c r="XEC24" s="5"/>
      <c r="XED24" s="5"/>
      <c r="XEE24" s="5"/>
      <c r="XEF24" s="5"/>
      <c r="XEG24" s="5"/>
      <c r="XEH24" s="5"/>
      <c r="XEI24" s="5"/>
      <c r="XEJ24" s="5"/>
      <c r="XEK24" s="5"/>
      <c r="XEL24" s="5"/>
      <c r="XEM24" s="5"/>
      <c r="XEN24" s="5"/>
      <c r="XEO24" s="5"/>
      <c r="XEP24" s="5"/>
      <c r="XEQ24" s="5"/>
      <c r="XER24" s="5"/>
      <c r="XES24" s="5"/>
      <c r="XET24" s="5"/>
      <c r="XEU24" s="5"/>
      <c r="XEV24" s="5"/>
      <c r="XEW24" s="5"/>
      <c r="XEX24" s="5"/>
      <c r="XEY24" s="5"/>
      <c r="XEZ24" s="5"/>
      <c r="XFA24" s="5"/>
      <c r="XFB24" s="5"/>
      <c r="XFC24" s="5"/>
      <c r="XFD24" s="5"/>
    </row>
    <row r="25" s="22" customFormat="true" ht="28.35" hidden="false" customHeight="true" outlineLevel="0" collapsed="false">
      <c r="A25" s="24" t="n">
        <f aca="false">A24+1</f>
        <v>11</v>
      </c>
      <c r="B25" s="15"/>
      <c r="C25" s="16"/>
      <c r="D25" s="16"/>
      <c r="E25" s="35"/>
      <c r="F25" s="35"/>
      <c r="G25" s="36" t="str">
        <f aca="false">IF(B25&lt;&gt;"",CONCATENATE(B25," = ",J25,".",K25," (",N25,"'",C25,"'",", ",M25,")"),"")</f>
        <v/>
      </c>
      <c r="H25" s="20"/>
      <c r="I25" s="20"/>
      <c r="J25" s="20" t="s">
        <v>5</v>
      </c>
      <c r="K25" s="21" t="str">
        <f aca="false">K24</f>
        <v>addSubMenu</v>
      </c>
      <c r="L25" s="20"/>
      <c r="M25" s="20"/>
      <c r="N25" s="20" t="str">
        <f aca="false">N24</f>
        <v/>
      </c>
      <c r="O25" s="11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="22" customFormat="true" ht="28.35" hidden="false" customHeight="true" outlineLevel="0" collapsed="false">
      <c r="A26" s="25" t="n">
        <f aca="false">A25+1</f>
        <v>12</v>
      </c>
      <c r="B26" s="15"/>
      <c r="C26" s="16"/>
      <c r="D26" s="16"/>
      <c r="E26" s="35"/>
      <c r="F26" s="35"/>
      <c r="G26" s="36" t="str">
        <f aca="false">IF(B26&lt;&gt;"",CONCATENATE(B26," = ",J26,".",K26," (",N26,"'",C26,"'",", ",M26,")"),"")</f>
        <v/>
      </c>
      <c r="H26" s="20"/>
      <c r="I26" s="20"/>
      <c r="J26" s="20" t="s">
        <v>5</v>
      </c>
      <c r="K26" s="21" t="str">
        <f aca="false">K25</f>
        <v>addSubMenu</v>
      </c>
      <c r="L26" s="20"/>
      <c r="M26" s="20"/>
      <c r="N26" s="20" t="str">
        <f aca="false">N25</f>
        <v/>
      </c>
      <c r="O26" s="11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  <c r="XDV26" s="5"/>
      <c r="XDW26" s="5"/>
      <c r="XDX26" s="5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  <c r="XEV26" s="5"/>
      <c r="XEW26" s="5"/>
      <c r="XEX26" s="5"/>
      <c r="XEY26" s="5"/>
      <c r="XEZ26" s="5"/>
      <c r="XFA26" s="5"/>
      <c r="XFB26" s="5"/>
      <c r="XFC26" s="5"/>
      <c r="XFD26" s="5"/>
    </row>
    <row r="27" s="32" customFormat="true" ht="28.35" hidden="false" customHeight="true" outlineLevel="0" collapsed="false">
      <c r="A27" s="37" t="s">
        <v>19</v>
      </c>
      <c r="B27" s="37"/>
      <c r="C27" s="37"/>
      <c r="D27" s="38" t="s">
        <v>20</v>
      </c>
      <c r="E27" s="38"/>
      <c r="F27" s="39" t="s">
        <v>21</v>
      </c>
      <c r="G27" s="29"/>
      <c r="H27" s="30"/>
      <c r="I27" s="30"/>
      <c r="J27" s="30"/>
      <c r="K27" s="31"/>
      <c r="L27" s="30"/>
      <c r="M27" s="30"/>
      <c r="N27" s="17"/>
      <c r="O27" s="11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  <c r="XEZ27" s="5"/>
      <c r="XFA27" s="5"/>
      <c r="XFB27" s="5"/>
      <c r="XFC27" s="5"/>
      <c r="XFD27" s="5"/>
    </row>
    <row r="28" s="22" customFormat="true" ht="28.35" hidden="false" customHeight="true" outlineLevel="0" collapsed="false">
      <c r="A28" s="40" t="s">
        <v>22</v>
      </c>
      <c r="B28" s="33" t="s">
        <v>11</v>
      </c>
      <c r="C28" s="34" t="s">
        <v>23</v>
      </c>
      <c r="D28" s="41" t="n">
        <v>1</v>
      </c>
      <c r="E28" s="41"/>
      <c r="F28" s="33" t="n">
        <v>1</v>
      </c>
      <c r="G28" s="36" t="str">
        <f aca="false">IF(B28&lt;&gt;"",CONCATENATE(A28," = ",J28,".",K28," (",N28,"'",C28,"'",", ",I28,", function() ",L28,".",M28,"(",D28,",",F28,") end, nil)"),"")</f>
        <v>c1 = missionCommands.addCommand ('Command-example-1', sm1, function() trigger.action.setUserFlag(1,1) end, nil)</v>
      </c>
      <c r="H28" s="20" t="str">
        <f aca="false">IF(C28&lt;&gt;"",C28,"")</f>
        <v>Command-example-1</v>
      </c>
      <c r="I28" s="20" t="str">
        <f aca="false">IF(B28&lt;&gt;"",B28,"")</f>
        <v>sm1</v>
      </c>
      <c r="J28" s="20" t="s">
        <v>5</v>
      </c>
      <c r="K28" s="21" t="str">
        <f aca="false">CONCATENATE("addCommand",K1)</f>
        <v>addCommand</v>
      </c>
      <c r="L28" s="20" t="s">
        <v>24</v>
      </c>
      <c r="M28" s="20" t="s">
        <v>25</v>
      </c>
      <c r="N28" s="20" t="str">
        <f aca="false">N26</f>
        <v/>
      </c>
      <c r="O28" s="11"/>
      <c r="XDC28" s="5"/>
      <c r="XDD28" s="5"/>
      <c r="XDE28" s="5"/>
      <c r="XDF28" s="5"/>
      <c r="XDG28" s="5"/>
      <c r="XDH28" s="5"/>
      <c r="XDI28" s="5"/>
      <c r="XDJ28" s="5"/>
      <c r="XDK28" s="5"/>
      <c r="XDL28" s="5"/>
      <c r="XDM28" s="5"/>
      <c r="XDN28" s="5"/>
      <c r="XDO28" s="5"/>
      <c r="XDP28" s="5"/>
      <c r="XDQ28" s="5"/>
      <c r="XDR28" s="5"/>
      <c r="XDS28" s="5"/>
      <c r="XDT28" s="5"/>
      <c r="XDU28" s="5"/>
      <c r="XDV28" s="5"/>
      <c r="XDW28" s="5"/>
      <c r="XDX28" s="5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  <c r="XEZ28" s="5"/>
      <c r="XFA28" s="5"/>
      <c r="XFB28" s="5"/>
      <c r="XFC28" s="5"/>
      <c r="XFD28" s="5"/>
    </row>
    <row r="29" s="22" customFormat="true" ht="28.35" hidden="false" customHeight="true" outlineLevel="0" collapsed="false">
      <c r="A29" s="40" t="s">
        <v>26</v>
      </c>
      <c r="B29" s="33" t="str">
        <f aca="false">B28</f>
        <v>sm1</v>
      </c>
      <c r="C29" s="34" t="s">
        <v>27</v>
      </c>
      <c r="D29" s="41" t="n">
        <v>1</v>
      </c>
      <c r="E29" s="41"/>
      <c r="F29" s="33" t="n">
        <v>2</v>
      </c>
      <c r="G29" s="36" t="str">
        <f aca="false">IF(B29&lt;&gt;"",CONCATENATE(A29," = ",J29,".",K29," (",N29,"'",C29,"'",", ",I29,", function() ",L29,".",M29,"(",D29,",",F29,") end, nil)"),"")</f>
        <v>c2 = missionCommands.addCommand ('Command-example-2', sm1, function() trigger.action.setUserFlag(1,2) end, nil)</v>
      </c>
      <c r="H29" s="20" t="str">
        <f aca="false">IF(C29&lt;&gt;"",C29,"")</f>
        <v>Command-example-2</v>
      </c>
      <c r="I29" s="20" t="str">
        <f aca="false">IF(B29&lt;&gt;"",B29,"")</f>
        <v>sm1</v>
      </c>
      <c r="J29" s="20" t="s">
        <v>5</v>
      </c>
      <c r="K29" s="21" t="str">
        <f aca="false">K28</f>
        <v>addCommand</v>
      </c>
      <c r="L29" s="20" t="s">
        <v>24</v>
      </c>
      <c r="M29" s="20" t="s">
        <v>25</v>
      </c>
      <c r="N29" s="20" t="str">
        <f aca="false">N28</f>
        <v/>
      </c>
      <c r="O29" s="11"/>
      <c r="XDC29" s="5"/>
      <c r="XDD29" s="5"/>
      <c r="XDE29" s="5"/>
      <c r="XDF29" s="5"/>
      <c r="XDG29" s="5"/>
      <c r="XDH29" s="5"/>
      <c r="XDI29" s="5"/>
      <c r="XDJ29" s="5"/>
      <c r="XDK29" s="5"/>
      <c r="XDL29" s="5"/>
      <c r="XDM29" s="5"/>
      <c r="XDN29" s="5"/>
      <c r="XDO29" s="5"/>
      <c r="XDP29" s="5"/>
      <c r="XDQ29" s="5"/>
      <c r="XDR29" s="5"/>
      <c r="XDS29" s="5"/>
      <c r="XDT29" s="5"/>
      <c r="XDU29" s="5"/>
      <c r="XDV29" s="5"/>
      <c r="XDW29" s="5"/>
      <c r="XDX29" s="5"/>
      <c r="XDY29" s="5"/>
      <c r="XDZ29" s="5"/>
      <c r="XEA29" s="5"/>
      <c r="XEB29" s="5"/>
      <c r="XEC29" s="5"/>
      <c r="XED29" s="5"/>
      <c r="XEE29" s="5"/>
      <c r="XEF29" s="5"/>
      <c r="XEG29" s="5"/>
      <c r="XEH29" s="5"/>
      <c r="XEI29" s="5"/>
      <c r="XEJ29" s="5"/>
      <c r="XEK29" s="5"/>
      <c r="XEL29" s="5"/>
      <c r="XEM29" s="5"/>
      <c r="XEN29" s="5"/>
      <c r="XEO29" s="5"/>
      <c r="XEP29" s="5"/>
      <c r="XEQ29" s="5"/>
      <c r="XER29" s="5"/>
      <c r="XES29" s="5"/>
      <c r="XET29" s="5"/>
      <c r="XEU29" s="5"/>
      <c r="XEV29" s="5"/>
      <c r="XEW29" s="5"/>
      <c r="XEX29" s="5"/>
      <c r="XEY29" s="5"/>
      <c r="XEZ29" s="5"/>
      <c r="XFA29" s="5"/>
      <c r="XFB29" s="5"/>
      <c r="XFC29" s="5"/>
      <c r="XFD29" s="5"/>
    </row>
    <row r="30" s="22" customFormat="true" ht="28.35" hidden="false" customHeight="true" outlineLevel="0" collapsed="false">
      <c r="A30" s="40" t="s">
        <v>28</v>
      </c>
      <c r="B30" s="33" t="s">
        <v>11</v>
      </c>
      <c r="C30" s="34" t="s">
        <v>29</v>
      </c>
      <c r="D30" s="41" t="n">
        <v>1</v>
      </c>
      <c r="E30" s="41"/>
      <c r="F30" s="33" t="n">
        <v>3</v>
      </c>
      <c r="G30" s="36" t="str">
        <f aca="false">IF(B30&lt;&gt;"",CONCATENATE(A30," = ",J30,".",K30," (",N30,"'",C30,"'",", ",I30,", function() ",L30,".",M30,"(",D30,",",F30,") end, nil)"),"")</f>
        <v>c3 = missionCommands.addCommand ('Command-example-3', sm1, function() trigger.action.setUserFlag(1,3) end, nil)</v>
      </c>
      <c r="H30" s="20" t="str">
        <f aca="false">IF(C30&lt;&gt;"",C30,"")</f>
        <v>Command-example-3</v>
      </c>
      <c r="I30" s="20" t="str">
        <f aca="false">IF(B30&lt;&gt;"",B30,"")</f>
        <v>sm1</v>
      </c>
      <c r="J30" s="20" t="s">
        <v>5</v>
      </c>
      <c r="K30" s="21" t="str">
        <f aca="false">K29</f>
        <v>addCommand</v>
      </c>
      <c r="L30" s="20" t="s">
        <v>24</v>
      </c>
      <c r="M30" s="20" t="s">
        <v>25</v>
      </c>
      <c r="N30" s="20" t="str">
        <f aca="false">N29</f>
        <v/>
      </c>
      <c r="O30" s="11"/>
      <c r="XDC30" s="5"/>
      <c r="XDD30" s="5"/>
      <c r="XDE30" s="5"/>
      <c r="XDF30" s="5"/>
      <c r="XDG30" s="5"/>
      <c r="XDH30" s="5"/>
      <c r="XDI30" s="5"/>
      <c r="XDJ30" s="5"/>
      <c r="XDK30" s="5"/>
      <c r="XDL30" s="5"/>
      <c r="XDM30" s="5"/>
      <c r="XDN30" s="5"/>
      <c r="XDO30" s="5"/>
      <c r="XDP30" s="5"/>
      <c r="XDQ30" s="5"/>
      <c r="XDR30" s="5"/>
      <c r="XDS30" s="5"/>
      <c r="XDT30" s="5"/>
      <c r="XDU30" s="5"/>
      <c r="XDV30" s="5"/>
      <c r="XDW30" s="5"/>
      <c r="XDX30" s="5"/>
      <c r="XDY30" s="5"/>
      <c r="XDZ30" s="5"/>
      <c r="XEA30" s="5"/>
      <c r="XEB30" s="5"/>
      <c r="XEC30" s="5"/>
      <c r="XED30" s="5"/>
      <c r="XEE30" s="5"/>
      <c r="XEF30" s="5"/>
      <c r="XEG30" s="5"/>
      <c r="XEH30" s="5"/>
      <c r="XEI30" s="5"/>
      <c r="XEJ30" s="5"/>
      <c r="XEK30" s="5"/>
      <c r="XEL30" s="5"/>
      <c r="XEM30" s="5"/>
      <c r="XEN30" s="5"/>
      <c r="XEO30" s="5"/>
      <c r="XEP30" s="5"/>
      <c r="XEQ30" s="5"/>
      <c r="XER30" s="5"/>
      <c r="XES30" s="5"/>
      <c r="XET30" s="5"/>
      <c r="XEU30" s="5"/>
      <c r="XEV30" s="5"/>
      <c r="XEW30" s="5"/>
      <c r="XEX30" s="5"/>
      <c r="XEY30" s="5"/>
      <c r="XEZ30" s="5"/>
      <c r="XFA30" s="5"/>
      <c r="XFB30" s="5"/>
      <c r="XFC30" s="5"/>
      <c r="XFD30" s="5"/>
    </row>
    <row r="31" s="22" customFormat="true" ht="28.35" hidden="false" customHeight="true" outlineLevel="0" collapsed="false">
      <c r="A31" s="40" t="s">
        <v>30</v>
      </c>
      <c r="B31" s="33" t="s">
        <v>11</v>
      </c>
      <c r="C31" s="34" t="s">
        <v>31</v>
      </c>
      <c r="D31" s="41" t="n">
        <v>1</v>
      </c>
      <c r="E31" s="41"/>
      <c r="F31" s="33" t="n">
        <v>4</v>
      </c>
      <c r="G31" s="36" t="str">
        <f aca="false">IF(B31&lt;&gt;"",CONCATENATE(A31," = ",J31,".",K31," (",N31,"'",C31,"'",", ",I31,", function() ",L31,".",M31,"(",D31,",",F31,") end, nil)"),"")</f>
        <v>c4 = missionCommands.addCommand ('Command-example-4', sm1, function() trigger.action.setUserFlag(1,4) end, nil)</v>
      </c>
      <c r="H31" s="20" t="str">
        <f aca="false">IF(C31&lt;&gt;"",C31,"")</f>
        <v>Command-example-4</v>
      </c>
      <c r="I31" s="20" t="str">
        <f aca="false">IF(B31&lt;&gt;"",B31,"")</f>
        <v>sm1</v>
      </c>
      <c r="J31" s="20" t="s">
        <v>5</v>
      </c>
      <c r="K31" s="21" t="str">
        <f aca="false">K30</f>
        <v>addCommand</v>
      </c>
      <c r="L31" s="20" t="s">
        <v>24</v>
      </c>
      <c r="M31" s="20" t="s">
        <v>25</v>
      </c>
      <c r="N31" s="20" t="str">
        <f aca="false">N30</f>
        <v/>
      </c>
      <c r="O31" s="11"/>
      <c r="XDC31" s="5"/>
      <c r="XDD31" s="5"/>
      <c r="XDE31" s="5"/>
      <c r="XDF31" s="5"/>
      <c r="XDG31" s="5"/>
      <c r="XDH31" s="5"/>
      <c r="XDI31" s="5"/>
      <c r="XDJ31" s="5"/>
      <c r="XDK31" s="5"/>
      <c r="XDL31" s="5"/>
      <c r="XDM31" s="5"/>
      <c r="XDN31" s="5"/>
      <c r="XDO31" s="5"/>
      <c r="XDP31" s="5"/>
      <c r="XDQ31" s="5"/>
      <c r="XDR31" s="5"/>
      <c r="XDS31" s="5"/>
      <c r="XDT31" s="5"/>
      <c r="XDU31" s="5"/>
      <c r="XDV31" s="5"/>
      <c r="XDW31" s="5"/>
      <c r="XDX31" s="5"/>
      <c r="XDY31" s="5"/>
      <c r="XDZ31" s="5"/>
      <c r="XEA31" s="5"/>
      <c r="XEB31" s="5"/>
      <c r="XEC31" s="5"/>
      <c r="XED31" s="5"/>
      <c r="XEE31" s="5"/>
      <c r="XEF31" s="5"/>
      <c r="XEG31" s="5"/>
      <c r="XEH31" s="5"/>
      <c r="XEI31" s="5"/>
      <c r="XEJ31" s="5"/>
      <c r="XEK31" s="5"/>
      <c r="XEL31" s="5"/>
      <c r="XEM31" s="5"/>
      <c r="XEN31" s="5"/>
      <c r="XEO31" s="5"/>
      <c r="XEP31" s="5"/>
      <c r="XEQ31" s="5"/>
      <c r="XER31" s="5"/>
      <c r="XES31" s="5"/>
      <c r="XET31" s="5"/>
      <c r="XEU31" s="5"/>
      <c r="XEV31" s="5"/>
      <c r="XEW31" s="5"/>
      <c r="XEX31" s="5"/>
      <c r="XEY31" s="5"/>
      <c r="XEZ31" s="5"/>
      <c r="XFA31" s="5"/>
      <c r="XFB31" s="5"/>
      <c r="XFC31" s="5"/>
      <c r="XFD31" s="5"/>
    </row>
    <row r="32" s="22" customFormat="true" ht="28.35" hidden="false" customHeight="true" outlineLevel="0" collapsed="false">
      <c r="A32" s="40" t="s">
        <v>32</v>
      </c>
      <c r="B32" s="33" t="s">
        <v>13</v>
      </c>
      <c r="C32" s="34" t="s">
        <v>33</v>
      </c>
      <c r="D32" s="41" t="n">
        <v>1</v>
      </c>
      <c r="E32" s="41"/>
      <c r="F32" s="33" t="n">
        <v>5</v>
      </c>
      <c r="G32" s="36" t="str">
        <f aca="false">IF(B32&lt;&gt;"",CONCATENATE(A32," = ",J32,".",K32," (",N32,"'",C32,"'",", ",I32,", function() ",L32,".",M32,"(",D32,",",F32,") end, nil)"),"")</f>
        <v>c5 = missionCommands.addCommand ('Command-example-5', sm2, function() trigger.action.setUserFlag(1,5) end, nil)</v>
      </c>
      <c r="H32" s="20" t="str">
        <f aca="false">IF(C32&lt;&gt;"",C32,"")</f>
        <v>Command-example-5</v>
      </c>
      <c r="I32" s="20" t="str">
        <f aca="false">IF(B32&lt;&gt;"",B32,"")</f>
        <v>sm2</v>
      </c>
      <c r="J32" s="20" t="s">
        <v>5</v>
      </c>
      <c r="K32" s="21" t="str">
        <f aca="false">K31</f>
        <v>addCommand</v>
      </c>
      <c r="L32" s="20" t="s">
        <v>24</v>
      </c>
      <c r="M32" s="20" t="s">
        <v>25</v>
      </c>
      <c r="N32" s="20" t="str">
        <f aca="false">N31</f>
        <v/>
      </c>
      <c r="O32" s="11"/>
      <c r="XDC32" s="5"/>
      <c r="XDD32" s="5"/>
      <c r="XDE32" s="5"/>
      <c r="XDF32" s="5"/>
      <c r="XDG32" s="5"/>
      <c r="XDH32" s="5"/>
      <c r="XDI32" s="5"/>
      <c r="XDJ32" s="5"/>
      <c r="XDK32" s="5"/>
      <c r="XDL32" s="5"/>
      <c r="XDM32" s="5"/>
      <c r="XDN32" s="5"/>
      <c r="XDO32" s="5"/>
      <c r="XDP32" s="5"/>
      <c r="XDQ32" s="5"/>
      <c r="XDR32" s="5"/>
      <c r="XDS32" s="5"/>
      <c r="XDT32" s="5"/>
      <c r="XDU32" s="5"/>
      <c r="XDV32" s="5"/>
      <c r="XDW32" s="5"/>
      <c r="XDX32" s="5"/>
      <c r="XDY32" s="5"/>
      <c r="XDZ32" s="5"/>
      <c r="XEA32" s="5"/>
      <c r="XEB32" s="5"/>
      <c r="XEC32" s="5"/>
      <c r="XED32" s="5"/>
      <c r="XEE32" s="5"/>
      <c r="XEF32" s="5"/>
      <c r="XEG32" s="5"/>
      <c r="XEH32" s="5"/>
      <c r="XEI32" s="5"/>
      <c r="XEJ32" s="5"/>
      <c r="XEK32" s="5"/>
      <c r="XEL32" s="5"/>
      <c r="XEM32" s="5"/>
      <c r="XEN32" s="5"/>
      <c r="XEO32" s="5"/>
      <c r="XEP32" s="5"/>
      <c r="XEQ32" s="5"/>
      <c r="XER32" s="5"/>
      <c r="XES32" s="5"/>
      <c r="XET32" s="5"/>
      <c r="XEU32" s="5"/>
      <c r="XEV32" s="5"/>
      <c r="XEW32" s="5"/>
      <c r="XEX32" s="5"/>
      <c r="XEY32" s="5"/>
      <c r="XEZ32" s="5"/>
      <c r="XFA32" s="5"/>
      <c r="XFB32" s="5"/>
      <c r="XFC32" s="5"/>
      <c r="XFD32" s="5"/>
    </row>
    <row r="33" s="22" customFormat="true" ht="28.35" hidden="false" customHeight="true" outlineLevel="0" collapsed="false">
      <c r="A33" s="40" t="s">
        <v>34</v>
      </c>
      <c r="B33" s="33" t="s">
        <v>13</v>
      </c>
      <c r="C33" s="34" t="s">
        <v>35</v>
      </c>
      <c r="D33" s="41" t="n">
        <v>1</v>
      </c>
      <c r="E33" s="41"/>
      <c r="F33" s="33" t="n">
        <v>6</v>
      </c>
      <c r="G33" s="36" t="str">
        <f aca="false">IF(B33&lt;&gt;"",CONCATENATE(A33," = ",J33,".",K33," (",N33,"'",C33,"'",", ",I33,", function() ",L33,".",M33,"(",D33,",",F33,") end, nil)"),"")</f>
        <v>c6 = missionCommands.addCommand ('Command-example-6', sm2, function() trigger.action.setUserFlag(1,6) end, nil)</v>
      </c>
      <c r="H33" s="20" t="str">
        <f aca="false">IF(C33&lt;&gt;"",C33,"")</f>
        <v>Command-example-6</v>
      </c>
      <c r="I33" s="20" t="str">
        <f aca="false">IF(B33&lt;&gt;"",B33,"")</f>
        <v>sm2</v>
      </c>
      <c r="J33" s="20" t="s">
        <v>5</v>
      </c>
      <c r="K33" s="21" t="str">
        <f aca="false">K32</f>
        <v>addCommand</v>
      </c>
      <c r="L33" s="20" t="s">
        <v>24</v>
      </c>
      <c r="M33" s="20" t="s">
        <v>25</v>
      </c>
      <c r="N33" s="20" t="str">
        <f aca="false">N32</f>
        <v/>
      </c>
      <c r="O33" s="11"/>
      <c r="XDC33" s="5"/>
      <c r="XDD33" s="5"/>
      <c r="XDE33" s="5"/>
      <c r="XDF33" s="5"/>
      <c r="XDG33" s="5"/>
      <c r="XDH33" s="5"/>
      <c r="XDI33" s="5"/>
      <c r="XDJ33" s="5"/>
      <c r="XDK33" s="5"/>
      <c r="XDL33" s="5"/>
      <c r="XDM33" s="5"/>
      <c r="XDN33" s="5"/>
      <c r="XDO33" s="5"/>
      <c r="XDP33" s="5"/>
      <c r="XDQ33" s="5"/>
      <c r="XDR33" s="5"/>
      <c r="XDS33" s="5"/>
      <c r="XDT33" s="5"/>
      <c r="XDU33" s="5"/>
      <c r="XDV33" s="5"/>
      <c r="XDW33" s="5"/>
      <c r="XDX33" s="5"/>
      <c r="XDY33" s="5"/>
      <c r="XDZ33" s="5"/>
      <c r="XEA33" s="5"/>
      <c r="XEB33" s="5"/>
      <c r="XEC33" s="5"/>
      <c r="XED33" s="5"/>
      <c r="XEE33" s="5"/>
      <c r="XEF33" s="5"/>
      <c r="XEG33" s="5"/>
      <c r="XEH33" s="5"/>
      <c r="XEI33" s="5"/>
      <c r="XEJ33" s="5"/>
      <c r="XEK33" s="5"/>
      <c r="XEL33" s="5"/>
      <c r="XEM33" s="5"/>
      <c r="XEN33" s="5"/>
      <c r="XEO33" s="5"/>
      <c r="XEP33" s="5"/>
      <c r="XEQ33" s="5"/>
      <c r="XER33" s="5"/>
      <c r="XES33" s="5"/>
      <c r="XET33" s="5"/>
      <c r="XEU33" s="5"/>
      <c r="XEV33" s="5"/>
      <c r="XEW33" s="5"/>
      <c r="XEX33" s="5"/>
      <c r="XEY33" s="5"/>
      <c r="XEZ33" s="5"/>
      <c r="XFA33" s="5"/>
      <c r="XFB33" s="5"/>
      <c r="XFC33" s="5"/>
      <c r="XFD33" s="5"/>
    </row>
    <row r="34" s="22" customFormat="true" ht="28.35" hidden="false" customHeight="true" outlineLevel="0" collapsed="false">
      <c r="A34" s="40" t="s">
        <v>36</v>
      </c>
      <c r="B34" s="33" t="s">
        <v>13</v>
      </c>
      <c r="C34" s="34" t="s">
        <v>37</v>
      </c>
      <c r="D34" s="42" t="n">
        <v>1</v>
      </c>
      <c r="E34" s="42"/>
      <c r="F34" s="33" t="n">
        <v>7</v>
      </c>
      <c r="G34" s="36" t="str">
        <f aca="false">IF(B34&lt;&gt;"",CONCATENATE(A34," = ",J34,".",K34," (",N34,"'",C34,"'",", ",I34,", function() ",L34,".",M34,"(",D34,",",F34,") end, nil)"),"")</f>
        <v>c7 = missionCommands.addCommand ('Command-example-7', sm2, function() trigger.action.setUserFlag(1,7) end, nil)</v>
      </c>
      <c r="H34" s="20" t="str">
        <f aca="false">IF(C34&lt;&gt;"",C34,"")</f>
        <v>Command-example-7</v>
      </c>
      <c r="I34" s="20" t="str">
        <f aca="false">IF(B34&lt;&gt;"",B34,"")</f>
        <v>sm2</v>
      </c>
      <c r="J34" s="20" t="s">
        <v>5</v>
      </c>
      <c r="K34" s="21" t="str">
        <f aca="false">K33</f>
        <v>addCommand</v>
      </c>
      <c r="L34" s="20" t="s">
        <v>24</v>
      </c>
      <c r="M34" s="20" t="s">
        <v>25</v>
      </c>
      <c r="N34" s="20" t="str">
        <f aca="false">N33</f>
        <v/>
      </c>
      <c r="O34" s="11"/>
      <c r="XDC34" s="5"/>
      <c r="XDD34" s="5"/>
      <c r="XDE34" s="5"/>
      <c r="XDF34" s="5"/>
      <c r="XDG34" s="5"/>
      <c r="XDH34" s="5"/>
      <c r="XDI34" s="5"/>
      <c r="XDJ34" s="5"/>
      <c r="XDK34" s="5"/>
      <c r="XDL34" s="5"/>
      <c r="XDM34" s="5"/>
      <c r="XDN34" s="5"/>
      <c r="XDO34" s="5"/>
      <c r="XDP34" s="5"/>
      <c r="XDQ34" s="5"/>
      <c r="XDR34" s="5"/>
      <c r="XDS34" s="5"/>
      <c r="XDT34" s="5"/>
      <c r="XDU34" s="5"/>
      <c r="XDV34" s="5"/>
      <c r="XDW34" s="5"/>
      <c r="XDX34" s="5"/>
      <c r="XDY34" s="5"/>
      <c r="XDZ34" s="5"/>
      <c r="XEA34" s="5"/>
      <c r="XEB34" s="5"/>
      <c r="XEC34" s="5"/>
      <c r="XED34" s="5"/>
      <c r="XEE34" s="5"/>
      <c r="XEF34" s="5"/>
      <c r="XEG34" s="5"/>
      <c r="XEH34" s="5"/>
      <c r="XEI34" s="5"/>
      <c r="XEJ34" s="5"/>
      <c r="XEK34" s="5"/>
      <c r="XEL34" s="5"/>
      <c r="XEM34" s="5"/>
      <c r="XEN34" s="5"/>
      <c r="XEO34" s="5"/>
      <c r="XEP34" s="5"/>
      <c r="XEQ34" s="5"/>
      <c r="XER34" s="5"/>
      <c r="XES34" s="5"/>
      <c r="XET34" s="5"/>
      <c r="XEU34" s="5"/>
      <c r="XEV34" s="5"/>
      <c r="XEW34" s="5"/>
      <c r="XEX34" s="5"/>
      <c r="XEY34" s="5"/>
      <c r="XEZ34" s="5"/>
      <c r="XFA34" s="5"/>
      <c r="XFB34" s="5"/>
      <c r="XFC34" s="5"/>
      <c r="XFD34" s="5"/>
    </row>
    <row r="35" s="22" customFormat="true" ht="28.35" hidden="false" customHeight="true" outlineLevel="0" collapsed="false">
      <c r="A35" s="40" t="s">
        <v>38</v>
      </c>
      <c r="B35" s="33" t="s">
        <v>13</v>
      </c>
      <c r="C35" s="34" t="s">
        <v>39</v>
      </c>
      <c r="D35" s="42" t="n">
        <v>1</v>
      </c>
      <c r="E35" s="42"/>
      <c r="F35" s="33" t="n">
        <v>8</v>
      </c>
      <c r="G35" s="36" t="str">
        <f aca="false">IF(B35&lt;&gt;"",CONCATENATE(A35," = ",J35,".",K35," (",N35,"'",C35,"'",", ",I35,", function() ",L35,".",M35,"(",D35,",",F35,") end, nil)"),"")</f>
        <v>c8 = missionCommands.addCommand ('Command-example-8', sm2, function() trigger.action.setUserFlag(1,8) end, nil)</v>
      </c>
      <c r="H35" s="20" t="str">
        <f aca="false">IF(C35&lt;&gt;"",C35,"")</f>
        <v>Command-example-8</v>
      </c>
      <c r="I35" s="20" t="str">
        <f aca="false">IF(B35&lt;&gt;"",B35,"")</f>
        <v>sm2</v>
      </c>
      <c r="J35" s="20" t="s">
        <v>5</v>
      </c>
      <c r="K35" s="21" t="str">
        <f aca="false">K34</f>
        <v>addCommand</v>
      </c>
      <c r="L35" s="20" t="s">
        <v>24</v>
      </c>
      <c r="M35" s="20" t="s">
        <v>25</v>
      </c>
      <c r="N35" s="20" t="str">
        <f aca="false">N34</f>
        <v/>
      </c>
      <c r="O35" s="11"/>
      <c r="XDC35" s="5"/>
      <c r="XDD35" s="5"/>
      <c r="XDE35" s="5"/>
      <c r="XDF35" s="5"/>
      <c r="XDG35" s="5"/>
      <c r="XDH35" s="5"/>
      <c r="XDI35" s="5"/>
      <c r="XDJ35" s="5"/>
      <c r="XDK35" s="5"/>
      <c r="XDL35" s="5"/>
      <c r="XDM35" s="5"/>
      <c r="XDN35" s="5"/>
      <c r="XDO35" s="5"/>
      <c r="XDP35" s="5"/>
      <c r="XDQ35" s="5"/>
      <c r="XDR35" s="5"/>
      <c r="XDS35" s="5"/>
      <c r="XDT35" s="5"/>
      <c r="XDU35" s="5"/>
      <c r="XDV35" s="5"/>
      <c r="XDW35" s="5"/>
      <c r="XDX35" s="5"/>
      <c r="XDY35" s="5"/>
      <c r="XDZ35" s="5"/>
      <c r="XEA35" s="5"/>
      <c r="XEB35" s="5"/>
      <c r="XEC35" s="5"/>
      <c r="XED35" s="5"/>
      <c r="XEE35" s="5"/>
      <c r="XEF35" s="5"/>
      <c r="XEG35" s="5"/>
      <c r="XEH35" s="5"/>
      <c r="XEI35" s="5"/>
      <c r="XEJ35" s="5"/>
      <c r="XEK35" s="5"/>
      <c r="XEL35" s="5"/>
      <c r="XEM35" s="5"/>
      <c r="XEN35" s="5"/>
      <c r="XEO35" s="5"/>
      <c r="XEP35" s="5"/>
      <c r="XEQ35" s="5"/>
      <c r="XER35" s="5"/>
      <c r="XES35" s="5"/>
      <c r="XET35" s="5"/>
      <c r="XEU35" s="5"/>
      <c r="XEV35" s="5"/>
      <c r="XEW35" s="5"/>
      <c r="XEX35" s="5"/>
      <c r="XEY35" s="5"/>
      <c r="XEZ35" s="5"/>
      <c r="XFA35" s="5"/>
      <c r="XFB35" s="5"/>
      <c r="XFC35" s="5"/>
      <c r="XFD35" s="5"/>
    </row>
    <row r="36" s="22" customFormat="true" ht="28.35" hidden="false" customHeight="true" outlineLevel="0" collapsed="false">
      <c r="A36" s="40" t="s">
        <v>40</v>
      </c>
      <c r="B36" s="33" t="s">
        <v>15</v>
      </c>
      <c r="C36" s="34" t="s">
        <v>41</v>
      </c>
      <c r="D36" s="42" t="n">
        <v>1</v>
      </c>
      <c r="E36" s="42"/>
      <c r="F36" s="33" t="n">
        <v>9</v>
      </c>
      <c r="G36" s="36" t="str">
        <f aca="false">IF(B36&lt;&gt;"",CONCATENATE(A36," = ",J36,".",K36," (",N36,"'",C36,"'",", ",I36,", function() ",L36,".",M36,"(",D36,",",F36,") end, nil)"),"")</f>
        <v>c9 = missionCommands.addCommand ('Command-example-9', sm3, function() trigger.action.setUserFlag(1,9) end, nil)</v>
      </c>
      <c r="H36" s="20" t="str">
        <f aca="false">IF(C36&lt;&gt;"",C36,"")</f>
        <v>Command-example-9</v>
      </c>
      <c r="I36" s="20" t="str">
        <f aca="false">IF(B36&lt;&gt;"",B36,"")</f>
        <v>sm3</v>
      </c>
      <c r="J36" s="20" t="s">
        <v>5</v>
      </c>
      <c r="K36" s="21" t="str">
        <f aca="false">K35</f>
        <v>addCommand</v>
      </c>
      <c r="L36" s="20" t="s">
        <v>24</v>
      </c>
      <c r="M36" s="20" t="s">
        <v>25</v>
      </c>
      <c r="N36" s="20" t="str">
        <f aca="false">N35</f>
        <v/>
      </c>
      <c r="O36" s="11"/>
      <c r="XDC36" s="5"/>
      <c r="XDD36" s="5"/>
      <c r="XDE36" s="5"/>
      <c r="XDF36" s="5"/>
      <c r="XDG36" s="5"/>
      <c r="XDH36" s="5"/>
      <c r="XDI36" s="5"/>
      <c r="XDJ36" s="5"/>
      <c r="XDK36" s="5"/>
      <c r="XDL36" s="5"/>
      <c r="XDM36" s="5"/>
      <c r="XDN36" s="5"/>
      <c r="XDO36" s="5"/>
      <c r="XDP36" s="5"/>
      <c r="XDQ36" s="5"/>
      <c r="XDR36" s="5"/>
      <c r="XDS36" s="5"/>
      <c r="XDT36" s="5"/>
      <c r="XDU36" s="5"/>
      <c r="XDV36" s="5"/>
      <c r="XDW36" s="5"/>
      <c r="XDX36" s="5"/>
      <c r="XDY36" s="5"/>
      <c r="XDZ36" s="5"/>
      <c r="XEA36" s="5"/>
      <c r="XEB36" s="5"/>
      <c r="XEC36" s="5"/>
      <c r="XED36" s="5"/>
      <c r="XEE36" s="5"/>
      <c r="XEF36" s="5"/>
      <c r="XEG36" s="5"/>
      <c r="XEH36" s="5"/>
      <c r="XEI36" s="5"/>
      <c r="XEJ36" s="5"/>
      <c r="XEK36" s="5"/>
      <c r="XEL36" s="5"/>
      <c r="XEM36" s="5"/>
      <c r="XEN36" s="5"/>
      <c r="XEO36" s="5"/>
      <c r="XEP36" s="5"/>
      <c r="XEQ36" s="5"/>
      <c r="XER36" s="5"/>
      <c r="XES36" s="5"/>
      <c r="XET36" s="5"/>
      <c r="XEU36" s="5"/>
      <c r="XEV36" s="5"/>
      <c r="XEW36" s="5"/>
      <c r="XEX36" s="5"/>
      <c r="XEY36" s="5"/>
      <c r="XEZ36" s="5"/>
      <c r="XFA36" s="5"/>
      <c r="XFB36" s="5"/>
      <c r="XFC36" s="5"/>
      <c r="XFD36" s="5"/>
    </row>
    <row r="37" s="22" customFormat="true" ht="28.35" hidden="false" customHeight="true" outlineLevel="0" collapsed="false">
      <c r="A37" s="40" t="s">
        <v>42</v>
      </c>
      <c r="B37" s="33" t="s">
        <v>15</v>
      </c>
      <c r="C37" s="34" t="s">
        <v>43</v>
      </c>
      <c r="D37" s="42" t="n">
        <v>1</v>
      </c>
      <c r="E37" s="42"/>
      <c r="F37" s="33" t="n">
        <v>10</v>
      </c>
      <c r="G37" s="36" t="str">
        <f aca="false">IF(B37&lt;&gt;"",CONCATENATE(A37," = ",J37,".",K37," (",N37,"'",C37,"'",", ",I37,", function() ",L37,".",M37,"(",D37,",",F37,") end, nil)"),"")</f>
        <v>c10 = missionCommands.addCommand ('Command-example-10', sm3, function() trigger.action.setUserFlag(1,10) end, nil)</v>
      </c>
      <c r="H37" s="20" t="str">
        <f aca="false">IF(C37&lt;&gt;"",C37,"")</f>
        <v>Command-example-10</v>
      </c>
      <c r="I37" s="20" t="str">
        <f aca="false">IF(B37&lt;&gt;"",B37,"")</f>
        <v>sm3</v>
      </c>
      <c r="J37" s="20" t="s">
        <v>5</v>
      </c>
      <c r="K37" s="21" t="str">
        <f aca="false">K36</f>
        <v>addCommand</v>
      </c>
      <c r="L37" s="20" t="s">
        <v>24</v>
      </c>
      <c r="M37" s="20" t="s">
        <v>25</v>
      </c>
      <c r="N37" s="20" t="str">
        <f aca="false">N36</f>
        <v/>
      </c>
      <c r="O37" s="11"/>
      <c r="XDC37" s="5"/>
      <c r="XDD37" s="5"/>
      <c r="XDE37" s="5"/>
      <c r="XDF37" s="5"/>
      <c r="XDG37" s="5"/>
      <c r="XDH37" s="5"/>
      <c r="XDI37" s="5"/>
      <c r="XDJ37" s="5"/>
      <c r="XDK37" s="5"/>
      <c r="XDL37" s="5"/>
      <c r="XDM37" s="5"/>
      <c r="XDN37" s="5"/>
      <c r="XDO37" s="5"/>
      <c r="XDP37" s="5"/>
      <c r="XDQ37" s="5"/>
      <c r="XDR37" s="5"/>
      <c r="XDS37" s="5"/>
      <c r="XDT37" s="5"/>
      <c r="XDU37" s="5"/>
      <c r="XDV37" s="5"/>
      <c r="XDW37" s="5"/>
      <c r="XDX37" s="5"/>
      <c r="XDY37" s="5"/>
      <c r="XDZ37" s="5"/>
      <c r="XEA37" s="5"/>
      <c r="XEB37" s="5"/>
      <c r="XEC37" s="5"/>
      <c r="XED37" s="5"/>
      <c r="XEE37" s="5"/>
      <c r="XEF37" s="5"/>
      <c r="XEG37" s="5"/>
      <c r="XEH37" s="5"/>
      <c r="XEI37" s="5"/>
      <c r="XEJ37" s="5"/>
      <c r="XEK37" s="5"/>
      <c r="XEL37" s="5"/>
      <c r="XEM37" s="5"/>
      <c r="XEN37" s="5"/>
      <c r="XEO37" s="5"/>
      <c r="XEP37" s="5"/>
      <c r="XEQ37" s="5"/>
      <c r="XER37" s="5"/>
      <c r="XES37" s="5"/>
      <c r="XET37" s="5"/>
      <c r="XEU37" s="5"/>
      <c r="XEV37" s="5"/>
      <c r="XEW37" s="5"/>
      <c r="XEX37" s="5"/>
      <c r="XEY37" s="5"/>
      <c r="XEZ37" s="5"/>
      <c r="XFA37" s="5"/>
      <c r="XFB37" s="5"/>
      <c r="XFC37" s="5"/>
      <c r="XFD37" s="5"/>
    </row>
    <row r="38" s="22" customFormat="true" ht="28.35" hidden="false" customHeight="true" outlineLevel="0" collapsed="false">
      <c r="A38" s="40" t="s">
        <v>44</v>
      </c>
      <c r="B38" s="33" t="s">
        <v>17</v>
      </c>
      <c r="C38" s="34" t="s">
        <v>45</v>
      </c>
      <c r="D38" s="41" t="n">
        <v>1</v>
      </c>
      <c r="E38" s="41"/>
      <c r="F38" s="33" t="n">
        <v>11</v>
      </c>
      <c r="G38" s="36" t="str">
        <f aca="false">IF(B38&lt;&gt;"",CONCATENATE(A38," = ",J38,".",K38," (",N38,"'",C38,"'",", ",I38,", function() ",L38,".",M38,"(",D38,",",F38,") end, nil)"),"")</f>
        <v>c11 = missionCommands.addCommand ('Command-example-11', sm4, function() trigger.action.setUserFlag(1,11) end, nil)</v>
      </c>
      <c r="H38" s="20" t="str">
        <f aca="false">IF(C38&lt;&gt;"",C38,"")</f>
        <v>Command-example-11</v>
      </c>
      <c r="I38" s="20" t="str">
        <f aca="false">IF(B38&lt;&gt;"",B38,"")</f>
        <v>sm4</v>
      </c>
      <c r="J38" s="20" t="s">
        <v>5</v>
      </c>
      <c r="K38" s="21" t="str">
        <f aca="false">K37</f>
        <v>addCommand</v>
      </c>
      <c r="L38" s="20" t="s">
        <v>24</v>
      </c>
      <c r="M38" s="20" t="s">
        <v>25</v>
      </c>
      <c r="N38" s="20" t="str">
        <f aca="false">N37</f>
        <v/>
      </c>
      <c r="O38" s="11"/>
      <c r="XDC38" s="5"/>
      <c r="XDD38" s="5"/>
      <c r="XDE38" s="5"/>
      <c r="XDF38" s="5"/>
      <c r="XDG38" s="5"/>
      <c r="XDH38" s="5"/>
      <c r="XDI38" s="5"/>
      <c r="XDJ38" s="5"/>
      <c r="XDK38" s="5"/>
      <c r="XDL38" s="5"/>
      <c r="XDM38" s="5"/>
      <c r="XDN38" s="5"/>
      <c r="XDO38" s="5"/>
      <c r="XDP38" s="5"/>
      <c r="XDQ38" s="5"/>
      <c r="XDR38" s="5"/>
      <c r="XDS38" s="5"/>
      <c r="XDT38" s="5"/>
      <c r="XDU38" s="5"/>
      <c r="XDV38" s="5"/>
      <c r="XDW38" s="5"/>
      <c r="XDX38" s="5"/>
      <c r="XDY38" s="5"/>
      <c r="XDZ38" s="5"/>
      <c r="XEA38" s="5"/>
      <c r="XEB38" s="5"/>
      <c r="XEC38" s="5"/>
      <c r="XED38" s="5"/>
      <c r="XEE38" s="5"/>
      <c r="XEF38" s="5"/>
      <c r="XEG38" s="5"/>
      <c r="XEH38" s="5"/>
      <c r="XEI38" s="5"/>
      <c r="XEJ38" s="5"/>
      <c r="XEK38" s="5"/>
      <c r="XEL38" s="5"/>
      <c r="XEM38" s="5"/>
      <c r="XEN38" s="5"/>
      <c r="XEO38" s="5"/>
      <c r="XEP38" s="5"/>
      <c r="XEQ38" s="5"/>
      <c r="XER38" s="5"/>
      <c r="XES38" s="5"/>
      <c r="XET38" s="5"/>
      <c r="XEU38" s="5"/>
      <c r="XEV38" s="5"/>
      <c r="XEW38" s="5"/>
      <c r="XEX38" s="5"/>
      <c r="XEY38" s="5"/>
      <c r="XEZ38" s="5"/>
      <c r="XFA38" s="5"/>
      <c r="XFB38" s="5"/>
      <c r="XFC38" s="5"/>
      <c r="XFD38" s="5"/>
    </row>
    <row r="39" s="22" customFormat="true" ht="28.35" hidden="false" customHeight="true" outlineLevel="0" collapsed="false">
      <c r="A39" s="40" t="s">
        <v>46</v>
      </c>
      <c r="B39" s="33" t="s">
        <v>17</v>
      </c>
      <c r="C39" s="34" t="s">
        <v>47</v>
      </c>
      <c r="D39" s="41" t="n">
        <v>1</v>
      </c>
      <c r="E39" s="41"/>
      <c r="F39" s="33" t="n">
        <v>12</v>
      </c>
      <c r="G39" s="36" t="str">
        <f aca="false">IF(B39&lt;&gt;"",CONCATENATE(A39," = ",J39,".",K39," (",N39,"'",C39,"'",", ",I39,", function() ",L39,".",M39,"(",D39,",",F39,") end, nil)"),"")</f>
        <v>c12 = missionCommands.addCommand ('Command-example-12', sm4, function() trigger.action.setUserFlag(1,12) end, nil)</v>
      </c>
      <c r="H39" s="20" t="str">
        <f aca="false">IF(C39&lt;&gt;"",C39,"")</f>
        <v>Command-example-12</v>
      </c>
      <c r="I39" s="20" t="str">
        <f aca="false">IF(B39&lt;&gt;"",B39,"")</f>
        <v>sm4</v>
      </c>
      <c r="J39" s="20" t="s">
        <v>5</v>
      </c>
      <c r="K39" s="21" t="str">
        <f aca="false">K38</f>
        <v>addCommand</v>
      </c>
      <c r="L39" s="20" t="s">
        <v>24</v>
      </c>
      <c r="M39" s="20" t="s">
        <v>25</v>
      </c>
      <c r="N39" s="20" t="str">
        <f aca="false">N38</f>
        <v/>
      </c>
      <c r="O39" s="11"/>
      <c r="XDC39" s="5"/>
      <c r="XDD39" s="5"/>
      <c r="XDE39" s="5"/>
      <c r="XDF39" s="5"/>
      <c r="XDG39" s="5"/>
      <c r="XDH39" s="5"/>
      <c r="XDI39" s="5"/>
      <c r="XDJ39" s="5"/>
      <c r="XDK39" s="5"/>
      <c r="XDL39" s="5"/>
      <c r="XDM39" s="5"/>
      <c r="XDN39" s="5"/>
      <c r="XDO39" s="5"/>
      <c r="XDP39" s="5"/>
      <c r="XDQ39" s="5"/>
      <c r="XDR39" s="5"/>
      <c r="XDS39" s="5"/>
      <c r="XDT39" s="5"/>
      <c r="XDU39" s="5"/>
      <c r="XDV39" s="5"/>
      <c r="XDW39" s="5"/>
      <c r="XDX39" s="5"/>
      <c r="XDY39" s="5"/>
      <c r="XDZ39" s="5"/>
      <c r="XEA39" s="5"/>
      <c r="XEB39" s="5"/>
      <c r="XEC39" s="5"/>
      <c r="XED39" s="5"/>
      <c r="XEE39" s="5"/>
      <c r="XEF39" s="5"/>
      <c r="XEG39" s="5"/>
      <c r="XEH39" s="5"/>
      <c r="XEI39" s="5"/>
      <c r="XEJ39" s="5"/>
      <c r="XEK39" s="5"/>
      <c r="XEL39" s="5"/>
      <c r="XEM39" s="5"/>
      <c r="XEN39" s="5"/>
      <c r="XEO39" s="5"/>
      <c r="XEP39" s="5"/>
      <c r="XEQ39" s="5"/>
      <c r="XER39" s="5"/>
      <c r="XES39" s="5"/>
      <c r="XET39" s="5"/>
      <c r="XEU39" s="5"/>
      <c r="XEV39" s="5"/>
      <c r="XEW39" s="5"/>
      <c r="XEX39" s="5"/>
      <c r="XEY39" s="5"/>
      <c r="XEZ39" s="5"/>
      <c r="XFA39" s="5"/>
      <c r="XFB39" s="5"/>
      <c r="XFC39" s="5"/>
      <c r="XFD39" s="5"/>
    </row>
    <row r="40" s="22" customFormat="true" ht="28.35" hidden="false" customHeight="true" outlineLevel="0" collapsed="false">
      <c r="A40" s="40" t="s">
        <v>48</v>
      </c>
      <c r="B40" s="33"/>
      <c r="C40" s="34"/>
      <c r="D40" s="41"/>
      <c r="E40" s="41"/>
      <c r="F40" s="33"/>
      <c r="G40" s="36" t="str">
        <f aca="false">IF(B40&lt;&gt;"",CONCATENATE(A40," = ",J40,".",K40," (",N40,"'",C40,"'",", ",I40,", function() ",L40,".",M40,"(",D40,",",F40,") end, nil)"),"")</f>
        <v/>
      </c>
      <c r="H40" s="20" t="str">
        <f aca="false">IF(C40&lt;&gt;"",C40,"")</f>
        <v/>
      </c>
      <c r="I40" s="20" t="str">
        <f aca="false">IF(B40&lt;&gt;"",B40,"")</f>
        <v/>
      </c>
      <c r="J40" s="20" t="s">
        <v>5</v>
      </c>
      <c r="K40" s="21" t="str">
        <f aca="false">K39</f>
        <v>addCommand</v>
      </c>
      <c r="L40" s="20" t="s">
        <v>24</v>
      </c>
      <c r="M40" s="20" t="s">
        <v>25</v>
      </c>
      <c r="N40" s="20" t="str">
        <f aca="false">N39</f>
        <v/>
      </c>
      <c r="O40" s="11"/>
      <c r="XDC40" s="5"/>
      <c r="XDD40" s="5"/>
      <c r="XDE40" s="5"/>
      <c r="XDF40" s="5"/>
      <c r="XDG40" s="5"/>
      <c r="XDH40" s="5"/>
      <c r="XDI40" s="5"/>
      <c r="XDJ40" s="5"/>
      <c r="XDK40" s="5"/>
      <c r="XDL40" s="5"/>
      <c r="XDM40" s="5"/>
      <c r="XDN40" s="5"/>
      <c r="XDO40" s="5"/>
      <c r="XDP40" s="5"/>
      <c r="XDQ40" s="5"/>
      <c r="XDR40" s="5"/>
      <c r="XDS40" s="5"/>
      <c r="XDT40" s="5"/>
      <c r="XDU40" s="5"/>
      <c r="XDV40" s="5"/>
      <c r="XDW40" s="5"/>
      <c r="XDX40" s="5"/>
      <c r="XDY40" s="5"/>
      <c r="XDZ40" s="5"/>
      <c r="XEA40" s="5"/>
      <c r="XEB40" s="5"/>
      <c r="XEC40" s="5"/>
      <c r="XED40" s="5"/>
      <c r="XEE40" s="5"/>
      <c r="XEF40" s="5"/>
      <c r="XEG40" s="5"/>
      <c r="XEH40" s="5"/>
      <c r="XEI40" s="5"/>
      <c r="XEJ40" s="5"/>
      <c r="XEK40" s="5"/>
      <c r="XEL40" s="5"/>
      <c r="XEM40" s="5"/>
      <c r="XEN40" s="5"/>
      <c r="XEO40" s="5"/>
      <c r="XEP40" s="5"/>
      <c r="XEQ40" s="5"/>
      <c r="XER40" s="5"/>
      <c r="XES40" s="5"/>
      <c r="XET40" s="5"/>
      <c r="XEU40" s="5"/>
      <c r="XEV40" s="5"/>
      <c r="XEW40" s="5"/>
      <c r="XEX40" s="5"/>
      <c r="XEY40" s="5"/>
      <c r="XEZ40" s="5"/>
      <c r="XFA40" s="5"/>
      <c r="XFB40" s="5"/>
      <c r="XFC40" s="5"/>
      <c r="XFD40" s="5"/>
    </row>
    <row r="41" s="22" customFormat="true" ht="28.35" hidden="false" customHeight="true" outlineLevel="0" collapsed="false">
      <c r="A41" s="40" t="s">
        <v>49</v>
      </c>
      <c r="B41" s="33"/>
      <c r="C41" s="34"/>
      <c r="D41" s="41"/>
      <c r="E41" s="41"/>
      <c r="F41" s="33"/>
      <c r="G41" s="36" t="str">
        <f aca="false">IF(B41&lt;&gt;"",CONCATENATE(A41," = ",J41,".",K41," (",N41,"'",C41,"'",", ",I41,", function() ",L41,".",M41,"(",D41,",",F41,") end, nil)"),"")</f>
        <v/>
      </c>
      <c r="H41" s="20" t="str">
        <f aca="false">IF(C41&lt;&gt;"",C41,"")</f>
        <v/>
      </c>
      <c r="I41" s="20" t="str">
        <f aca="false">IF(B41&lt;&gt;"",B41,"")</f>
        <v/>
      </c>
      <c r="J41" s="20" t="s">
        <v>5</v>
      </c>
      <c r="K41" s="21" t="str">
        <f aca="false">K40</f>
        <v>addCommand</v>
      </c>
      <c r="L41" s="20" t="s">
        <v>24</v>
      </c>
      <c r="M41" s="20" t="s">
        <v>25</v>
      </c>
      <c r="N41" s="20" t="str">
        <f aca="false">N40</f>
        <v/>
      </c>
      <c r="O41" s="11"/>
      <c r="XDC41" s="5"/>
      <c r="XDD41" s="5"/>
      <c r="XDE41" s="5"/>
      <c r="XDF41" s="5"/>
      <c r="XDG41" s="5"/>
      <c r="XDH41" s="5"/>
      <c r="XDI41" s="5"/>
      <c r="XDJ41" s="5"/>
      <c r="XDK41" s="5"/>
      <c r="XDL41" s="5"/>
      <c r="XDM41" s="5"/>
      <c r="XDN41" s="5"/>
      <c r="XDO41" s="5"/>
      <c r="XDP41" s="5"/>
      <c r="XDQ41" s="5"/>
      <c r="XDR41" s="5"/>
      <c r="XDS41" s="5"/>
      <c r="XDT41" s="5"/>
      <c r="XDU41" s="5"/>
      <c r="XDV41" s="5"/>
      <c r="XDW41" s="5"/>
      <c r="XDX41" s="5"/>
      <c r="XDY41" s="5"/>
      <c r="XDZ41" s="5"/>
      <c r="XEA41" s="5"/>
      <c r="XEB41" s="5"/>
      <c r="XEC41" s="5"/>
      <c r="XED41" s="5"/>
      <c r="XEE41" s="5"/>
      <c r="XEF41" s="5"/>
      <c r="XEG41" s="5"/>
      <c r="XEH41" s="5"/>
      <c r="XEI41" s="5"/>
      <c r="XEJ41" s="5"/>
      <c r="XEK41" s="5"/>
      <c r="XEL41" s="5"/>
      <c r="XEM41" s="5"/>
      <c r="XEN41" s="5"/>
      <c r="XEO41" s="5"/>
      <c r="XEP41" s="5"/>
      <c r="XEQ41" s="5"/>
      <c r="XER41" s="5"/>
      <c r="XES41" s="5"/>
      <c r="XET41" s="5"/>
      <c r="XEU41" s="5"/>
      <c r="XEV41" s="5"/>
      <c r="XEW41" s="5"/>
      <c r="XEX41" s="5"/>
      <c r="XEY41" s="5"/>
      <c r="XEZ41" s="5"/>
      <c r="XFA41" s="5"/>
      <c r="XFB41" s="5"/>
      <c r="XFC41" s="5"/>
      <c r="XFD41" s="5"/>
    </row>
    <row r="42" s="22" customFormat="true" ht="28.35" hidden="false" customHeight="true" outlineLevel="0" collapsed="false">
      <c r="A42" s="40" t="s">
        <v>50</v>
      </c>
      <c r="B42" s="33"/>
      <c r="C42" s="34"/>
      <c r="D42" s="41"/>
      <c r="E42" s="41"/>
      <c r="F42" s="33"/>
      <c r="G42" s="36" t="str">
        <f aca="false">IF(B42&lt;&gt;"",CONCATENATE(A42," = ",J42,".",K42," (",N42,"'",C42,"'",", ",I42,", function() ",L42,".",M42,"(",D42,",",F42,") end, nil)"),"")</f>
        <v/>
      </c>
      <c r="H42" s="20" t="str">
        <f aca="false">IF(C42&lt;&gt;"",C42,"")</f>
        <v/>
      </c>
      <c r="I42" s="20" t="str">
        <f aca="false">IF(B42&lt;&gt;"",B42,"")</f>
        <v/>
      </c>
      <c r="J42" s="20" t="s">
        <v>5</v>
      </c>
      <c r="K42" s="21" t="str">
        <f aca="false">K41</f>
        <v>addCommand</v>
      </c>
      <c r="L42" s="20" t="s">
        <v>24</v>
      </c>
      <c r="M42" s="20" t="s">
        <v>25</v>
      </c>
      <c r="N42" s="20" t="str">
        <f aca="false">N41</f>
        <v/>
      </c>
      <c r="O42" s="11"/>
      <c r="XDC42" s="5"/>
      <c r="XDD42" s="5"/>
      <c r="XDE42" s="5"/>
      <c r="XDF42" s="5"/>
      <c r="XDG42" s="5"/>
      <c r="XDH42" s="5"/>
      <c r="XDI42" s="5"/>
      <c r="XDJ42" s="5"/>
      <c r="XDK42" s="5"/>
      <c r="XDL42" s="5"/>
      <c r="XDM42" s="5"/>
      <c r="XDN42" s="5"/>
      <c r="XDO42" s="5"/>
      <c r="XDP42" s="5"/>
      <c r="XDQ42" s="5"/>
      <c r="XDR42" s="5"/>
      <c r="XDS42" s="5"/>
      <c r="XDT42" s="5"/>
      <c r="XDU42" s="5"/>
      <c r="XDV42" s="5"/>
      <c r="XDW42" s="5"/>
      <c r="XDX42" s="5"/>
      <c r="XDY42" s="5"/>
      <c r="XDZ42" s="5"/>
      <c r="XEA42" s="5"/>
      <c r="XEB42" s="5"/>
      <c r="XEC42" s="5"/>
      <c r="XED42" s="5"/>
      <c r="XEE42" s="5"/>
      <c r="XEF42" s="5"/>
      <c r="XEG42" s="5"/>
      <c r="XEH42" s="5"/>
      <c r="XEI42" s="5"/>
      <c r="XEJ42" s="5"/>
      <c r="XEK42" s="5"/>
      <c r="XEL42" s="5"/>
      <c r="XEM42" s="5"/>
      <c r="XEN42" s="5"/>
      <c r="XEO42" s="5"/>
      <c r="XEP42" s="5"/>
      <c r="XEQ42" s="5"/>
      <c r="XER42" s="5"/>
      <c r="XES42" s="5"/>
      <c r="XET42" s="5"/>
      <c r="XEU42" s="5"/>
      <c r="XEV42" s="5"/>
      <c r="XEW42" s="5"/>
      <c r="XEX42" s="5"/>
      <c r="XEY42" s="5"/>
      <c r="XEZ42" s="5"/>
      <c r="XFA42" s="5"/>
      <c r="XFB42" s="5"/>
      <c r="XFC42" s="5"/>
      <c r="XFD42" s="5"/>
    </row>
    <row r="43" s="22" customFormat="true" ht="28.35" hidden="false" customHeight="true" outlineLevel="0" collapsed="false">
      <c r="A43" s="40" t="s">
        <v>51</v>
      </c>
      <c r="B43" s="33"/>
      <c r="C43" s="34"/>
      <c r="D43" s="41"/>
      <c r="E43" s="41"/>
      <c r="F43" s="33"/>
      <c r="G43" s="36" t="str">
        <f aca="false">IF(B43&lt;&gt;"",CONCATENATE(A43," = ",J43,".",K43," (",N43,"'",C43,"'",", ",I43,", function() ",L43,".",M43,"(",D43,",",F43,") end, nil)"),"")</f>
        <v/>
      </c>
      <c r="H43" s="20" t="str">
        <f aca="false">IF(C43&lt;&gt;"",C43,"")</f>
        <v/>
      </c>
      <c r="I43" s="20" t="str">
        <f aca="false">IF(B43&lt;&gt;"",B43,"")</f>
        <v/>
      </c>
      <c r="J43" s="20" t="s">
        <v>5</v>
      </c>
      <c r="K43" s="21" t="str">
        <f aca="false">K42</f>
        <v>addCommand</v>
      </c>
      <c r="L43" s="20" t="s">
        <v>24</v>
      </c>
      <c r="M43" s="20" t="s">
        <v>25</v>
      </c>
      <c r="N43" s="20" t="str">
        <f aca="false">N42</f>
        <v/>
      </c>
      <c r="O43" s="11"/>
      <c r="XDC43" s="5"/>
      <c r="XDD43" s="5"/>
      <c r="XDE43" s="5"/>
      <c r="XDF43" s="5"/>
      <c r="XDG43" s="5"/>
      <c r="XDH43" s="5"/>
      <c r="XDI43" s="5"/>
      <c r="XDJ43" s="5"/>
      <c r="XDK43" s="5"/>
      <c r="XDL43" s="5"/>
      <c r="XDM43" s="5"/>
      <c r="XDN43" s="5"/>
      <c r="XDO43" s="5"/>
      <c r="XDP43" s="5"/>
      <c r="XDQ43" s="5"/>
      <c r="XDR43" s="5"/>
      <c r="XDS43" s="5"/>
      <c r="XDT43" s="5"/>
      <c r="XDU43" s="5"/>
      <c r="XDV43" s="5"/>
      <c r="XDW43" s="5"/>
      <c r="XDX43" s="5"/>
      <c r="XDY43" s="5"/>
      <c r="XDZ43" s="5"/>
      <c r="XEA43" s="5"/>
      <c r="XEB43" s="5"/>
      <c r="XEC43" s="5"/>
      <c r="XED43" s="5"/>
      <c r="XEE43" s="5"/>
      <c r="XEF43" s="5"/>
      <c r="XEG43" s="5"/>
      <c r="XEH43" s="5"/>
      <c r="XEI43" s="5"/>
      <c r="XEJ43" s="5"/>
      <c r="XEK43" s="5"/>
      <c r="XEL43" s="5"/>
      <c r="XEM43" s="5"/>
      <c r="XEN43" s="5"/>
      <c r="XEO43" s="5"/>
      <c r="XEP43" s="5"/>
      <c r="XEQ43" s="5"/>
      <c r="XER43" s="5"/>
      <c r="XES43" s="5"/>
      <c r="XET43" s="5"/>
      <c r="XEU43" s="5"/>
      <c r="XEV43" s="5"/>
      <c r="XEW43" s="5"/>
      <c r="XEX43" s="5"/>
      <c r="XEY43" s="5"/>
      <c r="XEZ43" s="5"/>
      <c r="XFA43" s="5"/>
      <c r="XFB43" s="5"/>
      <c r="XFC43" s="5"/>
      <c r="XFD43" s="5"/>
    </row>
    <row r="44" s="22" customFormat="true" ht="28.35" hidden="false" customHeight="true" outlineLevel="0" collapsed="false">
      <c r="A44" s="40" t="s">
        <v>52</v>
      </c>
      <c r="B44" s="33"/>
      <c r="C44" s="34"/>
      <c r="D44" s="41"/>
      <c r="E44" s="41"/>
      <c r="F44" s="33"/>
      <c r="G44" s="36" t="str">
        <f aca="false">IF(B44&lt;&gt;"",CONCATENATE(A44," = ",J44,".",K44," (",N44,"'",C44,"'",", ",I44,", function() ",L44,".",M44,"(",D44,",",F44,") end, nil)"),"")</f>
        <v/>
      </c>
      <c r="H44" s="20" t="str">
        <f aca="false">IF(C44&lt;&gt;"",C44,"")</f>
        <v/>
      </c>
      <c r="I44" s="20" t="str">
        <f aca="false">IF(B44&lt;&gt;"",B44,"")</f>
        <v/>
      </c>
      <c r="J44" s="20" t="s">
        <v>5</v>
      </c>
      <c r="K44" s="21" t="str">
        <f aca="false">K43</f>
        <v>addCommand</v>
      </c>
      <c r="L44" s="20" t="s">
        <v>24</v>
      </c>
      <c r="M44" s="20" t="s">
        <v>25</v>
      </c>
      <c r="N44" s="20" t="str">
        <f aca="false">N43</f>
        <v/>
      </c>
      <c r="O44" s="11"/>
      <c r="XDC44" s="5"/>
      <c r="XDD44" s="5"/>
      <c r="XDE44" s="5"/>
      <c r="XDF44" s="5"/>
      <c r="XDG44" s="5"/>
      <c r="XDH44" s="5"/>
      <c r="XDI44" s="5"/>
      <c r="XDJ44" s="5"/>
      <c r="XDK44" s="5"/>
      <c r="XDL44" s="5"/>
      <c r="XDM44" s="5"/>
      <c r="XDN44" s="5"/>
      <c r="XDO44" s="5"/>
      <c r="XDP44" s="5"/>
      <c r="XDQ44" s="5"/>
      <c r="XDR44" s="5"/>
      <c r="XDS44" s="5"/>
      <c r="XDT44" s="5"/>
      <c r="XDU44" s="5"/>
      <c r="XDV44" s="5"/>
      <c r="XDW44" s="5"/>
      <c r="XDX44" s="5"/>
      <c r="XDY44" s="5"/>
      <c r="XDZ44" s="5"/>
      <c r="XEA44" s="5"/>
      <c r="XEB44" s="5"/>
      <c r="XEC44" s="5"/>
      <c r="XED44" s="5"/>
      <c r="XEE44" s="5"/>
      <c r="XEF44" s="5"/>
      <c r="XEG44" s="5"/>
      <c r="XEH44" s="5"/>
      <c r="XEI44" s="5"/>
      <c r="XEJ44" s="5"/>
      <c r="XEK44" s="5"/>
      <c r="XEL44" s="5"/>
      <c r="XEM44" s="5"/>
      <c r="XEN44" s="5"/>
      <c r="XEO44" s="5"/>
      <c r="XEP44" s="5"/>
      <c r="XEQ44" s="5"/>
      <c r="XER44" s="5"/>
      <c r="XES44" s="5"/>
      <c r="XET44" s="5"/>
      <c r="XEU44" s="5"/>
      <c r="XEV44" s="5"/>
      <c r="XEW44" s="5"/>
      <c r="XEX44" s="5"/>
      <c r="XEY44" s="5"/>
      <c r="XEZ44" s="5"/>
      <c r="XFA44" s="5"/>
      <c r="XFB44" s="5"/>
      <c r="XFC44" s="5"/>
      <c r="XFD44" s="5"/>
    </row>
    <row r="45" s="22" customFormat="true" ht="28.35" hidden="false" customHeight="true" outlineLevel="0" collapsed="false">
      <c r="A45" s="40" t="s">
        <v>53</v>
      </c>
      <c r="B45" s="33"/>
      <c r="C45" s="34"/>
      <c r="D45" s="41"/>
      <c r="E45" s="41"/>
      <c r="F45" s="33"/>
      <c r="G45" s="36" t="str">
        <f aca="false">IF(B45&lt;&gt;"",CONCATENATE(A45," = ",J45,".",K45," (",N45,"'",C45,"'",", ",I45,", function() ",L45,".",M45,"(",D45,",",F45,") end, nil)"),"")</f>
        <v/>
      </c>
      <c r="H45" s="20" t="str">
        <f aca="false">IF(C45&lt;&gt;"",C45,"")</f>
        <v/>
      </c>
      <c r="I45" s="20" t="str">
        <f aca="false">IF(B45&lt;&gt;"",B45,"")</f>
        <v/>
      </c>
      <c r="J45" s="20" t="s">
        <v>5</v>
      </c>
      <c r="K45" s="21" t="str">
        <f aca="false">K44</f>
        <v>addCommand</v>
      </c>
      <c r="L45" s="20" t="s">
        <v>24</v>
      </c>
      <c r="M45" s="20" t="s">
        <v>25</v>
      </c>
      <c r="N45" s="20" t="str">
        <f aca="false">N44</f>
        <v/>
      </c>
      <c r="O45" s="11"/>
      <c r="XDC45" s="5"/>
      <c r="XDD45" s="5"/>
      <c r="XDE45" s="5"/>
      <c r="XDF45" s="5"/>
      <c r="XDG45" s="5"/>
      <c r="XDH45" s="5"/>
      <c r="XDI45" s="5"/>
      <c r="XDJ45" s="5"/>
      <c r="XDK45" s="5"/>
      <c r="XDL45" s="5"/>
      <c r="XDM45" s="5"/>
      <c r="XDN45" s="5"/>
      <c r="XDO45" s="5"/>
      <c r="XDP45" s="5"/>
      <c r="XDQ45" s="5"/>
      <c r="XDR45" s="5"/>
      <c r="XDS45" s="5"/>
      <c r="XDT45" s="5"/>
      <c r="XDU45" s="5"/>
      <c r="XDV45" s="5"/>
      <c r="XDW45" s="5"/>
      <c r="XDX45" s="5"/>
      <c r="XDY45" s="5"/>
      <c r="XDZ45" s="5"/>
      <c r="XEA45" s="5"/>
      <c r="XEB45" s="5"/>
      <c r="XEC45" s="5"/>
      <c r="XED45" s="5"/>
      <c r="XEE45" s="5"/>
      <c r="XEF45" s="5"/>
      <c r="XEG45" s="5"/>
      <c r="XEH45" s="5"/>
      <c r="XEI45" s="5"/>
      <c r="XEJ45" s="5"/>
      <c r="XEK45" s="5"/>
      <c r="XEL45" s="5"/>
      <c r="XEM45" s="5"/>
      <c r="XEN45" s="5"/>
      <c r="XEO45" s="5"/>
      <c r="XEP45" s="5"/>
      <c r="XEQ45" s="5"/>
      <c r="XER45" s="5"/>
      <c r="XES45" s="5"/>
      <c r="XET45" s="5"/>
      <c r="XEU45" s="5"/>
      <c r="XEV45" s="5"/>
      <c r="XEW45" s="5"/>
      <c r="XEX45" s="5"/>
      <c r="XEY45" s="5"/>
      <c r="XEZ45" s="5"/>
      <c r="XFA45" s="5"/>
      <c r="XFB45" s="5"/>
      <c r="XFC45" s="5"/>
      <c r="XFD45" s="5"/>
    </row>
    <row r="46" s="22" customFormat="true" ht="28.35" hidden="false" customHeight="true" outlineLevel="0" collapsed="false">
      <c r="A46" s="40" t="s">
        <v>54</v>
      </c>
      <c r="B46" s="33"/>
      <c r="C46" s="34"/>
      <c r="D46" s="41"/>
      <c r="E46" s="41"/>
      <c r="F46" s="33"/>
      <c r="G46" s="36" t="str">
        <f aca="false">IF(B46&lt;&gt;"",CONCATENATE(A46," = ",J46,".",K46," (",N46,"'",C46,"'",", ",I46,", function() ",L46,".",M46,"(",D46,",",F46,") end, nil)"),"")</f>
        <v/>
      </c>
      <c r="H46" s="20" t="str">
        <f aca="false">IF(C46&lt;&gt;"",C46,"")</f>
        <v/>
      </c>
      <c r="I46" s="20" t="str">
        <f aca="false">IF(B46&lt;&gt;"",B46,"")</f>
        <v/>
      </c>
      <c r="J46" s="20" t="s">
        <v>5</v>
      </c>
      <c r="K46" s="21" t="str">
        <f aca="false">K45</f>
        <v>addCommand</v>
      </c>
      <c r="L46" s="20" t="s">
        <v>24</v>
      </c>
      <c r="M46" s="20" t="s">
        <v>25</v>
      </c>
      <c r="N46" s="20" t="str">
        <f aca="false">N45</f>
        <v/>
      </c>
      <c r="O46" s="11"/>
      <c r="XDC46" s="5"/>
      <c r="XDD46" s="5"/>
      <c r="XDE46" s="5"/>
      <c r="XDF46" s="5"/>
      <c r="XDG46" s="5"/>
      <c r="XDH46" s="5"/>
      <c r="XDI46" s="5"/>
      <c r="XDJ46" s="5"/>
      <c r="XDK46" s="5"/>
      <c r="XDL46" s="5"/>
      <c r="XDM46" s="5"/>
      <c r="XDN46" s="5"/>
      <c r="XDO46" s="5"/>
      <c r="XDP46" s="5"/>
      <c r="XDQ46" s="5"/>
      <c r="XDR46" s="5"/>
      <c r="XDS46" s="5"/>
      <c r="XDT46" s="5"/>
      <c r="XDU46" s="5"/>
      <c r="XDV46" s="5"/>
      <c r="XDW46" s="5"/>
      <c r="XDX46" s="5"/>
      <c r="XDY46" s="5"/>
      <c r="XDZ46" s="5"/>
      <c r="XEA46" s="5"/>
      <c r="XEB46" s="5"/>
      <c r="XEC46" s="5"/>
      <c r="XED46" s="5"/>
      <c r="XEE46" s="5"/>
      <c r="XEF46" s="5"/>
      <c r="XEG46" s="5"/>
      <c r="XEH46" s="5"/>
      <c r="XEI46" s="5"/>
      <c r="XEJ46" s="5"/>
      <c r="XEK46" s="5"/>
      <c r="XEL46" s="5"/>
      <c r="XEM46" s="5"/>
      <c r="XEN46" s="5"/>
      <c r="XEO46" s="5"/>
      <c r="XEP46" s="5"/>
      <c r="XEQ46" s="5"/>
      <c r="XER46" s="5"/>
      <c r="XES46" s="5"/>
      <c r="XET46" s="5"/>
      <c r="XEU46" s="5"/>
      <c r="XEV46" s="5"/>
      <c r="XEW46" s="5"/>
      <c r="XEX46" s="5"/>
      <c r="XEY46" s="5"/>
      <c r="XEZ46" s="5"/>
      <c r="XFA46" s="5"/>
      <c r="XFB46" s="5"/>
      <c r="XFC46" s="5"/>
      <c r="XFD46" s="5"/>
    </row>
    <row r="47" s="22" customFormat="true" ht="28.35" hidden="false" customHeight="true" outlineLevel="0" collapsed="false">
      <c r="A47" s="40" t="s">
        <v>55</v>
      </c>
      <c r="B47" s="33"/>
      <c r="C47" s="34"/>
      <c r="D47" s="41"/>
      <c r="E47" s="41"/>
      <c r="F47" s="33"/>
      <c r="G47" s="36" t="str">
        <f aca="false">IF(B47&lt;&gt;"",CONCATENATE(A47," = ",J47,".",K47," (",N47,"'",C47,"'",", ",I47,", function() ",L47,".",M47,"(",D47,",",F47,") end, nil)"),"")</f>
        <v/>
      </c>
      <c r="H47" s="20" t="str">
        <f aca="false">IF(C47&lt;&gt;"",C47,"")</f>
        <v/>
      </c>
      <c r="I47" s="20" t="str">
        <f aca="false">IF(B47&lt;&gt;"",B47,"")</f>
        <v/>
      </c>
      <c r="J47" s="20" t="s">
        <v>5</v>
      </c>
      <c r="K47" s="21" t="str">
        <f aca="false">K46</f>
        <v>addCommand</v>
      </c>
      <c r="L47" s="20" t="s">
        <v>24</v>
      </c>
      <c r="M47" s="20" t="s">
        <v>25</v>
      </c>
      <c r="N47" s="20" t="str">
        <f aca="false">N46</f>
        <v/>
      </c>
      <c r="O47" s="11"/>
      <c r="XDC47" s="5"/>
      <c r="XDD47" s="5"/>
      <c r="XDE47" s="5"/>
      <c r="XDF47" s="5"/>
      <c r="XDG47" s="5"/>
      <c r="XDH47" s="5"/>
      <c r="XDI47" s="5"/>
      <c r="XDJ47" s="5"/>
      <c r="XDK47" s="5"/>
      <c r="XDL47" s="5"/>
      <c r="XDM47" s="5"/>
      <c r="XDN47" s="5"/>
      <c r="XDO47" s="5"/>
      <c r="XDP47" s="5"/>
      <c r="XDQ47" s="5"/>
      <c r="XDR47" s="5"/>
      <c r="XDS47" s="5"/>
      <c r="XDT47" s="5"/>
      <c r="XDU47" s="5"/>
      <c r="XDV47" s="5"/>
      <c r="XDW47" s="5"/>
      <c r="XDX47" s="5"/>
      <c r="XDY47" s="5"/>
      <c r="XDZ47" s="5"/>
      <c r="XEA47" s="5"/>
      <c r="XEB47" s="5"/>
      <c r="XEC47" s="5"/>
      <c r="XED47" s="5"/>
      <c r="XEE47" s="5"/>
      <c r="XEF47" s="5"/>
      <c r="XEG47" s="5"/>
      <c r="XEH47" s="5"/>
      <c r="XEI47" s="5"/>
      <c r="XEJ47" s="5"/>
      <c r="XEK47" s="5"/>
      <c r="XEL47" s="5"/>
      <c r="XEM47" s="5"/>
      <c r="XEN47" s="5"/>
      <c r="XEO47" s="5"/>
      <c r="XEP47" s="5"/>
      <c r="XEQ47" s="5"/>
      <c r="XER47" s="5"/>
      <c r="XES47" s="5"/>
      <c r="XET47" s="5"/>
      <c r="XEU47" s="5"/>
      <c r="XEV47" s="5"/>
      <c r="XEW47" s="5"/>
      <c r="XEX47" s="5"/>
      <c r="XEY47" s="5"/>
      <c r="XEZ47" s="5"/>
      <c r="XFA47" s="5"/>
      <c r="XFB47" s="5"/>
      <c r="XFC47" s="5"/>
      <c r="XFD47" s="5"/>
    </row>
    <row r="48" s="22" customFormat="true" ht="28.35" hidden="false" customHeight="true" outlineLevel="0" collapsed="false">
      <c r="A48" s="40" t="s">
        <v>56</v>
      </c>
      <c r="B48" s="33"/>
      <c r="C48" s="34"/>
      <c r="D48" s="41"/>
      <c r="E48" s="41"/>
      <c r="F48" s="33"/>
      <c r="G48" s="36" t="str">
        <f aca="false">IF(B48&lt;&gt;"",CONCATENATE(A48," = ",J48,".",K48," (",N48,"'",C48,"'",", ",I48,", function() ",L48,".",M48,"(",D48,",",F48,") end, nil)"),"")</f>
        <v/>
      </c>
      <c r="H48" s="20" t="str">
        <f aca="false">IF(C48&lt;&gt;"",C48,"")</f>
        <v/>
      </c>
      <c r="I48" s="20" t="str">
        <f aca="false">IF(B48&lt;&gt;"",B48,"")</f>
        <v/>
      </c>
      <c r="J48" s="20" t="s">
        <v>5</v>
      </c>
      <c r="K48" s="21" t="str">
        <f aca="false">K47</f>
        <v>addCommand</v>
      </c>
      <c r="L48" s="20" t="s">
        <v>24</v>
      </c>
      <c r="M48" s="20" t="s">
        <v>25</v>
      </c>
      <c r="N48" s="20" t="str">
        <f aca="false">N47</f>
        <v/>
      </c>
      <c r="O48" s="11"/>
      <c r="XDC48" s="5"/>
      <c r="XDD48" s="5"/>
      <c r="XDE48" s="5"/>
      <c r="XDF48" s="5"/>
      <c r="XDG48" s="5"/>
      <c r="XDH48" s="5"/>
      <c r="XDI48" s="5"/>
      <c r="XDJ48" s="5"/>
      <c r="XDK48" s="5"/>
      <c r="XDL48" s="5"/>
      <c r="XDM48" s="5"/>
      <c r="XDN48" s="5"/>
      <c r="XDO48" s="5"/>
      <c r="XDP48" s="5"/>
      <c r="XDQ48" s="5"/>
      <c r="XDR48" s="5"/>
      <c r="XDS48" s="5"/>
      <c r="XDT48" s="5"/>
      <c r="XDU48" s="5"/>
      <c r="XDV48" s="5"/>
      <c r="XDW48" s="5"/>
      <c r="XDX48" s="5"/>
      <c r="XDY48" s="5"/>
      <c r="XDZ48" s="5"/>
      <c r="XEA48" s="5"/>
      <c r="XEB48" s="5"/>
      <c r="XEC48" s="5"/>
      <c r="XED48" s="5"/>
      <c r="XEE48" s="5"/>
      <c r="XEF48" s="5"/>
      <c r="XEG48" s="5"/>
      <c r="XEH48" s="5"/>
      <c r="XEI48" s="5"/>
      <c r="XEJ48" s="5"/>
      <c r="XEK48" s="5"/>
      <c r="XEL48" s="5"/>
      <c r="XEM48" s="5"/>
      <c r="XEN48" s="5"/>
      <c r="XEO48" s="5"/>
      <c r="XEP48" s="5"/>
      <c r="XEQ48" s="5"/>
      <c r="XER48" s="5"/>
      <c r="XES48" s="5"/>
      <c r="XET48" s="5"/>
      <c r="XEU48" s="5"/>
      <c r="XEV48" s="5"/>
      <c r="XEW48" s="5"/>
      <c r="XEX48" s="5"/>
      <c r="XEY48" s="5"/>
      <c r="XEZ48" s="5"/>
      <c r="XFA48" s="5"/>
      <c r="XFB48" s="5"/>
      <c r="XFC48" s="5"/>
      <c r="XFD48" s="5"/>
    </row>
    <row r="49" s="22" customFormat="true" ht="28.35" hidden="false" customHeight="true" outlineLevel="0" collapsed="false">
      <c r="A49" s="40" t="s">
        <v>57</v>
      </c>
      <c r="B49" s="33"/>
      <c r="C49" s="34"/>
      <c r="D49" s="41"/>
      <c r="E49" s="41"/>
      <c r="F49" s="33"/>
      <c r="G49" s="36" t="str">
        <f aca="false">IF(B49&lt;&gt;"",CONCATENATE(A49," = ",J49,".",K49," (",N49,"'",C49,"'",", ",I49,", function() ",L49,".",M49,"(",D49,",",F49,") end, nil)"),"")</f>
        <v/>
      </c>
      <c r="H49" s="20" t="str">
        <f aca="false">IF(C49&lt;&gt;"",C49,"")</f>
        <v/>
      </c>
      <c r="I49" s="20" t="str">
        <f aca="false">IF(B49&lt;&gt;"",B49,"")</f>
        <v/>
      </c>
      <c r="J49" s="20" t="s">
        <v>5</v>
      </c>
      <c r="K49" s="21" t="str">
        <f aca="false">K48</f>
        <v>addCommand</v>
      </c>
      <c r="L49" s="20" t="s">
        <v>24</v>
      </c>
      <c r="M49" s="20" t="s">
        <v>25</v>
      </c>
      <c r="N49" s="20" t="str">
        <f aca="false">N48</f>
        <v/>
      </c>
      <c r="O49" s="11"/>
      <c r="XDC49" s="5"/>
      <c r="XDD49" s="5"/>
      <c r="XDE49" s="5"/>
      <c r="XDF49" s="5"/>
      <c r="XDG49" s="5"/>
      <c r="XDH49" s="5"/>
      <c r="XDI49" s="5"/>
      <c r="XDJ49" s="5"/>
      <c r="XDK49" s="5"/>
      <c r="XDL49" s="5"/>
      <c r="XDM49" s="5"/>
      <c r="XDN49" s="5"/>
      <c r="XDO49" s="5"/>
      <c r="XDP49" s="5"/>
      <c r="XDQ49" s="5"/>
      <c r="XDR49" s="5"/>
      <c r="XDS49" s="5"/>
      <c r="XDT49" s="5"/>
      <c r="XDU49" s="5"/>
      <c r="XDV49" s="5"/>
      <c r="XDW49" s="5"/>
      <c r="XDX49" s="5"/>
      <c r="XDY49" s="5"/>
      <c r="XDZ49" s="5"/>
      <c r="XEA49" s="5"/>
      <c r="XEB49" s="5"/>
      <c r="XEC49" s="5"/>
      <c r="XED49" s="5"/>
      <c r="XEE49" s="5"/>
      <c r="XEF49" s="5"/>
      <c r="XEG49" s="5"/>
      <c r="XEH49" s="5"/>
      <c r="XEI49" s="5"/>
      <c r="XEJ49" s="5"/>
      <c r="XEK49" s="5"/>
      <c r="XEL49" s="5"/>
      <c r="XEM49" s="5"/>
      <c r="XEN49" s="5"/>
      <c r="XEO49" s="5"/>
      <c r="XEP49" s="5"/>
      <c r="XEQ49" s="5"/>
      <c r="XER49" s="5"/>
      <c r="XES49" s="5"/>
      <c r="XET49" s="5"/>
      <c r="XEU49" s="5"/>
      <c r="XEV49" s="5"/>
      <c r="XEW49" s="5"/>
      <c r="XEX49" s="5"/>
      <c r="XEY49" s="5"/>
      <c r="XEZ49" s="5"/>
      <c r="XFA49" s="5"/>
      <c r="XFB49" s="5"/>
      <c r="XFC49" s="5"/>
      <c r="XFD49" s="5"/>
    </row>
    <row r="50" s="22" customFormat="true" ht="28.35" hidden="false" customHeight="true" outlineLevel="0" collapsed="false">
      <c r="A50" s="40" t="s">
        <v>58</v>
      </c>
      <c r="B50" s="33"/>
      <c r="C50" s="34"/>
      <c r="D50" s="43"/>
      <c r="E50" s="43"/>
      <c r="F50" s="33"/>
      <c r="G50" s="36" t="str">
        <f aca="false">IF(B50&lt;&gt;"",CONCATENATE(A50," = ",J50,".",K50," (",N50,"'",C50,"'",", ",I50,", function() ",L50,".",M50,"(",D50,",",F50,") end, nil)"),"")</f>
        <v/>
      </c>
      <c r="H50" s="20" t="str">
        <f aca="false">IF(C50&lt;&gt;"",C50,"")</f>
        <v/>
      </c>
      <c r="I50" s="20" t="str">
        <f aca="false">IF(B50&lt;&gt;"",B50,"")</f>
        <v/>
      </c>
      <c r="J50" s="20" t="s">
        <v>5</v>
      </c>
      <c r="K50" s="21" t="str">
        <f aca="false">K49</f>
        <v>addCommand</v>
      </c>
      <c r="L50" s="20" t="s">
        <v>24</v>
      </c>
      <c r="M50" s="20" t="s">
        <v>25</v>
      </c>
      <c r="N50" s="20" t="str">
        <f aca="false">N49</f>
        <v/>
      </c>
      <c r="O50" s="11"/>
      <c r="XDC50" s="5"/>
      <c r="XDD50" s="5"/>
      <c r="XDE50" s="5"/>
      <c r="XDF50" s="5"/>
      <c r="XDG50" s="5"/>
      <c r="XDH50" s="5"/>
      <c r="XDI50" s="5"/>
      <c r="XDJ50" s="5"/>
      <c r="XDK50" s="5"/>
      <c r="XDL50" s="5"/>
      <c r="XDM50" s="5"/>
      <c r="XDN50" s="5"/>
      <c r="XDO50" s="5"/>
      <c r="XDP50" s="5"/>
      <c r="XDQ50" s="5"/>
      <c r="XDR50" s="5"/>
      <c r="XDS50" s="5"/>
      <c r="XDT50" s="5"/>
      <c r="XDU50" s="5"/>
      <c r="XDV50" s="5"/>
      <c r="XDW50" s="5"/>
      <c r="XDX50" s="5"/>
      <c r="XDY50" s="5"/>
      <c r="XDZ50" s="5"/>
      <c r="XEA50" s="5"/>
      <c r="XEB50" s="5"/>
      <c r="XEC50" s="5"/>
      <c r="XED50" s="5"/>
      <c r="XEE50" s="5"/>
      <c r="XEF50" s="5"/>
      <c r="XEG50" s="5"/>
      <c r="XEH50" s="5"/>
      <c r="XEI50" s="5"/>
      <c r="XEJ50" s="5"/>
      <c r="XEK50" s="5"/>
      <c r="XEL50" s="5"/>
      <c r="XEM50" s="5"/>
      <c r="XEN50" s="5"/>
      <c r="XEO50" s="5"/>
      <c r="XEP50" s="5"/>
      <c r="XEQ50" s="5"/>
      <c r="XER50" s="5"/>
      <c r="XES50" s="5"/>
      <c r="XET50" s="5"/>
      <c r="XEU50" s="5"/>
      <c r="XEV50" s="5"/>
      <c r="XEW50" s="5"/>
      <c r="XEX50" s="5"/>
      <c r="XEY50" s="5"/>
      <c r="XEZ50" s="5"/>
      <c r="XFA50" s="5"/>
      <c r="XFB50" s="5"/>
      <c r="XFC50" s="5"/>
      <c r="XFD50" s="5"/>
    </row>
    <row r="51" s="22" customFormat="true" ht="28.35" hidden="false" customHeight="true" outlineLevel="0" collapsed="false">
      <c r="A51" s="40" t="s">
        <v>59</v>
      </c>
      <c r="B51" s="33"/>
      <c r="C51" s="34"/>
      <c r="D51" s="43"/>
      <c r="E51" s="43"/>
      <c r="F51" s="33"/>
      <c r="G51" s="36" t="str">
        <f aca="false">IF(B51&lt;&gt;"",CONCATENATE(A51," = ",J51,".",K51," (",N51,"'",C51,"'",", ",I51,", function() ",L51,".",M51,"(",D51,",",F51,") end, nil)"),"")</f>
        <v/>
      </c>
      <c r="H51" s="20" t="str">
        <f aca="false">IF(C51&lt;&gt;"",C51,"")</f>
        <v/>
      </c>
      <c r="I51" s="20" t="str">
        <f aca="false">IF(B51&lt;&gt;"",B51,"")</f>
        <v/>
      </c>
      <c r="J51" s="20" t="s">
        <v>5</v>
      </c>
      <c r="K51" s="21" t="str">
        <f aca="false">K50</f>
        <v>addCommand</v>
      </c>
      <c r="L51" s="20" t="s">
        <v>24</v>
      </c>
      <c r="M51" s="20" t="s">
        <v>25</v>
      </c>
      <c r="N51" s="20" t="str">
        <f aca="false">N50</f>
        <v/>
      </c>
      <c r="O51" s="11"/>
      <c r="XDC51" s="5"/>
      <c r="XDD51" s="5"/>
      <c r="XDE51" s="5"/>
      <c r="XDF51" s="5"/>
      <c r="XDG51" s="5"/>
      <c r="XDH51" s="5"/>
      <c r="XDI51" s="5"/>
      <c r="XDJ51" s="5"/>
      <c r="XDK51" s="5"/>
      <c r="XDL51" s="5"/>
      <c r="XDM51" s="5"/>
      <c r="XDN51" s="5"/>
      <c r="XDO51" s="5"/>
      <c r="XDP51" s="5"/>
      <c r="XDQ51" s="5"/>
      <c r="XDR51" s="5"/>
      <c r="XDS51" s="5"/>
      <c r="XDT51" s="5"/>
      <c r="XDU51" s="5"/>
      <c r="XDV51" s="5"/>
      <c r="XDW51" s="5"/>
      <c r="XDX51" s="5"/>
      <c r="XDY51" s="5"/>
      <c r="XDZ51" s="5"/>
      <c r="XEA51" s="5"/>
      <c r="XEB51" s="5"/>
      <c r="XEC51" s="5"/>
      <c r="XED51" s="5"/>
      <c r="XEE51" s="5"/>
      <c r="XEF51" s="5"/>
      <c r="XEG51" s="5"/>
      <c r="XEH51" s="5"/>
      <c r="XEI51" s="5"/>
      <c r="XEJ51" s="5"/>
      <c r="XEK51" s="5"/>
      <c r="XEL51" s="5"/>
      <c r="XEM51" s="5"/>
      <c r="XEN51" s="5"/>
      <c r="XEO51" s="5"/>
      <c r="XEP51" s="5"/>
      <c r="XEQ51" s="5"/>
      <c r="XER51" s="5"/>
      <c r="XES51" s="5"/>
      <c r="XET51" s="5"/>
      <c r="XEU51" s="5"/>
      <c r="XEV51" s="5"/>
      <c r="XEW51" s="5"/>
      <c r="XEX51" s="5"/>
      <c r="XEY51" s="5"/>
      <c r="XEZ51" s="5"/>
      <c r="XFA51" s="5"/>
      <c r="XFB51" s="5"/>
      <c r="XFC51" s="5"/>
      <c r="XFD51" s="5"/>
    </row>
    <row r="52" s="22" customFormat="true" ht="28.35" hidden="false" customHeight="true" outlineLevel="0" collapsed="false">
      <c r="A52" s="40" t="s">
        <v>60</v>
      </c>
      <c r="B52" s="15"/>
      <c r="C52" s="16"/>
      <c r="D52" s="44"/>
      <c r="E52" s="44"/>
      <c r="F52" s="15"/>
      <c r="G52" s="36" t="str">
        <f aca="false">IF(B52&lt;&gt;"",CONCATENATE(A52," = ",J52,".",K52," (",N52,"'",C52,"'",", ",I52,", function() ",L52,".",M52,"(",D52,",",F52,") end, nil)"),"")</f>
        <v/>
      </c>
      <c r="H52" s="20" t="str">
        <f aca="false">IF(C52&lt;&gt;"",C52,"")</f>
        <v/>
      </c>
      <c r="I52" s="20" t="str">
        <f aca="false">IF(B52&lt;&gt;"",B52,"")</f>
        <v/>
      </c>
      <c r="J52" s="20" t="s">
        <v>5</v>
      </c>
      <c r="K52" s="21" t="str">
        <f aca="false">K51</f>
        <v>addCommand</v>
      </c>
      <c r="L52" s="20" t="s">
        <v>24</v>
      </c>
      <c r="M52" s="20" t="s">
        <v>25</v>
      </c>
      <c r="N52" s="20" t="str">
        <f aca="false">N51</f>
        <v/>
      </c>
      <c r="O52" s="11"/>
      <c r="XDC52" s="5"/>
      <c r="XDD52" s="5"/>
      <c r="XDE52" s="5"/>
      <c r="XDF52" s="5"/>
      <c r="XDG52" s="5"/>
      <c r="XDH52" s="5"/>
      <c r="XDI52" s="5"/>
      <c r="XDJ52" s="5"/>
      <c r="XDK52" s="5"/>
      <c r="XDL52" s="5"/>
      <c r="XDM52" s="5"/>
      <c r="XDN52" s="5"/>
      <c r="XDO52" s="5"/>
      <c r="XDP52" s="5"/>
      <c r="XDQ52" s="5"/>
      <c r="XDR52" s="5"/>
      <c r="XDS52" s="5"/>
      <c r="XDT52" s="5"/>
      <c r="XDU52" s="5"/>
      <c r="XDV52" s="5"/>
      <c r="XDW52" s="5"/>
      <c r="XDX52" s="5"/>
      <c r="XDY52" s="5"/>
      <c r="XDZ52" s="5"/>
      <c r="XEA52" s="5"/>
      <c r="XEB52" s="5"/>
      <c r="XEC52" s="5"/>
      <c r="XED52" s="5"/>
      <c r="XEE52" s="5"/>
      <c r="XEF52" s="5"/>
      <c r="XEG52" s="5"/>
      <c r="XEH52" s="5"/>
      <c r="XEI52" s="5"/>
      <c r="XEJ52" s="5"/>
      <c r="XEK52" s="5"/>
      <c r="XEL52" s="5"/>
      <c r="XEM52" s="5"/>
      <c r="XEN52" s="5"/>
      <c r="XEO52" s="5"/>
      <c r="XEP52" s="5"/>
      <c r="XEQ52" s="5"/>
      <c r="XER52" s="5"/>
      <c r="XES52" s="5"/>
      <c r="XET52" s="5"/>
      <c r="XEU52" s="5"/>
      <c r="XEV52" s="5"/>
      <c r="XEW52" s="5"/>
      <c r="XEX52" s="5"/>
      <c r="XEY52" s="5"/>
      <c r="XEZ52" s="5"/>
      <c r="XFA52" s="5"/>
      <c r="XFB52" s="5"/>
      <c r="XFC52" s="5"/>
      <c r="XFD52" s="5"/>
    </row>
    <row r="53" s="22" customFormat="true" ht="28.35" hidden="false" customHeight="true" outlineLevel="0" collapsed="false">
      <c r="A53" s="40" t="s">
        <v>61</v>
      </c>
      <c r="B53" s="15"/>
      <c r="C53" s="16"/>
      <c r="D53" s="44"/>
      <c r="E53" s="44"/>
      <c r="F53" s="15"/>
      <c r="G53" s="36" t="str">
        <f aca="false">IF(B53&lt;&gt;"",CONCATENATE(A53," = ",J53,".",K53," (",N53,"'",C53,"'",", ",I53,", function() ",L53,".",M53,"(",D53,",",F53,") end, nil)"),"")</f>
        <v/>
      </c>
      <c r="H53" s="20" t="str">
        <f aca="false">IF(C53&lt;&gt;"",C53,"")</f>
        <v/>
      </c>
      <c r="I53" s="20" t="str">
        <f aca="false">IF(B53&lt;&gt;"",B53,"")</f>
        <v/>
      </c>
      <c r="J53" s="20" t="s">
        <v>5</v>
      </c>
      <c r="K53" s="21" t="str">
        <f aca="false">K52</f>
        <v>addCommand</v>
      </c>
      <c r="L53" s="20" t="s">
        <v>24</v>
      </c>
      <c r="M53" s="20" t="s">
        <v>25</v>
      </c>
      <c r="N53" s="20" t="str">
        <f aca="false">N52</f>
        <v/>
      </c>
      <c r="O53" s="11"/>
      <c r="XDC53" s="5"/>
      <c r="XDD53" s="5"/>
      <c r="XDE53" s="5"/>
      <c r="XDF53" s="5"/>
      <c r="XDG53" s="5"/>
      <c r="XDH53" s="5"/>
      <c r="XDI53" s="5"/>
      <c r="XDJ53" s="5"/>
      <c r="XDK53" s="5"/>
      <c r="XDL53" s="5"/>
      <c r="XDM53" s="5"/>
      <c r="XDN53" s="5"/>
      <c r="XDO53" s="5"/>
      <c r="XDP53" s="5"/>
      <c r="XDQ53" s="5"/>
      <c r="XDR53" s="5"/>
      <c r="XDS53" s="5"/>
      <c r="XDT53" s="5"/>
      <c r="XDU53" s="5"/>
      <c r="XDV53" s="5"/>
      <c r="XDW53" s="5"/>
      <c r="XDX53" s="5"/>
      <c r="XDY53" s="5"/>
      <c r="XDZ53" s="5"/>
      <c r="XEA53" s="5"/>
      <c r="XEB53" s="5"/>
      <c r="XEC53" s="5"/>
      <c r="XED53" s="5"/>
      <c r="XEE53" s="5"/>
      <c r="XEF53" s="5"/>
      <c r="XEG53" s="5"/>
      <c r="XEH53" s="5"/>
      <c r="XEI53" s="5"/>
      <c r="XEJ53" s="5"/>
      <c r="XEK53" s="5"/>
      <c r="XEL53" s="5"/>
      <c r="XEM53" s="5"/>
      <c r="XEN53" s="5"/>
      <c r="XEO53" s="5"/>
      <c r="XEP53" s="5"/>
      <c r="XEQ53" s="5"/>
      <c r="XER53" s="5"/>
      <c r="XES53" s="5"/>
      <c r="XET53" s="5"/>
      <c r="XEU53" s="5"/>
      <c r="XEV53" s="5"/>
      <c r="XEW53" s="5"/>
      <c r="XEX53" s="5"/>
      <c r="XEY53" s="5"/>
      <c r="XEZ53" s="5"/>
      <c r="XFA53" s="5"/>
      <c r="XFB53" s="5"/>
      <c r="XFC53" s="5"/>
      <c r="XFD53" s="5"/>
    </row>
    <row r="54" s="22" customFormat="true" ht="28.35" hidden="false" customHeight="true" outlineLevel="0" collapsed="false">
      <c r="A54" s="40" t="s">
        <v>62</v>
      </c>
      <c r="B54" s="15"/>
      <c r="C54" s="16"/>
      <c r="D54" s="44"/>
      <c r="E54" s="44"/>
      <c r="F54" s="15"/>
      <c r="G54" s="36" t="str">
        <f aca="false">IF(B54&lt;&gt;"",CONCATENATE(A54," = ",J54,".",K54," (",N54,"'",C54,"'",", ",I54,", function() ",L54,".",M54,"(",D54,",",F54,") end, nil)"),"")</f>
        <v/>
      </c>
      <c r="H54" s="20" t="str">
        <f aca="false">IF(C54&lt;&gt;"",C54,"")</f>
        <v/>
      </c>
      <c r="I54" s="20" t="str">
        <f aca="false">IF(B54&lt;&gt;"",B54,"")</f>
        <v/>
      </c>
      <c r="J54" s="20" t="s">
        <v>5</v>
      </c>
      <c r="K54" s="21" t="str">
        <f aca="false">K53</f>
        <v>addCommand</v>
      </c>
      <c r="L54" s="20" t="s">
        <v>24</v>
      </c>
      <c r="M54" s="20" t="s">
        <v>25</v>
      </c>
      <c r="N54" s="20" t="str">
        <f aca="false">N53</f>
        <v/>
      </c>
      <c r="O54" s="11"/>
      <c r="XDC54" s="5"/>
      <c r="XDD54" s="5"/>
      <c r="XDE54" s="5"/>
      <c r="XDF54" s="5"/>
      <c r="XDG54" s="5"/>
      <c r="XDH54" s="5"/>
      <c r="XDI54" s="5"/>
      <c r="XDJ54" s="5"/>
      <c r="XDK54" s="5"/>
      <c r="XDL54" s="5"/>
      <c r="XDM54" s="5"/>
      <c r="XDN54" s="5"/>
      <c r="XDO54" s="5"/>
      <c r="XDP54" s="5"/>
      <c r="XDQ54" s="5"/>
      <c r="XDR54" s="5"/>
      <c r="XDS54" s="5"/>
      <c r="XDT54" s="5"/>
      <c r="XDU54" s="5"/>
      <c r="XDV54" s="5"/>
      <c r="XDW54" s="5"/>
      <c r="XDX54" s="5"/>
      <c r="XDY54" s="5"/>
      <c r="XDZ54" s="5"/>
      <c r="XEA54" s="5"/>
      <c r="XEB54" s="5"/>
      <c r="XEC54" s="5"/>
      <c r="XED54" s="5"/>
      <c r="XEE54" s="5"/>
      <c r="XEF54" s="5"/>
      <c r="XEG54" s="5"/>
      <c r="XEH54" s="5"/>
      <c r="XEI54" s="5"/>
      <c r="XEJ54" s="5"/>
      <c r="XEK54" s="5"/>
      <c r="XEL54" s="5"/>
      <c r="XEM54" s="5"/>
      <c r="XEN54" s="5"/>
      <c r="XEO54" s="5"/>
      <c r="XEP54" s="5"/>
      <c r="XEQ54" s="5"/>
      <c r="XER54" s="5"/>
      <c r="XES54" s="5"/>
      <c r="XET54" s="5"/>
      <c r="XEU54" s="5"/>
      <c r="XEV54" s="5"/>
      <c r="XEW54" s="5"/>
      <c r="XEX54" s="5"/>
      <c r="XEY54" s="5"/>
      <c r="XEZ54" s="5"/>
      <c r="XFA54" s="5"/>
      <c r="XFB54" s="5"/>
      <c r="XFC54" s="5"/>
      <c r="XFD54" s="5"/>
    </row>
    <row r="55" s="22" customFormat="true" ht="28.35" hidden="false" customHeight="true" outlineLevel="0" collapsed="false">
      <c r="A55" s="40" t="s">
        <v>63</v>
      </c>
      <c r="B55" s="15"/>
      <c r="C55" s="16"/>
      <c r="D55" s="44"/>
      <c r="E55" s="44"/>
      <c r="F55" s="15"/>
      <c r="G55" s="36" t="str">
        <f aca="false">IF(B55&lt;&gt;"",CONCATENATE(A55," = ",J55,".",K55," (",N55,"'",C55,"'",", ",I55,", function() ",L55,".",M55,"(",D55,",",F55,") end, nil)"),"")</f>
        <v/>
      </c>
      <c r="H55" s="20" t="str">
        <f aca="false">IF(C55&lt;&gt;"",C55,"")</f>
        <v/>
      </c>
      <c r="I55" s="20" t="str">
        <f aca="false">IF(B55&lt;&gt;"",B55,"")</f>
        <v/>
      </c>
      <c r="J55" s="20" t="s">
        <v>5</v>
      </c>
      <c r="K55" s="21" t="str">
        <f aca="false">K54</f>
        <v>addCommand</v>
      </c>
      <c r="L55" s="20" t="s">
        <v>24</v>
      </c>
      <c r="M55" s="20" t="s">
        <v>25</v>
      </c>
      <c r="N55" s="20" t="str">
        <f aca="false">N54</f>
        <v/>
      </c>
      <c r="O55" s="11"/>
      <c r="XDC55" s="5"/>
      <c r="XDD55" s="5"/>
      <c r="XDE55" s="5"/>
      <c r="XDF55" s="5"/>
      <c r="XDG55" s="5"/>
      <c r="XDH55" s="5"/>
      <c r="XDI55" s="5"/>
      <c r="XDJ55" s="5"/>
      <c r="XDK55" s="5"/>
      <c r="XDL55" s="5"/>
      <c r="XDM55" s="5"/>
      <c r="XDN55" s="5"/>
      <c r="XDO55" s="5"/>
      <c r="XDP55" s="5"/>
      <c r="XDQ55" s="5"/>
      <c r="XDR55" s="5"/>
      <c r="XDS55" s="5"/>
      <c r="XDT55" s="5"/>
      <c r="XDU55" s="5"/>
      <c r="XDV55" s="5"/>
      <c r="XDW55" s="5"/>
      <c r="XDX55" s="5"/>
      <c r="XDY55" s="5"/>
      <c r="XDZ55" s="5"/>
      <c r="XEA55" s="5"/>
      <c r="XEB55" s="5"/>
      <c r="XEC55" s="5"/>
      <c r="XED55" s="5"/>
      <c r="XEE55" s="5"/>
      <c r="XEF55" s="5"/>
      <c r="XEG55" s="5"/>
      <c r="XEH55" s="5"/>
      <c r="XEI55" s="5"/>
      <c r="XEJ55" s="5"/>
      <c r="XEK55" s="5"/>
      <c r="XEL55" s="5"/>
      <c r="XEM55" s="5"/>
      <c r="XEN55" s="5"/>
      <c r="XEO55" s="5"/>
      <c r="XEP55" s="5"/>
      <c r="XEQ55" s="5"/>
      <c r="XER55" s="5"/>
      <c r="XES55" s="5"/>
      <c r="XET55" s="5"/>
      <c r="XEU55" s="5"/>
      <c r="XEV55" s="5"/>
      <c r="XEW55" s="5"/>
      <c r="XEX55" s="5"/>
      <c r="XEY55" s="5"/>
      <c r="XEZ55" s="5"/>
      <c r="XFA55" s="5"/>
      <c r="XFB55" s="5"/>
      <c r="XFC55" s="5"/>
      <c r="XFD55" s="5"/>
    </row>
    <row r="56" s="22" customFormat="true" ht="28.35" hidden="false" customHeight="true" outlineLevel="0" collapsed="false">
      <c r="A56" s="40" t="s">
        <v>64</v>
      </c>
      <c r="B56" s="15"/>
      <c r="C56" s="16"/>
      <c r="D56" s="44"/>
      <c r="E56" s="44"/>
      <c r="F56" s="15"/>
      <c r="G56" s="36" t="str">
        <f aca="false">IF(B56&lt;&gt;"",CONCATENATE(A56," = ",J56,".",K56," (",N56,"'",C56,"'",", ",I56,", function() ",L56,".",M56,"(",D56,",",F56,") end, nil)"),"")</f>
        <v/>
      </c>
      <c r="H56" s="20" t="str">
        <f aca="false">IF(C56&lt;&gt;"",C56,"")</f>
        <v/>
      </c>
      <c r="I56" s="20" t="str">
        <f aca="false">IF(B56&lt;&gt;"",B56,"")</f>
        <v/>
      </c>
      <c r="J56" s="20" t="s">
        <v>5</v>
      </c>
      <c r="K56" s="21" t="str">
        <f aca="false">K55</f>
        <v>addCommand</v>
      </c>
      <c r="L56" s="20" t="s">
        <v>24</v>
      </c>
      <c r="M56" s="20" t="s">
        <v>25</v>
      </c>
      <c r="N56" s="20" t="str">
        <f aca="false">N55</f>
        <v/>
      </c>
      <c r="O56" s="11"/>
      <c r="XDC56" s="5"/>
      <c r="XDD56" s="5"/>
      <c r="XDE56" s="5"/>
      <c r="XDF56" s="5"/>
      <c r="XDG56" s="5"/>
      <c r="XDH56" s="5"/>
      <c r="XDI56" s="5"/>
      <c r="XDJ56" s="5"/>
      <c r="XDK56" s="5"/>
      <c r="XDL56" s="5"/>
      <c r="XDM56" s="5"/>
      <c r="XDN56" s="5"/>
      <c r="XDO56" s="5"/>
      <c r="XDP56" s="5"/>
      <c r="XDQ56" s="5"/>
      <c r="XDR56" s="5"/>
      <c r="XDS56" s="5"/>
      <c r="XDT56" s="5"/>
      <c r="XDU56" s="5"/>
      <c r="XDV56" s="5"/>
      <c r="XDW56" s="5"/>
      <c r="XDX56" s="5"/>
      <c r="XDY56" s="5"/>
      <c r="XDZ56" s="5"/>
      <c r="XEA56" s="5"/>
      <c r="XEB56" s="5"/>
      <c r="XEC56" s="5"/>
      <c r="XED56" s="5"/>
      <c r="XEE56" s="5"/>
      <c r="XEF56" s="5"/>
      <c r="XEG56" s="5"/>
      <c r="XEH56" s="5"/>
      <c r="XEI56" s="5"/>
      <c r="XEJ56" s="5"/>
      <c r="XEK56" s="5"/>
      <c r="XEL56" s="5"/>
      <c r="XEM56" s="5"/>
      <c r="XEN56" s="5"/>
      <c r="XEO56" s="5"/>
      <c r="XEP56" s="5"/>
      <c r="XEQ56" s="5"/>
      <c r="XER56" s="5"/>
      <c r="XES56" s="5"/>
      <c r="XET56" s="5"/>
      <c r="XEU56" s="5"/>
      <c r="XEV56" s="5"/>
      <c r="XEW56" s="5"/>
      <c r="XEX56" s="5"/>
      <c r="XEY56" s="5"/>
      <c r="XEZ56" s="5"/>
      <c r="XFA56" s="5"/>
      <c r="XFB56" s="5"/>
      <c r="XFC56" s="5"/>
      <c r="XFD56" s="5"/>
    </row>
    <row r="57" s="22" customFormat="true" ht="28.35" hidden="false" customHeight="true" outlineLevel="0" collapsed="false">
      <c r="A57" s="40" t="s">
        <v>65</v>
      </c>
      <c r="B57" s="15"/>
      <c r="C57" s="16"/>
      <c r="D57" s="44"/>
      <c r="E57" s="44"/>
      <c r="F57" s="15"/>
      <c r="G57" s="36" t="str">
        <f aca="false">IF(B57&lt;&gt;"",CONCATENATE(A57," = ",J57,".",K57," (",N57,"'",C57,"'",", ",I57,", function() ",L57,".",M57,"(",D57,",",F57,") end, nil)"),"")</f>
        <v/>
      </c>
      <c r="H57" s="20" t="str">
        <f aca="false">IF(C57&lt;&gt;"",C57,"")</f>
        <v/>
      </c>
      <c r="I57" s="20" t="str">
        <f aca="false">IF(B57&lt;&gt;"",B57,"")</f>
        <v/>
      </c>
      <c r="J57" s="20" t="s">
        <v>5</v>
      </c>
      <c r="K57" s="21" t="str">
        <f aca="false">K56</f>
        <v>addCommand</v>
      </c>
      <c r="L57" s="20" t="s">
        <v>24</v>
      </c>
      <c r="M57" s="20" t="s">
        <v>25</v>
      </c>
      <c r="N57" s="20" t="str">
        <f aca="false">N56</f>
        <v/>
      </c>
      <c r="O57" s="11"/>
      <c r="XDC57" s="5"/>
      <c r="XDD57" s="5"/>
      <c r="XDE57" s="5"/>
      <c r="XDF57" s="5"/>
      <c r="XDG57" s="5"/>
      <c r="XDH57" s="5"/>
      <c r="XDI57" s="5"/>
      <c r="XDJ57" s="5"/>
      <c r="XDK57" s="5"/>
      <c r="XDL57" s="5"/>
      <c r="XDM57" s="5"/>
      <c r="XDN57" s="5"/>
      <c r="XDO57" s="5"/>
      <c r="XDP57" s="5"/>
      <c r="XDQ57" s="5"/>
      <c r="XDR57" s="5"/>
      <c r="XDS57" s="5"/>
      <c r="XDT57" s="5"/>
      <c r="XDU57" s="5"/>
      <c r="XDV57" s="5"/>
      <c r="XDW57" s="5"/>
      <c r="XDX57" s="5"/>
      <c r="XDY57" s="5"/>
      <c r="XDZ57" s="5"/>
      <c r="XEA57" s="5"/>
      <c r="XEB57" s="5"/>
      <c r="XEC57" s="5"/>
      <c r="XED57" s="5"/>
      <c r="XEE57" s="5"/>
      <c r="XEF57" s="5"/>
      <c r="XEG57" s="5"/>
      <c r="XEH57" s="5"/>
      <c r="XEI57" s="5"/>
      <c r="XEJ57" s="5"/>
      <c r="XEK57" s="5"/>
      <c r="XEL57" s="5"/>
      <c r="XEM57" s="5"/>
      <c r="XEN57" s="5"/>
      <c r="XEO57" s="5"/>
      <c r="XEP57" s="5"/>
      <c r="XEQ57" s="5"/>
      <c r="XER57" s="5"/>
      <c r="XES57" s="5"/>
      <c r="XET57" s="5"/>
      <c r="XEU57" s="5"/>
      <c r="XEV57" s="5"/>
      <c r="XEW57" s="5"/>
      <c r="XEX57" s="5"/>
      <c r="XEY57" s="5"/>
      <c r="XEZ57" s="5"/>
      <c r="XFA57" s="5"/>
      <c r="XFB57" s="5"/>
      <c r="XFC57" s="5"/>
      <c r="XFD57" s="5"/>
    </row>
    <row r="58" s="22" customFormat="true" ht="28.35" hidden="false" customHeight="true" outlineLevel="0" collapsed="false">
      <c r="A58" s="40" t="s">
        <v>66</v>
      </c>
      <c r="B58" s="15"/>
      <c r="C58" s="16"/>
      <c r="D58" s="44"/>
      <c r="E58" s="44"/>
      <c r="F58" s="15"/>
      <c r="G58" s="36" t="str">
        <f aca="false">IF(B58&lt;&gt;"",CONCATENATE(A58," = ",J58,".",K58," (",N58,"'",C58,"'",", ",I58,", function() ",L58,".",M58,"(",D58,",",F58,") end, nil)"),"")</f>
        <v/>
      </c>
      <c r="H58" s="20" t="str">
        <f aca="false">IF(C58&lt;&gt;"",C58,"")</f>
        <v/>
      </c>
      <c r="I58" s="20" t="str">
        <f aca="false">IF(B58&lt;&gt;"",B58,"")</f>
        <v/>
      </c>
      <c r="J58" s="20" t="s">
        <v>5</v>
      </c>
      <c r="K58" s="21" t="str">
        <f aca="false">K57</f>
        <v>addCommand</v>
      </c>
      <c r="L58" s="20" t="s">
        <v>24</v>
      </c>
      <c r="M58" s="20" t="s">
        <v>25</v>
      </c>
      <c r="N58" s="20" t="str">
        <f aca="false">N57</f>
        <v/>
      </c>
      <c r="O58" s="11"/>
      <c r="XDC58" s="5"/>
      <c r="XDD58" s="5"/>
      <c r="XDE58" s="5"/>
      <c r="XDF58" s="5"/>
      <c r="XDG58" s="5"/>
      <c r="XDH58" s="5"/>
      <c r="XDI58" s="5"/>
      <c r="XDJ58" s="5"/>
      <c r="XDK58" s="5"/>
      <c r="XDL58" s="5"/>
      <c r="XDM58" s="5"/>
      <c r="XDN58" s="5"/>
      <c r="XDO58" s="5"/>
      <c r="XDP58" s="5"/>
      <c r="XDQ58" s="5"/>
      <c r="XDR58" s="5"/>
      <c r="XDS58" s="5"/>
      <c r="XDT58" s="5"/>
      <c r="XDU58" s="5"/>
      <c r="XDV58" s="5"/>
      <c r="XDW58" s="5"/>
      <c r="XDX58" s="5"/>
      <c r="XDY58" s="5"/>
      <c r="XDZ58" s="5"/>
      <c r="XEA58" s="5"/>
      <c r="XEB58" s="5"/>
      <c r="XEC58" s="5"/>
      <c r="XED58" s="5"/>
      <c r="XEE58" s="5"/>
      <c r="XEF58" s="5"/>
      <c r="XEG58" s="5"/>
      <c r="XEH58" s="5"/>
      <c r="XEI58" s="5"/>
      <c r="XEJ58" s="5"/>
      <c r="XEK58" s="5"/>
      <c r="XEL58" s="5"/>
      <c r="XEM58" s="5"/>
      <c r="XEN58" s="5"/>
      <c r="XEO58" s="5"/>
      <c r="XEP58" s="5"/>
      <c r="XEQ58" s="5"/>
      <c r="XER58" s="5"/>
      <c r="XES58" s="5"/>
      <c r="XET58" s="5"/>
      <c r="XEU58" s="5"/>
      <c r="XEV58" s="5"/>
      <c r="XEW58" s="5"/>
      <c r="XEX58" s="5"/>
      <c r="XEY58" s="5"/>
      <c r="XEZ58" s="5"/>
      <c r="XFA58" s="5"/>
      <c r="XFB58" s="5"/>
      <c r="XFC58" s="5"/>
      <c r="XFD58" s="5"/>
    </row>
    <row r="59" s="22" customFormat="true" ht="28.35" hidden="false" customHeight="true" outlineLevel="0" collapsed="false">
      <c r="A59" s="40" t="s">
        <v>67</v>
      </c>
      <c r="B59" s="15"/>
      <c r="C59" s="16"/>
      <c r="D59" s="44"/>
      <c r="E59" s="44"/>
      <c r="F59" s="15"/>
      <c r="G59" s="36" t="str">
        <f aca="false">IF(B59&lt;&gt;"",CONCATENATE(A59," = ",J59,".",K59," (",N59,"'",C59,"'",", ",I59,", function() ",L59,".",M59,"(",D59,",",F59,") end, nil)"),"")</f>
        <v/>
      </c>
      <c r="H59" s="20" t="str">
        <f aca="false">IF(C59&lt;&gt;"",C59,"")</f>
        <v/>
      </c>
      <c r="I59" s="20" t="str">
        <f aca="false">IF(B59&lt;&gt;"",B59,"")</f>
        <v/>
      </c>
      <c r="J59" s="20" t="s">
        <v>5</v>
      </c>
      <c r="K59" s="21" t="str">
        <f aca="false">K58</f>
        <v>addCommand</v>
      </c>
      <c r="L59" s="20" t="s">
        <v>24</v>
      </c>
      <c r="M59" s="20" t="s">
        <v>25</v>
      </c>
      <c r="N59" s="20" t="str">
        <f aca="false">N58</f>
        <v/>
      </c>
      <c r="O59" s="11"/>
      <c r="XDC59" s="5"/>
      <c r="XDD59" s="5"/>
      <c r="XDE59" s="5"/>
      <c r="XDF59" s="5"/>
      <c r="XDG59" s="5"/>
      <c r="XDH59" s="5"/>
      <c r="XDI59" s="5"/>
      <c r="XDJ59" s="5"/>
      <c r="XDK59" s="5"/>
      <c r="XDL59" s="5"/>
      <c r="XDM59" s="5"/>
      <c r="XDN59" s="5"/>
      <c r="XDO59" s="5"/>
      <c r="XDP59" s="5"/>
      <c r="XDQ59" s="5"/>
      <c r="XDR59" s="5"/>
      <c r="XDS59" s="5"/>
      <c r="XDT59" s="5"/>
      <c r="XDU59" s="5"/>
      <c r="XDV59" s="5"/>
      <c r="XDW59" s="5"/>
      <c r="XDX59" s="5"/>
      <c r="XDY59" s="5"/>
      <c r="XDZ59" s="5"/>
      <c r="XEA59" s="5"/>
      <c r="XEB59" s="5"/>
      <c r="XEC59" s="5"/>
      <c r="XED59" s="5"/>
      <c r="XEE59" s="5"/>
      <c r="XEF59" s="5"/>
      <c r="XEG59" s="5"/>
      <c r="XEH59" s="5"/>
      <c r="XEI59" s="5"/>
      <c r="XEJ59" s="5"/>
      <c r="XEK59" s="5"/>
      <c r="XEL59" s="5"/>
      <c r="XEM59" s="5"/>
      <c r="XEN59" s="5"/>
      <c r="XEO59" s="5"/>
      <c r="XEP59" s="5"/>
      <c r="XEQ59" s="5"/>
      <c r="XER59" s="5"/>
      <c r="XES59" s="5"/>
      <c r="XET59" s="5"/>
      <c r="XEU59" s="5"/>
      <c r="XEV59" s="5"/>
      <c r="XEW59" s="5"/>
      <c r="XEX59" s="5"/>
      <c r="XEY59" s="5"/>
      <c r="XEZ59" s="5"/>
      <c r="XFA59" s="5"/>
      <c r="XFB59" s="5"/>
      <c r="XFC59" s="5"/>
      <c r="XFD59" s="5"/>
    </row>
    <row r="60" s="22" customFormat="true" ht="28.35" hidden="false" customHeight="true" outlineLevel="0" collapsed="false">
      <c r="A60" s="40" t="s">
        <v>68</v>
      </c>
      <c r="B60" s="15"/>
      <c r="C60" s="16"/>
      <c r="D60" s="44"/>
      <c r="E60" s="44"/>
      <c r="F60" s="15"/>
      <c r="G60" s="36" t="str">
        <f aca="false">IF(B60&lt;&gt;"",CONCATENATE(A60," = ",J60,".",K60," (",N60,"'",C60,"'",", ",I60,", function() ",L60,".",M60,"(",D60,",",F60,") end, nil)"),"")</f>
        <v/>
      </c>
      <c r="H60" s="20" t="str">
        <f aca="false">IF(C60&lt;&gt;"",C60,"")</f>
        <v/>
      </c>
      <c r="I60" s="20" t="str">
        <f aca="false">IF(B60&lt;&gt;"",B60,"")</f>
        <v/>
      </c>
      <c r="J60" s="20" t="s">
        <v>5</v>
      </c>
      <c r="K60" s="21" t="str">
        <f aca="false">K59</f>
        <v>addCommand</v>
      </c>
      <c r="L60" s="20" t="s">
        <v>24</v>
      </c>
      <c r="M60" s="20" t="s">
        <v>25</v>
      </c>
      <c r="N60" s="20" t="str">
        <f aca="false">N59</f>
        <v/>
      </c>
      <c r="O60" s="11"/>
      <c r="XDC60" s="5"/>
      <c r="XDD60" s="5"/>
      <c r="XDE60" s="5"/>
      <c r="XDF60" s="5"/>
      <c r="XDG60" s="5"/>
      <c r="XDH60" s="5"/>
      <c r="XDI60" s="5"/>
      <c r="XDJ60" s="5"/>
      <c r="XDK60" s="5"/>
      <c r="XDL60" s="5"/>
      <c r="XDM60" s="5"/>
      <c r="XDN60" s="5"/>
      <c r="XDO60" s="5"/>
      <c r="XDP60" s="5"/>
      <c r="XDQ60" s="5"/>
      <c r="XDR60" s="5"/>
      <c r="XDS60" s="5"/>
      <c r="XDT60" s="5"/>
      <c r="XDU60" s="5"/>
      <c r="XDV60" s="5"/>
      <c r="XDW60" s="5"/>
      <c r="XDX60" s="5"/>
      <c r="XDY60" s="5"/>
      <c r="XDZ60" s="5"/>
      <c r="XEA60" s="5"/>
      <c r="XEB60" s="5"/>
      <c r="XEC60" s="5"/>
      <c r="XED60" s="5"/>
      <c r="XEE60" s="5"/>
      <c r="XEF60" s="5"/>
      <c r="XEG60" s="5"/>
      <c r="XEH60" s="5"/>
      <c r="XEI60" s="5"/>
      <c r="XEJ60" s="5"/>
      <c r="XEK60" s="5"/>
      <c r="XEL60" s="5"/>
      <c r="XEM60" s="5"/>
      <c r="XEN60" s="5"/>
      <c r="XEO60" s="5"/>
      <c r="XEP60" s="5"/>
      <c r="XEQ60" s="5"/>
      <c r="XER60" s="5"/>
      <c r="XES60" s="5"/>
      <c r="XET60" s="5"/>
      <c r="XEU60" s="5"/>
      <c r="XEV60" s="5"/>
      <c r="XEW60" s="5"/>
      <c r="XEX60" s="5"/>
      <c r="XEY60" s="5"/>
      <c r="XEZ60" s="5"/>
      <c r="XFA60" s="5"/>
      <c r="XFB60" s="5"/>
      <c r="XFC60" s="5"/>
      <c r="XFD60" s="5"/>
    </row>
    <row r="61" s="22" customFormat="true" ht="28.35" hidden="false" customHeight="true" outlineLevel="0" collapsed="false">
      <c r="A61" s="40" t="s">
        <v>69</v>
      </c>
      <c r="B61" s="15"/>
      <c r="C61" s="16"/>
      <c r="D61" s="44"/>
      <c r="E61" s="44"/>
      <c r="F61" s="15"/>
      <c r="G61" s="36" t="str">
        <f aca="false">IF(B61&lt;&gt;"",CONCATENATE(A61," = ",J61,".",K61," (",N61,"'",C61,"'",", ",I61,", function() ",L61,".",M61,"(",D61,",",F61,") end, nil)"),"")</f>
        <v/>
      </c>
      <c r="H61" s="20" t="str">
        <f aca="false">IF(C61&lt;&gt;"",C61,"")</f>
        <v/>
      </c>
      <c r="I61" s="20" t="str">
        <f aca="false">IF(B61&lt;&gt;"",B61,"")</f>
        <v/>
      </c>
      <c r="J61" s="20" t="s">
        <v>5</v>
      </c>
      <c r="K61" s="21" t="str">
        <f aca="false">K60</f>
        <v>addCommand</v>
      </c>
      <c r="L61" s="20" t="s">
        <v>24</v>
      </c>
      <c r="M61" s="20" t="s">
        <v>25</v>
      </c>
      <c r="N61" s="20" t="str">
        <f aca="false">N60</f>
        <v/>
      </c>
      <c r="O61" s="11"/>
      <c r="XDC61" s="5"/>
      <c r="XDD61" s="5"/>
      <c r="XDE61" s="5"/>
      <c r="XDF61" s="5"/>
      <c r="XDG61" s="5"/>
      <c r="XDH61" s="5"/>
      <c r="XDI61" s="5"/>
      <c r="XDJ61" s="5"/>
      <c r="XDK61" s="5"/>
      <c r="XDL61" s="5"/>
      <c r="XDM61" s="5"/>
      <c r="XDN61" s="5"/>
      <c r="XDO61" s="5"/>
      <c r="XDP61" s="5"/>
      <c r="XDQ61" s="5"/>
      <c r="XDR61" s="5"/>
      <c r="XDS61" s="5"/>
      <c r="XDT61" s="5"/>
      <c r="XDU61" s="5"/>
      <c r="XDV61" s="5"/>
      <c r="XDW61" s="5"/>
      <c r="XDX61" s="5"/>
      <c r="XDY61" s="5"/>
      <c r="XDZ61" s="5"/>
      <c r="XEA61" s="5"/>
      <c r="XEB61" s="5"/>
      <c r="XEC61" s="5"/>
      <c r="XED61" s="5"/>
      <c r="XEE61" s="5"/>
      <c r="XEF61" s="5"/>
      <c r="XEG61" s="5"/>
      <c r="XEH61" s="5"/>
      <c r="XEI61" s="5"/>
      <c r="XEJ61" s="5"/>
      <c r="XEK61" s="5"/>
      <c r="XEL61" s="5"/>
      <c r="XEM61" s="5"/>
      <c r="XEN61" s="5"/>
      <c r="XEO61" s="5"/>
      <c r="XEP61" s="5"/>
      <c r="XEQ61" s="5"/>
      <c r="XER61" s="5"/>
      <c r="XES61" s="5"/>
      <c r="XET61" s="5"/>
      <c r="XEU61" s="5"/>
      <c r="XEV61" s="5"/>
      <c r="XEW61" s="5"/>
      <c r="XEX61" s="5"/>
      <c r="XEY61" s="5"/>
      <c r="XEZ61" s="5"/>
      <c r="XFA61" s="5"/>
      <c r="XFB61" s="5"/>
      <c r="XFC61" s="5"/>
      <c r="XFD61" s="5"/>
    </row>
    <row r="62" s="22" customFormat="true" ht="28.35" hidden="false" customHeight="true" outlineLevel="0" collapsed="false">
      <c r="A62" s="40" t="s">
        <v>70</v>
      </c>
      <c r="B62" s="15"/>
      <c r="C62" s="16"/>
      <c r="D62" s="44"/>
      <c r="E62" s="44"/>
      <c r="F62" s="15"/>
      <c r="G62" s="36" t="str">
        <f aca="false">IF(B62&lt;&gt;"",CONCATENATE(A62," = ",J62,".",K62," (",N62,"'",C62,"'",", ",I62,", function() ",L62,".",M62,"(",D62,",",F62,") end, nil)"),"")</f>
        <v/>
      </c>
      <c r="H62" s="20" t="str">
        <f aca="false">IF(C62&lt;&gt;"",C62,"")</f>
        <v/>
      </c>
      <c r="I62" s="20" t="str">
        <f aca="false">IF(B62&lt;&gt;"",B62,"")</f>
        <v/>
      </c>
      <c r="J62" s="20" t="s">
        <v>5</v>
      </c>
      <c r="K62" s="21" t="str">
        <f aca="false">K61</f>
        <v>addCommand</v>
      </c>
      <c r="L62" s="20" t="s">
        <v>24</v>
      </c>
      <c r="M62" s="20" t="s">
        <v>25</v>
      </c>
      <c r="N62" s="20" t="str">
        <f aca="false">N61</f>
        <v/>
      </c>
      <c r="O62" s="11"/>
      <c r="XDC62" s="5"/>
      <c r="XDD62" s="5"/>
      <c r="XDE62" s="5"/>
      <c r="XDF62" s="5"/>
      <c r="XDG62" s="5"/>
      <c r="XDH62" s="5"/>
      <c r="XDI62" s="5"/>
      <c r="XDJ62" s="5"/>
      <c r="XDK62" s="5"/>
      <c r="XDL62" s="5"/>
      <c r="XDM62" s="5"/>
      <c r="XDN62" s="5"/>
      <c r="XDO62" s="5"/>
      <c r="XDP62" s="5"/>
      <c r="XDQ62" s="5"/>
      <c r="XDR62" s="5"/>
      <c r="XDS62" s="5"/>
      <c r="XDT62" s="5"/>
      <c r="XDU62" s="5"/>
      <c r="XDV62" s="5"/>
      <c r="XDW62" s="5"/>
      <c r="XDX62" s="5"/>
      <c r="XDY62" s="5"/>
      <c r="XDZ62" s="5"/>
      <c r="XEA62" s="5"/>
      <c r="XEB62" s="5"/>
      <c r="XEC62" s="5"/>
      <c r="XED62" s="5"/>
      <c r="XEE62" s="5"/>
      <c r="XEF62" s="5"/>
      <c r="XEG62" s="5"/>
      <c r="XEH62" s="5"/>
      <c r="XEI62" s="5"/>
      <c r="XEJ62" s="5"/>
      <c r="XEK62" s="5"/>
      <c r="XEL62" s="5"/>
      <c r="XEM62" s="5"/>
      <c r="XEN62" s="5"/>
      <c r="XEO62" s="5"/>
      <c r="XEP62" s="5"/>
      <c r="XEQ62" s="5"/>
      <c r="XER62" s="5"/>
      <c r="XES62" s="5"/>
      <c r="XET62" s="5"/>
      <c r="XEU62" s="5"/>
      <c r="XEV62" s="5"/>
      <c r="XEW62" s="5"/>
      <c r="XEX62" s="5"/>
      <c r="XEY62" s="5"/>
      <c r="XEZ62" s="5"/>
      <c r="XFA62" s="5"/>
      <c r="XFB62" s="5"/>
      <c r="XFC62" s="5"/>
      <c r="XFD62" s="5"/>
    </row>
    <row r="63" s="22" customFormat="true" ht="28.35" hidden="false" customHeight="true" outlineLevel="0" collapsed="false">
      <c r="A63" s="40" t="s">
        <v>71</v>
      </c>
      <c r="B63" s="15"/>
      <c r="C63" s="16"/>
      <c r="D63" s="44"/>
      <c r="E63" s="44"/>
      <c r="F63" s="15"/>
      <c r="G63" s="36" t="str">
        <f aca="false">IF(B63&lt;&gt;"",CONCATENATE(A63," = ",J63,".",K63," (",N63,"'",C63,"'",", ",I63,", function() ",L63,".",M63,"(",D63,",",F63,") end, nil)"),"")</f>
        <v/>
      </c>
      <c r="H63" s="20" t="str">
        <f aca="false">IF(C63&lt;&gt;"",C63,"")</f>
        <v/>
      </c>
      <c r="I63" s="20" t="str">
        <f aca="false">IF(B63&lt;&gt;"",B63,"")</f>
        <v/>
      </c>
      <c r="J63" s="20" t="s">
        <v>5</v>
      </c>
      <c r="K63" s="21" t="str">
        <f aca="false">K62</f>
        <v>addCommand</v>
      </c>
      <c r="L63" s="20" t="s">
        <v>24</v>
      </c>
      <c r="M63" s="20" t="s">
        <v>25</v>
      </c>
      <c r="N63" s="20" t="str">
        <f aca="false">N62</f>
        <v/>
      </c>
      <c r="O63" s="11"/>
      <c r="XDC63" s="5"/>
      <c r="XDD63" s="5"/>
      <c r="XDE63" s="5"/>
      <c r="XDF63" s="5"/>
      <c r="XDG63" s="5"/>
      <c r="XDH63" s="5"/>
      <c r="XDI63" s="5"/>
      <c r="XDJ63" s="5"/>
      <c r="XDK63" s="5"/>
      <c r="XDL63" s="5"/>
      <c r="XDM63" s="5"/>
      <c r="XDN63" s="5"/>
      <c r="XDO63" s="5"/>
      <c r="XDP63" s="5"/>
      <c r="XDQ63" s="5"/>
      <c r="XDR63" s="5"/>
      <c r="XDS63" s="5"/>
      <c r="XDT63" s="5"/>
      <c r="XDU63" s="5"/>
      <c r="XDV63" s="5"/>
      <c r="XDW63" s="5"/>
      <c r="XDX63" s="5"/>
      <c r="XDY63" s="5"/>
      <c r="XDZ63" s="5"/>
      <c r="XEA63" s="5"/>
      <c r="XEB63" s="5"/>
      <c r="XEC63" s="5"/>
      <c r="XED63" s="5"/>
      <c r="XEE63" s="5"/>
      <c r="XEF63" s="5"/>
      <c r="XEG63" s="5"/>
      <c r="XEH63" s="5"/>
      <c r="XEI63" s="5"/>
      <c r="XEJ63" s="5"/>
      <c r="XEK63" s="5"/>
      <c r="XEL63" s="5"/>
      <c r="XEM63" s="5"/>
      <c r="XEN63" s="5"/>
      <c r="XEO63" s="5"/>
      <c r="XEP63" s="5"/>
      <c r="XEQ63" s="5"/>
      <c r="XER63" s="5"/>
      <c r="XES63" s="5"/>
      <c r="XET63" s="5"/>
      <c r="XEU63" s="5"/>
      <c r="XEV63" s="5"/>
      <c r="XEW63" s="5"/>
      <c r="XEX63" s="5"/>
      <c r="XEY63" s="5"/>
      <c r="XEZ63" s="5"/>
      <c r="XFA63" s="5"/>
      <c r="XFB63" s="5"/>
      <c r="XFC63" s="5"/>
      <c r="XFD63" s="5"/>
    </row>
    <row r="64" s="22" customFormat="true" ht="28.35" hidden="false" customHeight="true" outlineLevel="0" collapsed="false">
      <c r="A64" s="40" t="s">
        <v>72</v>
      </c>
      <c r="B64" s="15"/>
      <c r="C64" s="16"/>
      <c r="D64" s="44"/>
      <c r="E64" s="44"/>
      <c r="F64" s="15"/>
      <c r="G64" s="36" t="str">
        <f aca="false">IF(B64&lt;&gt;"",CONCATENATE(A64," = ",J64,".",K64," (",N64,"'",C64,"'",", ",I64,", function() ",L64,".",M64,"(",D64,",",F64,") end, nil)"),"")</f>
        <v/>
      </c>
      <c r="H64" s="20" t="str">
        <f aca="false">IF(C64&lt;&gt;"",C64,"")</f>
        <v/>
      </c>
      <c r="I64" s="20" t="str">
        <f aca="false">IF(B64&lt;&gt;"",B64,"")</f>
        <v/>
      </c>
      <c r="J64" s="20" t="s">
        <v>5</v>
      </c>
      <c r="K64" s="21" t="str">
        <f aca="false">K63</f>
        <v>addCommand</v>
      </c>
      <c r="L64" s="20" t="s">
        <v>24</v>
      </c>
      <c r="M64" s="20" t="s">
        <v>25</v>
      </c>
      <c r="N64" s="20" t="str">
        <f aca="false">N63</f>
        <v/>
      </c>
      <c r="O64" s="11"/>
      <c r="XDC64" s="5"/>
      <c r="XDD64" s="5"/>
      <c r="XDE64" s="5"/>
      <c r="XDF64" s="5"/>
      <c r="XDG64" s="5"/>
      <c r="XDH64" s="5"/>
      <c r="XDI64" s="5"/>
      <c r="XDJ64" s="5"/>
      <c r="XDK64" s="5"/>
      <c r="XDL64" s="5"/>
      <c r="XDM64" s="5"/>
      <c r="XDN64" s="5"/>
      <c r="XDO64" s="5"/>
      <c r="XDP64" s="5"/>
      <c r="XDQ64" s="5"/>
      <c r="XDR64" s="5"/>
      <c r="XDS64" s="5"/>
      <c r="XDT64" s="5"/>
      <c r="XDU64" s="5"/>
      <c r="XDV64" s="5"/>
      <c r="XDW64" s="5"/>
      <c r="XDX64" s="5"/>
      <c r="XDY64" s="5"/>
      <c r="XDZ64" s="5"/>
      <c r="XEA64" s="5"/>
      <c r="XEB64" s="5"/>
      <c r="XEC64" s="5"/>
      <c r="XED64" s="5"/>
      <c r="XEE64" s="5"/>
      <c r="XEF64" s="5"/>
      <c r="XEG64" s="5"/>
      <c r="XEH64" s="5"/>
      <c r="XEI64" s="5"/>
      <c r="XEJ64" s="5"/>
      <c r="XEK64" s="5"/>
      <c r="XEL64" s="5"/>
      <c r="XEM64" s="5"/>
      <c r="XEN64" s="5"/>
      <c r="XEO64" s="5"/>
      <c r="XEP64" s="5"/>
      <c r="XEQ64" s="5"/>
      <c r="XER64" s="5"/>
      <c r="XES64" s="5"/>
      <c r="XET64" s="5"/>
      <c r="XEU64" s="5"/>
      <c r="XEV64" s="5"/>
      <c r="XEW64" s="5"/>
      <c r="XEX64" s="5"/>
      <c r="XEY64" s="5"/>
      <c r="XEZ64" s="5"/>
      <c r="XFA64" s="5"/>
      <c r="XFB64" s="5"/>
      <c r="XFC64" s="5"/>
      <c r="XFD64" s="5"/>
    </row>
    <row r="65" s="22" customFormat="true" ht="28.35" hidden="false" customHeight="true" outlineLevel="0" collapsed="false">
      <c r="A65" s="40" t="s">
        <v>73</v>
      </c>
      <c r="B65" s="15"/>
      <c r="C65" s="16"/>
      <c r="D65" s="44"/>
      <c r="E65" s="44"/>
      <c r="F65" s="15"/>
      <c r="G65" s="36" t="str">
        <f aca="false">IF(B65&lt;&gt;"",CONCATENATE(A65," = ",J65,".",K65," (",N65,"'",C65,"'",", ",I65,", function() ",L65,".",M65,"(",D65,",",F65,") end, nil)"),"")</f>
        <v/>
      </c>
      <c r="H65" s="20" t="str">
        <f aca="false">IF(C65&lt;&gt;"",C65,"")</f>
        <v/>
      </c>
      <c r="I65" s="20" t="str">
        <f aca="false">IF(B65&lt;&gt;"",B65,"")</f>
        <v/>
      </c>
      <c r="J65" s="20" t="s">
        <v>5</v>
      </c>
      <c r="K65" s="21" t="str">
        <f aca="false">K64</f>
        <v>addCommand</v>
      </c>
      <c r="L65" s="20" t="s">
        <v>24</v>
      </c>
      <c r="M65" s="20" t="s">
        <v>25</v>
      </c>
      <c r="N65" s="20" t="str">
        <f aca="false">N64</f>
        <v/>
      </c>
      <c r="O65" s="11"/>
      <c r="XDC65" s="5"/>
      <c r="XDD65" s="5"/>
      <c r="XDE65" s="5"/>
      <c r="XDF65" s="5"/>
      <c r="XDG65" s="5"/>
      <c r="XDH65" s="5"/>
      <c r="XDI65" s="5"/>
      <c r="XDJ65" s="5"/>
      <c r="XDK65" s="5"/>
      <c r="XDL65" s="5"/>
      <c r="XDM65" s="5"/>
      <c r="XDN65" s="5"/>
      <c r="XDO65" s="5"/>
      <c r="XDP65" s="5"/>
      <c r="XDQ65" s="5"/>
      <c r="XDR65" s="5"/>
      <c r="XDS65" s="5"/>
      <c r="XDT65" s="5"/>
      <c r="XDU65" s="5"/>
      <c r="XDV65" s="5"/>
      <c r="XDW65" s="5"/>
      <c r="XDX65" s="5"/>
      <c r="XDY65" s="5"/>
      <c r="XDZ65" s="5"/>
      <c r="XEA65" s="5"/>
      <c r="XEB65" s="5"/>
      <c r="XEC65" s="5"/>
      <c r="XED65" s="5"/>
      <c r="XEE65" s="5"/>
      <c r="XEF65" s="5"/>
      <c r="XEG65" s="5"/>
      <c r="XEH65" s="5"/>
      <c r="XEI65" s="5"/>
      <c r="XEJ65" s="5"/>
      <c r="XEK65" s="5"/>
      <c r="XEL65" s="5"/>
      <c r="XEM65" s="5"/>
      <c r="XEN65" s="5"/>
      <c r="XEO65" s="5"/>
      <c r="XEP65" s="5"/>
      <c r="XEQ65" s="5"/>
      <c r="XER65" s="5"/>
      <c r="XES65" s="5"/>
      <c r="XET65" s="5"/>
      <c r="XEU65" s="5"/>
      <c r="XEV65" s="5"/>
      <c r="XEW65" s="5"/>
      <c r="XEX65" s="5"/>
      <c r="XEY65" s="5"/>
      <c r="XEZ65" s="5"/>
      <c r="XFA65" s="5"/>
      <c r="XFB65" s="5"/>
      <c r="XFC65" s="5"/>
      <c r="XFD65" s="5"/>
    </row>
    <row r="66" s="22" customFormat="true" ht="28.35" hidden="false" customHeight="true" outlineLevel="0" collapsed="false">
      <c r="A66" s="40" t="s">
        <v>74</v>
      </c>
      <c r="B66" s="15"/>
      <c r="C66" s="16"/>
      <c r="D66" s="44"/>
      <c r="E66" s="44"/>
      <c r="F66" s="15"/>
      <c r="G66" s="36" t="str">
        <f aca="false">IF(B66&lt;&gt;"",CONCATENATE(A66," = ",J66,".",K66," (",N66,"'",C66,"'",", ",I66,", function() ",L66,".",M66,"(",D66,",",F66,") end, nil)"),"")</f>
        <v/>
      </c>
      <c r="H66" s="20" t="str">
        <f aca="false">IF(C66&lt;&gt;"",C66,"")</f>
        <v/>
      </c>
      <c r="I66" s="20" t="str">
        <f aca="false">IF(B66&lt;&gt;"",B66,"")</f>
        <v/>
      </c>
      <c r="J66" s="20" t="s">
        <v>5</v>
      </c>
      <c r="K66" s="21" t="str">
        <f aca="false">K65</f>
        <v>addCommand</v>
      </c>
      <c r="L66" s="20" t="s">
        <v>24</v>
      </c>
      <c r="M66" s="20" t="s">
        <v>25</v>
      </c>
      <c r="N66" s="20" t="str">
        <f aca="false">N65</f>
        <v/>
      </c>
      <c r="O66" s="11"/>
      <c r="XDC66" s="5"/>
      <c r="XDD66" s="5"/>
      <c r="XDE66" s="5"/>
      <c r="XDF66" s="5"/>
      <c r="XDG66" s="5"/>
      <c r="XDH66" s="5"/>
      <c r="XDI66" s="5"/>
      <c r="XDJ66" s="5"/>
      <c r="XDK66" s="5"/>
      <c r="XDL66" s="5"/>
      <c r="XDM66" s="5"/>
      <c r="XDN66" s="5"/>
      <c r="XDO66" s="5"/>
      <c r="XDP66" s="5"/>
      <c r="XDQ66" s="5"/>
      <c r="XDR66" s="5"/>
      <c r="XDS66" s="5"/>
      <c r="XDT66" s="5"/>
      <c r="XDU66" s="5"/>
      <c r="XDV66" s="5"/>
      <c r="XDW66" s="5"/>
      <c r="XDX66" s="5"/>
      <c r="XDY66" s="5"/>
      <c r="XDZ66" s="5"/>
      <c r="XEA66" s="5"/>
      <c r="XEB66" s="5"/>
      <c r="XEC66" s="5"/>
      <c r="XED66" s="5"/>
      <c r="XEE66" s="5"/>
      <c r="XEF66" s="5"/>
      <c r="XEG66" s="5"/>
      <c r="XEH66" s="5"/>
      <c r="XEI66" s="5"/>
      <c r="XEJ66" s="5"/>
      <c r="XEK66" s="5"/>
      <c r="XEL66" s="5"/>
      <c r="XEM66" s="5"/>
      <c r="XEN66" s="5"/>
      <c r="XEO66" s="5"/>
      <c r="XEP66" s="5"/>
      <c r="XEQ66" s="5"/>
      <c r="XER66" s="5"/>
      <c r="XES66" s="5"/>
      <c r="XET66" s="5"/>
      <c r="XEU66" s="5"/>
      <c r="XEV66" s="5"/>
      <c r="XEW66" s="5"/>
      <c r="XEX66" s="5"/>
      <c r="XEY66" s="5"/>
      <c r="XEZ66" s="5"/>
      <c r="XFA66" s="5"/>
      <c r="XFB66" s="5"/>
      <c r="XFC66" s="5"/>
      <c r="XFD66" s="5"/>
    </row>
    <row r="67" s="22" customFormat="true" ht="28.35" hidden="false" customHeight="true" outlineLevel="0" collapsed="false">
      <c r="A67" s="40" t="s">
        <v>75</v>
      </c>
      <c r="B67" s="15"/>
      <c r="C67" s="16"/>
      <c r="D67" s="44"/>
      <c r="E67" s="44"/>
      <c r="F67" s="15"/>
      <c r="G67" s="36" t="str">
        <f aca="false">IF(B67&lt;&gt;"",CONCATENATE(A67," = ",J67,".",K67," (",N67,"'",C67,"'",", ",I67,", function() ",L67,".",M67,"(",D67,",",F67,") end, nil)"),"")</f>
        <v/>
      </c>
      <c r="H67" s="20" t="str">
        <f aca="false">IF(C67&lt;&gt;"",C67,"")</f>
        <v/>
      </c>
      <c r="I67" s="20" t="str">
        <f aca="false">IF(B67&lt;&gt;"",B67,"")</f>
        <v/>
      </c>
      <c r="J67" s="20" t="s">
        <v>5</v>
      </c>
      <c r="K67" s="21" t="str">
        <f aca="false">K66</f>
        <v>addCommand</v>
      </c>
      <c r="L67" s="20" t="s">
        <v>24</v>
      </c>
      <c r="M67" s="20" t="s">
        <v>25</v>
      </c>
      <c r="N67" s="20" t="str">
        <f aca="false">N66</f>
        <v/>
      </c>
      <c r="O67" s="11"/>
      <c r="XDC67" s="5"/>
      <c r="XDD67" s="5"/>
      <c r="XDE67" s="5"/>
      <c r="XDF67" s="5"/>
      <c r="XDG67" s="5"/>
      <c r="XDH67" s="5"/>
      <c r="XDI67" s="5"/>
      <c r="XDJ67" s="5"/>
      <c r="XDK67" s="5"/>
      <c r="XDL67" s="5"/>
      <c r="XDM67" s="5"/>
      <c r="XDN67" s="5"/>
      <c r="XDO67" s="5"/>
      <c r="XDP67" s="5"/>
      <c r="XDQ67" s="5"/>
      <c r="XDR67" s="5"/>
      <c r="XDS67" s="5"/>
      <c r="XDT67" s="5"/>
      <c r="XDU67" s="5"/>
      <c r="XDV67" s="5"/>
      <c r="XDW67" s="5"/>
      <c r="XDX67" s="5"/>
      <c r="XDY67" s="5"/>
      <c r="XDZ67" s="5"/>
      <c r="XEA67" s="5"/>
      <c r="XEB67" s="5"/>
      <c r="XEC67" s="5"/>
      <c r="XED67" s="5"/>
      <c r="XEE67" s="5"/>
      <c r="XEF67" s="5"/>
      <c r="XEG67" s="5"/>
      <c r="XEH67" s="5"/>
      <c r="XEI67" s="5"/>
      <c r="XEJ67" s="5"/>
      <c r="XEK67" s="5"/>
      <c r="XEL67" s="5"/>
      <c r="XEM67" s="5"/>
      <c r="XEN67" s="5"/>
      <c r="XEO67" s="5"/>
      <c r="XEP67" s="5"/>
      <c r="XEQ67" s="5"/>
      <c r="XER67" s="5"/>
      <c r="XES67" s="5"/>
      <c r="XET67" s="5"/>
      <c r="XEU67" s="5"/>
      <c r="XEV67" s="5"/>
      <c r="XEW67" s="5"/>
      <c r="XEX67" s="5"/>
      <c r="XEY67" s="5"/>
      <c r="XEZ67" s="5"/>
      <c r="XFA67" s="5"/>
      <c r="XFB67" s="5"/>
      <c r="XFC67" s="5"/>
      <c r="XFD67" s="5"/>
    </row>
    <row r="68" s="22" customFormat="true" ht="28.35" hidden="false" customHeight="true" outlineLevel="0" collapsed="false">
      <c r="A68" s="40" t="s">
        <v>76</v>
      </c>
      <c r="B68" s="15"/>
      <c r="C68" s="16"/>
      <c r="D68" s="44"/>
      <c r="E68" s="44"/>
      <c r="F68" s="15"/>
      <c r="G68" s="36" t="str">
        <f aca="false">IF(B68&lt;&gt;"",CONCATENATE(A68," = ",J68,".",K68," (",N68,"'",C68,"'",", ",I68,", function() ",L68,".",M68,"(",D68,",",F68,") end, nil)"),"")</f>
        <v/>
      </c>
      <c r="H68" s="20" t="str">
        <f aca="false">IF(C68&lt;&gt;"",C68,"")</f>
        <v/>
      </c>
      <c r="I68" s="20" t="str">
        <f aca="false">IF(B68&lt;&gt;"",B68,"")</f>
        <v/>
      </c>
      <c r="J68" s="20" t="s">
        <v>5</v>
      </c>
      <c r="K68" s="21" t="str">
        <f aca="false">K67</f>
        <v>addCommand</v>
      </c>
      <c r="L68" s="20" t="s">
        <v>24</v>
      </c>
      <c r="M68" s="20" t="s">
        <v>25</v>
      </c>
      <c r="N68" s="20" t="str">
        <f aca="false">N67</f>
        <v/>
      </c>
      <c r="O68" s="11"/>
      <c r="XDC68" s="5"/>
      <c r="XDD68" s="5"/>
      <c r="XDE68" s="5"/>
      <c r="XDF68" s="5"/>
      <c r="XDG68" s="5"/>
      <c r="XDH68" s="5"/>
      <c r="XDI68" s="5"/>
      <c r="XDJ68" s="5"/>
      <c r="XDK68" s="5"/>
      <c r="XDL68" s="5"/>
      <c r="XDM68" s="5"/>
      <c r="XDN68" s="5"/>
      <c r="XDO68" s="5"/>
      <c r="XDP68" s="5"/>
      <c r="XDQ68" s="5"/>
      <c r="XDR68" s="5"/>
      <c r="XDS68" s="5"/>
      <c r="XDT68" s="5"/>
      <c r="XDU68" s="5"/>
      <c r="XDV68" s="5"/>
      <c r="XDW68" s="5"/>
      <c r="XDX68" s="5"/>
      <c r="XDY68" s="5"/>
      <c r="XDZ68" s="5"/>
      <c r="XEA68" s="5"/>
      <c r="XEB68" s="5"/>
      <c r="XEC68" s="5"/>
      <c r="XED68" s="5"/>
      <c r="XEE68" s="5"/>
      <c r="XEF68" s="5"/>
      <c r="XEG68" s="5"/>
      <c r="XEH68" s="5"/>
      <c r="XEI68" s="5"/>
      <c r="XEJ68" s="5"/>
      <c r="XEK68" s="5"/>
      <c r="XEL68" s="5"/>
      <c r="XEM68" s="5"/>
      <c r="XEN68" s="5"/>
      <c r="XEO68" s="5"/>
      <c r="XEP68" s="5"/>
      <c r="XEQ68" s="5"/>
      <c r="XER68" s="5"/>
      <c r="XES68" s="5"/>
      <c r="XET68" s="5"/>
      <c r="XEU68" s="5"/>
      <c r="XEV68" s="5"/>
      <c r="XEW68" s="5"/>
      <c r="XEX68" s="5"/>
      <c r="XEY68" s="5"/>
      <c r="XEZ68" s="5"/>
      <c r="XFA68" s="5"/>
      <c r="XFB68" s="5"/>
      <c r="XFC68" s="5"/>
      <c r="XFD68" s="5"/>
    </row>
    <row r="69" s="22" customFormat="true" ht="28.35" hidden="false" customHeight="true" outlineLevel="0" collapsed="false">
      <c r="A69" s="40" t="s">
        <v>77</v>
      </c>
      <c r="B69" s="15"/>
      <c r="C69" s="16"/>
      <c r="D69" s="44"/>
      <c r="E69" s="44"/>
      <c r="F69" s="15"/>
      <c r="G69" s="36" t="str">
        <f aca="false">IF(B69&lt;&gt;"",CONCATENATE(A69," = ",J69,".",K69," (",N69,"'",C69,"'",", ",I69,", function() ",L69,".",M69,"(",D69,",",F69,") end, nil)"),"")</f>
        <v/>
      </c>
      <c r="H69" s="20" t="str">
        <f aca="false">IF(C69&lt;&gt;"",C69,"")</f>
        <v/>
      </c>
      <c r="I69" s="20" t="str">
        <f aca="false">IF(B69&lt;&gt;"",B69,"")</f>
        <v/>
      </c>
      <c r="J69" s="20" t="s">
        <v>5</v>
      </c>
      <c r="K69" s="21" t="str">
        <f aca="false">K68</f>
        <v>addCommand</v>
      </c>
      <c r="L69" s="20" t="s">
        <v>24</v>
      </c>
      <c r="M69" s="20" t="s">
        <v>25</v>
      </c>
      <c r="N69" s="20" t="str">
        <f aca="false">N68</f>
        <v/>
      </c>
      <c r="O69" s="11"/>
      <c r="XDC69" s="5"/>
      <c r="XDD69" s="5"/>
      <c r="XDE69" s="5"/>
      <c r="XDF69" s="5"/>
      <c r="XDG69" s="5"/>
      <c r="XDH69" s="5"/>
      <c r="XDI69" s="5"/>
      <c r="XDJ69" s="5"/>
      <c r="XDK69" s="5"/>
      <c r="XDL69" s="5"/>
      <c r="XDM69" s="5"/>
      <c r="XDN69" s="5"/>
      <c r="XDO69" s="5"/>
      <c r="XDP69" s="5"/>
      <c r="XDQ69" s="5"/>
      <c r="XDR69" s="5"/>
      <c r="XDS69" s="5"/>
      <c r="XDT69" s="5"/>
      <c r="XDU69" s="5"/>
      <c r="XDV69" s="5"/>
      <c r="XDW69" s="5"/>
      <c r="XDX69" s="5"/>
      <c r="XDY69" s="5"/>
      <c r="XDZ69" s="5"/>
      <c r="XEA69" s="5"/>
      <c r="XEB69" s="5"/>
      <c r="XEC69" s="5"/>
      <c r="XED69" s="5"/>
      <c r="XEE69" s="5"/>
      <c r="XEF69" s="5"/>
      <c r="XEG69" s="5"/>
      <c r="XEH69" s="5"/>
      <c r="XEI69" s="5"/>
      <c r="XEJ69" s="5"/>
      <c r="XEK69" s="5"/>
      <c r="XEL69" s="5"/>
      <c r="XEM69" s="5"/>
      <c r="XEN69" s="5"/>
      <c r="XEO69" s="5"/>
      <c r="XEP69" s="5"/>
      <c r="XEQ69" s="5"/>
      <c r="XER69" s="5"/>
      <c r="XES69" s="5"/>
      <c r="XET69" s="5"/>
      <c r="XEU69" s="5"/>
      <c r="XEV69" s="5"/>
      <c r="XEW69" s="5"/>
      <c r="XEX69" s="5"/>
      <c r="XEY69" s="5"/>
      <c r="XEZ69" s="5"/>
      <c r="XFA69" s="5"/>
      <c r="XFB69" s="5"/>
      <c r="XFC69" s="5"/>
      <c r="XFD69" s="5"/>
    </row>
    <row r="70" s="22" customFormat="true" ht="28.35" hidden="false" customHeight="true" outlineLevel="0" collapsed="false">
      <c r="A70" s="40" t="s">
        <v>78</v>
      </c>
      <c r="B70" s="15"/>
      <c r="C70" s="16"/>
      <c r="D70" s="44"/>
      <c r="E70" s="44"/>
      <c r="F70" s="15"/>
      <c r="G70" s="36" t="str">
        <f aca="false">IF(B70&lt;&gt;"",CONCATENATE(A70," = ",J70,".",K70," (",N70,"'",C70,"'",", ",I70,", function() ",L70,".",M70,"(",D70,",",F70,") end, nil)"),"")</f>
        <v/>
      </c>
      <c r="H70" s="20" t="str">
        <f aca="false">IF(C70&lt;&gt;"",C70,"")</f>
        <v/>
      </c>
      <c r="I70" s="20" t="str">
        <f aca="false">IF(B70&lt;&gt;"",B70,"")</f>
        <v/>
      </c>
      <c r="J70" s="20" t="s">
        <v>5</v>
      </c>
      <c r="K70" s="21" t="str">
        <f aca="false">K69</f>
        <v>addCommand</v>
      </c>
      <c r="L70" s="20" t="s">
        <v>24</v>
      </c>
      <c r="M70" s="20" t="s">
        <v>25</v>
      </c>
      <c r="N70" s="20" t="str">
        <f aca="false">N69</f>
        <v/>
      </c>
      <c r="O70" s="11"/>
      <c r="XDC70" s="5"/>
      <c r="XDD70" s="5"/>
      <c r="XDE70" s="5"/>
      <c r="XDF70" s="5"/>
      <c r="XDG70" s="5"/>
      <c r="XDH70" s="5"/>
      <c r="XDI70" s="5"/>
      <c r="XDJ70" s="5"/>
      <c r="XDK70" s="5"/>
      <c r="XDL70" s="5"/>
      <c r="XDM70" s="5"/>
      <c r="XDN70" s="5"/>
      <c r="XDO70" s="5"/>
      <c r="XDP70" s="5"/>
      <c r="XDQ70" s="5"/>
      <c r="XDR70" s="5"/>
      <c r="XDS70" s="5"/>
      <c r="XDT70" s="5"/>
      <c r="XDU70" s="5"/>
      <c r="XDV70" s="5"/>
      <c r="XDW70" s="5"/>
      <c r="XDX70" s="5"/>
      <c r="XDY70" s="5"/>
      <c r="XDZ70" s="5"/>
      <c r="XEA70" s="5"/>
      <c r="XEB70" s="5"/>
      <c r="XEC70" s="5"/>
      <c r="XED70" s="5"/>
      <c r="XEE70" s="5"/>
      <c r="XEF70" s="5"/>
      <c r="XEG70" s="5"/>
      <c r="XEH70" s="5"/>
      <c r="XEI70" s="5"/>
      <c r="XEJ70" s="5"/>
      <c r="XEK70" s="5"/>
      <c r="XEL70" s="5"/>
      <c r="XEM70" s="5"/>
      <c r="XEN70" s="5"/>
      <c r="XEO70" s="5"/>
      <c r="XEP70" s="5"/>
      <c r="XEQ70" s="5"/>
      <c r="XER70" s="5"/>
      <c r="XES70" s="5"/>
      <c r="XET70" s="5"/>
      <c r="XEU70" s="5"/>
      <c r="XEV70" s="5"/>
      <c r="XEW70" s="5"/>
      <c r="XEX70" s="5"/>
      <c r="XEY70" s="5"/>
      <c r="XEZ70" s="5"/>
      <c r="XFA70" s="5"/>
      <c r="XFB70" s="5"/>
      <c r="XFC70" s="5"/>
      <c r="XFD70" s="5"/>
    </row>
    <row r="71" s="22" customFormat="true" ht="28.35" hidden="false" customHeight="true" outlineLevel="0" collapsed="false">
      <c r="A71" s="40" t="s">
        <v>79</v>
      </c>
      <c r="B71" s="15"/>
      <c r="C71" s="16"/>
      <c r="D71" s="44"/>
      <c r="E71" s="44"/>
      <c r="F71" s="15"/>
      <c r="G71" s="36" t="str">
        <f aca="false">IF(B71&lt;&gt;"",CONCATENATE(A71," = ",J71,".",K71," (",N71,"'",C71,"'",", ",I71,", function() ",L71,".",M71,"(",D71,",",F71,") end, nil)"),"")</f>
        <v/>
      </c>
      <c r="H71" s="20" t="str">
        <f aca="false">IF(C71&lt;&gt;"",C71,"")</f>
        <v/>
      </c>
      <c r="I71" s="20" t="str">
        <f aca="false">IF(B71&lt;&gt;"",B71,"")</f>
        <v/>
      </c>
      <c r="J71" s="20" t="s">
        <v>5</v>
      </c>
      <c r="K71" s="21" t="str">
        <f aca="false">K70</f>
        <v>addCommand</v>
      </c>
      <c r="L71" s="20" t="s">
        <v>24</v>
      </c>
      <c r="M71" s="20" t="s">
        <v>25</v>
      </c>
      <c r="N71" s="20" t="str">
        <f aca="false">N70</f>
        <v/>
      </c>
      <c r="O71" s="11"/>
      <c r="XDC71" s="5"/>
      <c r="XDD71" s="5"/>
      <c r="XDE71" s="5"/>
      <c r="XDF71" s="5"/>
      <c r="XDG71" s="5"/>
      <c r="XDH71" s="5"/>
      <c r="XDI71" s="5"/>
      <c r="XDJ71" s="5"/>
      <c r="XDK71" s="5"/>
      <c r="XDL71" s="5"/>
      <c r="XDM71" s="5"/>
      <c r="XDN71" s="5"/>
      <c r="XDO71" s="5"/>
      <c r="XDP71" s="5"/>
      <c r="XDQ71" s="5"/>
      <c r="XDR71" s="5"/>
      <c r="XDS71" s="5"/>
      <c r="XDT71" s="5"/>
      <c r="XDU71" s="5"/>
      <c r="XDV71" s="5"/>
      <c r="XDW71" s="5"/>
      <c r="XDX71" s="5"/>
      <c r="XDY71" s="5"/>
      <c r="XDZ71" s="5"/>
      <c r="XEA71" s="5"/>
      <c r="XEB71" s="5"/>
      <c r="XEC71" s="5"/>
      <c r="XED71" s="5"/>
      <c r="XEE71" s="5"/>
      <c r="XEF71" s="5"/>
      <c r="XEG71" s="5"/>
      <c r="XEH71" s="5"/>
      <c r="XEI71" s="5"/>
      <c r="XEJ71" s="5"/>
      <c r="XEK71" s="5"/>
      <c r="XEL71" s="5"/>
      <c r="XEM71" s="5"/>
      <c r="XEN71" s="5"/>
      <c r="XEO71" s="5"/>
      <c r="XEP71" s="5"/>
      <c r="XEQ71" s="5"/>
      <c r="XER71" s="5"/>
      <c r="XES71" s="5"/>
      <c r="XET71" s="5"/>
      <c r="XEU71" s="5"/>
      <c r="XEV71" s="5"/>
      <c r="XEW71" s="5"/>
      <c r="XEX71" s="5"/>
      <c r="XEY71" s="5"/>
      <c r="XEZ71" s="5"/>
      <c r="XFA71" s="5"/>
      <c r="XFB71" s="5"/>
      <c r="XFC71" s="5"/>
      <c r="XFD71" s="5"/>
    </row>
    <row r="72" s="22" customFormat="true" ht="28.35" hidden="false" customHeight="true" outlineLevel="0" collapsed="false">
      <c r="A72" s="40" t="s">
        <v>80</v>
      </c>
      <c r="B72" s="15"/>
      <c r="C72" s="16"/>
      <c r="D72" s="44"/>
      <c r="E72" s="44"/>
      <c r="F72" s="15"/>
      <c r="G72" s="36" t="str">
        <f aca="false">IF(B72&lt;&gt;"",CONCATENATE(A72," = ",J72,".",K72," (",N72,"'",C72,"'",", ",I72,", function() ",L72,".",M72,"(",D72,",",F72,") end, nil)"),"")</f>
        <v/>
      </c>
      <c r="H72" s="20" t="str">
        <f aca="false">IF(C72&lt;&gt;"",C72,"")</f>
        <v/>
      </c>
      <c r="I72" s="20" t="str">
        <f aca="false">IF(B72&lt;&gt;"",B72,"")</f>
        <v/>
      </c>
      <c r="J72" s="20" t="s">
        <v>5</v>
      </c>
      <c r="K72" s="21" t="str">
        <f aca="false">K71</f>
        <v>addCommand</v>
      </c>
      <c r="L72" s="20" t="s">
        <v>24</v>
      </c>
      <c r="M72" s="20" t="s">
        <v>25</v>
      </c>
      <c r="N72" s="20" t="str">
        <f aca="false">N71</f>
        <v/>
      </c>
      <c r="O72" s="11"/>
      <c r="XDC72" s="5"/>
      <c r="XDD72" s="5"/>
      <c r="XDE72" s="5"/>
      <c r="XDF72" s="5"/>
      <c r="XDG72" s="5"/>
      <c r="XDH72" s="5"/>
      <c r="XDI72" s="5"/>
      <c r="XDJ72" s="5"/>
      <c r="XDK72" s="5"/>
      <c r="XDL72" s="5"/>
      <c r="XDM72" s="5"/>
      <c r="XDN72" s="5"/>
      <c r="XDO72" s="5"/>
      <c r="XDP72" s="5"/>
      <c r="XDQ72" s="5"/>
      <c r="XDR72" s="5"/>
      <c r="XDS72" s="5"/>
      <c r="XDT72" s="5"/>
      <c r="XDU72" s="5"/>
      <c r="XDV72" s="5"/>
      <c r="XDW72" s="5"/>
      <c r="XDX72" s="5"/>
      <c r="XDY72" s="5"/>
      <c r="XDZ72" s="5"/>
      <c r="XEA72" s="5"/>
      <c r="XEB72" s="5"/>
      <c r="XEC72" s="5"/>
      <c r="XED72" s="5"/>
      <c r="XEE72" s="5"/>
      <c r="XEF72" s="5"/>
      <c r="XEG72" s="5"/>
      <c r="XEH72" s="5"/>
      <c r="XEI72" s="5"/>
      <c r="XEJ72" s="5"/>
      <c r="XEK72" s="5"/>
      <c r="XEL72" s="5"/>
      <c r="XEM72" s="5"/>
      <c r="XEN72" s="5"/>
      <c r="XEO72" s="5"/>
      <c r="XEP72" s="5"/>
      <c r="XEQ72" s="5"/>
      <c r="XER72" s="5"/>
      <c r="XES72" s="5"/>
      <c r="XET72" s="5"/>
      <c r="XEU72" s="5"/>
      <c r="XEV72" s="5"/>
      <c r="XEW72" s="5"/>
      <c r="XEX72" s="5"/>
      <c r="XEY72" s="5"/>
      <c r="XEZ72" s="5"/>
      <c r="XFA72" s="5"/>
      <c r="XFB72" s="5"/>
      <c r="XFC72" s="5"/>
      <c r="XFD72" s="5"/>
    </row>
    <row r="73" s="22" customFormat="true" ht="28.35" hidden="false" customHeight="true" outlineLevel="0" collapsed="false">
      <c r="A73" s="40" t="s">
        <v>81</v>
      </c>
      <c r="B73" s="15"/>
      <c r="C73" s="16"/>
      <c r="D73" s="44"/>
      <c r="E73" s="44"/>
      <c r="F73" s="15"/>
      <c r="G73" s="36" t="str">
        <f aca="false">IF(B73&lt;&gt;"",CONCATENATE(A73," = ",J73,".",K73," (",N73,"'",C73,"'",", ",I73,", function() ",L73,".",M73,"(",D73,",",F73,") end, nil)"),"")</f>
        <v/>
      </c>
      <c r="H73" s="20" t="str">
        <f aca="false">IF(C73&lt;&gt;"",C73,"")</f>
        <v/>
      </c>
      <c r="I73" s="20" t="str">
        <f aca="false">IF(B73&lt;&gt;"",B73,"")</f>
        <v/>
      </c>
      <c r="J73" s="20" t="s">
        <v>5</v>
      </c>
      <c r="K73" s="21" t="str">
        <f aca="false">K72</f>
        <v>addCommand</v>
      </c>
      <c r="L73" s="20" t="s">
        <v>24</v>
      </c>
      <c r="M73" s="20" t="s">
        <v>25</v>
      </c>
      <c r="N73" s="20" t="str">
        <f aca="false">N72</f>
        <v/>
      </c>
      <c r="O73" s="11"/>
      <c r="XDC73" s="5"/>
      <c r="XDD73" s="5"/>
      <c r="XDE73" s="5"/>
      <c r="XDF73" s="5"/>
      <c r="XDG73" s="5"/>
      <c r="XDH73" s="5"/>
      <c r="XDI73" s="5"/>
      <c r="XDJ73" s="5"/>
      <c r="XDK73" s="5"/>
      <c r="XDL73" s="5"/>
      <c r="XDM73" s="5"/>
      <c r="XDN73" s="5"/>
      <c r="XDO73" s="5"/>
      <c r="XDP73" s="5"/>
      <c r="XDQ73" s="5"/>
      <c r="XDR73" s="5"/>
      <c r="XDS73" s="5"/>
      <c r="XDT73" s="5"/>
      <c r="XDU73" s="5"/>
      <c r="XDV73" s="5"/>
      <c r="XDW73" s="5"/>
      <c r="XDX73" s="5"/>
      <c r="XDY73" s="5"/>
      <c r="XDZ73" s="5"/>
      <c r="XEA73" s="5"/>
      <c r="XEB73" s="5"/>
      <c r="XEC73" s="5"/>
      <c r="XED73" s="5"/>
      <c r="XEE73" s="5"/>
      <c r="XEF73" s="5"/>
      <c r="XEG73" s="5"/>
      <c r="XEH73" s="5"/>
      <c r="XEI73" s="5"/>
      <c r="XEJ73" s="5"/>
      <c r="XEK73" s="5"/>
      <c r="XEL73" s="5"/>
      <c r="XEM73" s="5"/>
      <c r="XEN73" s="5"/>
      <c r="XEO73" s="5"/>
      <c r="XEP73" s="5"/>
      <c r="XEQ73" s="5"/>
      <c r="XER73" s="5"/>
      <c r="XES73" s="5"/>
      <c r="XET73" s="5"/>
      <c r="XEU73" s="5"/>
      <c r="XEV73" s="5"/>
      <c r="XEW73" s="5"/>
      <c r="XEX73" s="5"/>
      <c r="XEY73" s="5"/>
      <c r="XEZ73" s="5"/>
      <c r="XFA73" s="5"/>
      <c r="XFB73" s="5"/>
      <c r="XFC73" s="5"/>
      <c r="XFD73" s="5"/>
    </row>
    <row r="74" s="22" customFormat="true" ht="28.35" hidden="false" customHeight="true" outlineLevel="0" collapsed="false">
      <c r="A74" s="40" t="s">
        <v>82</v>
      </c>
      <c r="B74" s="15"/>
      <c r="C74" s="16"/>
      <c r="D74" s="44"/>
      <c r="E74" s="44"/>
      <c r="F74" s="15"/>
      <c r="G74" s="36" t="str">
        <f aca="false">IF(B74&lt;&gt;"",CONCATENATE(A74," = ",J74,".",K74," (",N74,"'",C74,"'",", ",I74,", function() ",L74,".",M74,"(",D74,",",F74,") end, nil)"),"")</f>
        <v/>
      </c>
      <c r="H74" s="20" t="str">
        <f aca="false">IF(C74&lt;&gt;"",C74,"")</f>
        <v/>
      </c>
      <c r="I74" s="20" t="str">
        <f aca="false">IF(B74&lt;&gt;"",B74,"")</f>
        <v/>
      </c>
      <c r="J74" s="20" t="s">
        <v>5</v>
      </c>
      <c r="K74" s="21" t="str">
        <f aca="false">K73</f>
        <v>addCommand</v>
      </c>
      <c r="L74" s="20" t="s">
        <v>24</v>
      </c>
      <c r="M74" s="20" t="s">
        <v>25</v>
      </c>
      <c r="N74" s="20" t="str">
        <f aca="false">N73</f>
        <v/>
      </c>
      <c r="O74" s="11"/>
      <c r="XDC74" s="5"/>
      <c r="XDD74" s="5"/>
      <c r="XDE74" s="5"/>
      <c r="XDF74" s="5"/>
      <c r="XDG74" s="5"/>
      <c r="XDH74" s="5"/>
      <c r="XDI74" s="5"/>
      <c r="XDJ74" s="5"/>
      <c r="XDK74" s="5"/>
      <c r="XDL74" s="5"/>
      <c r="XDM74" s="5"/>
      <c r="XDN74" s="5"/>
      <c r="XDO74" s="5"/>
      <c r="XDP74" s="5"/>
      <c r="XDQ74" s="5"/>
      <c r="XDR74" s="5"/>
      <c r="XDS74" s="5"/>
      <c r="XDT74" s="5"/>
      <c r="XDU74" s="5"/>
      <c r="XDV74" s="5"/>
      <c r="XDW74" s="5"/>
      <c r="XDX74" s="5"/>
      <c r="XDY74" s="5"/>
      <c r="XDZ74" s="5"/>
      <c r="XEA74" s="5"/>
      <c r="XEB74" s="5"/>
      <c r="XEC74" s="5"/>
      <c r="XED74" s="5"/>
      <c r="XEE74" s="5"/>
      <c r="XEF74" s="5"/>
      <c r="XEG74" s="5"/>
      <c r="XEH74" s="5"/>
      <c r="XEI74" s="5"/>
      <c r="XEJ74" s="5"/>
      <c r="XEK74" s="5"/>
      <c r="XEL74" s="5"/>
      <c r="XEM74" s="5"/>
      <c r="XEN74" s="5"/>
      <c r="XEO74" s="5"/>
      <c r="XEP74" s="5"/>
      <c r="XEQ74" s="5"/>
      <c r="XER74" s="5"/>
      <c r="XES74" s="5"/>
      <c r="XET74" s="5"/>
      <c r="XEU74" s="5"/>
      <c r="XEV74" s="5"/>
      <c r="XEW74" s="5"/>
      <c r="XEX74" s="5"/>
      <c r="XEY74" s="5"/>
      <c r="XEZ74" s="5"/>
      <c r="XFA74" s="5"/>
      <c r="XFB74" s="5"/>
      <c r="XFC74" s="5"/>
      <c r="XFD74" s="5"/>
    </row>
    <row r="75" s="22" customFormat="true" ht="28.35" hidden="false" customHeight="true" outlineLevel="0" collapsed="false">
      <c r="A75" s="40" t="s">
        <v>83</v>
      </c>
      <c r="B75" s="15"/>
      <c r="C75" s="16"/>
      <c r="D75" s="44"/>
      <c r="E75" s="44"/>
      <c r="F75" s="15"/>
      <c r="G75" s="36" t="str">
        <f aca="false">IF(B75&lt;&gt;"",CONCATENATE(A75," = ",J75,".",K75," (",N75,"'",C75,"'",", ",I75,", function() ",L75,".",M75,"(",D75,",",F75,") end, nil)"),"")</f>
        <v/>
      </c>
      <c r="H75" s="20" t="str">
        <f aca="false">IF(C75&lt;&gt;"",C75,"")</f>
        <v/>
      </c>
      <c r="I75" s="20" t="str">
        <f aca="false">IF(B75&lt;&gt;"",B75,"")</f>
        <v/>
      </c>
      <c r="J75" s="20" t="s">
        <v>5</v>
      </c>
      <c r="K75" s="21" t="str">
        <f aca="false">K74</f>
        <v>addCommand</v>
      </c>
      <c r="L75" s="20" t="s">
        <v>24</v>
      </c>
      <c r="M75" s="20" t="s">
        <v>25</v>
      </c>
      <c r="N75" s="20" t="str">
        <f aca="false">N74</f>
        <v/>
      </c>
      <c r="O75" s="11"/>
      <c r="XDC75" s="5"/>
      <c r="XDD75" s="5"/>
      <c r="XDE75" s="5"/>
      <c r="XDF75" s="5"/>
      <c r="XDG75" s="5"/>
      <c r="XDH75" s="5"/>
      <c r="XDI75" s="5"/>
      <c r="XDJ75" s="5"/>
      <c r="XDK75" s="5"/>
      <c r="XDL75" s="5"/>
      <c r="XDM75" s="5"/>
      <c r="XDN75" s="5"/>
      <c r="XDO75" s="5"/>
      <c r="XDP75" s="5"/>
      <c r="XDQ75" s="5"/>
      <c r="XDR75" s="5"/>
      <c r="XDS75" s="5"/>
      <c r="XDT75" s="5"/>
      <c r="XDU75" s="5"/>
      <c r="XDV75" s="5"/>
      <c r="XDW75" s="5"/>
      <c r="XDX75" s="5"/>
      <c r="XDY75" s="5"/>
      <c r="XDZ75" s="5"/>
      <c r="XEA75" s="5"/>
      <c r="XEB75" s="5"/>
      <c r="XEC75" s="5"/>
      <c r="XED75" s="5"/>
      <c r="XEE75" s="5"/>
      <c r="XEF75" s="5"/>
      <c r="XEG75" s="5"/>
      <c r="XEH75" s="5"/>
      <c r="XEI75" s="5"/>
      <c r="XEJ75" s="5"/>
      <c r="XEK75" s="5"/>
      <c r="XEL75" s="5"/>
      <c r="XEM75" s="5"/>
      <c r="XEN75" s="5"/>
      <c r="XEO75" s="5"/>
      <c r="XEP75" s="5"/>
      <c r="XEQ75" s="5"/>
      <c r="XER75" s="5"/>
      <c r="XES75" s="5"/>
      <c r="XET75" s="5"/>
      <c r="XEU75" s="5"/>
      <c r="XEV75" s="5"/>
      <c r="XEW75" s="5"/>
      <c r="XEX75" s="5"/>
      <c r="XEY75" s="5"/>
      <c r="XEZ75" s="5"/>
      <c r="XFA75" s="5"/>
      <c r="XFB75" s="5"/>
      <c r="XFC75" s="5"/>
      <c r="XFD75" s="5"/>
    </row>
    <row r="76" s="22" customFormat="true" ht="28.35" hidden="false" customHeight="true" outlineLevel="0" collapsed="false">
      <c r="A76" s="40" t="s">
        <v>84</v>
      </c>
      <c r="B76" s="15"/>
      <c r="C76" s="16"/>
      <c r="D76" s="44"/>
      <c r="E76" s="44"/>
      <c r="F76" s="15"/>
      <c r="G76" s="36" t="str">
        <f aca="false">IF(B76&lt;&gt;"",CONCATENATE(A76," = ",J76,".",K76," (",N76,"'",C76,"'",", ",I76,", function() ",L76,".",M76,"(",D76,",",F76,") end, nil)"),"")</f>
        <v/>
      </c>
      <c r="H76" s="20" t="str">
        <f aca="false">IF(C76&lt;&gt;"",C76,"")</f>
        <v/>
      </c>
      <c r="I76" s="20" t="str">
        <f aca="false">IF(B76&lt;&gt;"",B76,"")</f>
        <v/>
      </c>
      <c r="J76" s="20" t="s">
        <v>5</v>
      </c>
      <c r="K76" s="21" t="str">
        <f aca="false">K75</f>
        <v>addCommand</v>
      </c>
      <c r="L76" s="20" t="s">
        <v>24</v>
      </c>
      <c r="M76" s="20" t="s">
        <v>25</v>
      </c>
      <c r="N76" s="20" t="str">
        <f aca="false">N75</f>
        <v/>
      </c>
      <c r="O76" s="11"/>
      <c r="XDC76" s="5"/>
      <c r="XDD76" s="5"/>
      <c r="XDE76" s="5"/>
      <c r="XDF76" s="5"/>
      <c r="XDG76" s="5"/>
      <c r="XDH76" s="5"/>
      <c r="XDI76" s="5"/>
      <c r="XDJ76" s="5"/>
      <c r="XDK76" s="5"/>
      <c r="XDL76" s="5"/>
      <c r="XDM76" s="5"/>
      <c r="XDN76" s="5"/>
      <c r="XDO76" s="5"/>
      <c r="XDP76" s="5"/>
      <c r="XDQ76" s="5"/>
      <c r="XDR76" s="5"/>
      <c r="XDS76" s="5"/>
      <c r="XDT76" s="5"/>
      <c r="XDU76" s="5"/>
      <c r="XDV76" s="5"/>
      <c r="XDW76" s="5"/>
      <c r="XDX76" s="5"/>
      <c r="XDY76" s="5"/>
      <c r="XDZ76" s="5"/>
      <c r="XEA76" s="5"/>
      <c r="XEB76" s="5"/>
      <c r="XEC76" s="5"/>
      <c r="XED76" s="5"/>
      <c r="XEE76" s="5"/>
      <c r="XEF76" s="5"/>
      <c r="XEG76" s="5"/>
      <c r="XEH76" s="5"/>
      <c r="XEI76" s="5"/>
      <c r="XEJ76" s="5"/>
      <c r="XEK76" s="5"/>
      <c r="XEL76" s="5"/>
      <c r="XEM76" s="5"/>
      <c r="XEN76" s="5"/>
      <c r="XEO76" s="5"/>
      <c r="XEP76" s="5"/>
      <c r="XEQ76" s="5"/>
      <c r="XER76" s="5"/>
      <c r="XES76" s="5"/>
      <c r="XET76" s="5"/>
      <c r="XEU76" s="5"/>
      <c r="XEV76" s="5"/>
      <c r="XEW76" s="5"/>
      <c r="XEX76" s="5"/>
      <c r="XEY76" s="5"/>
      <c r="XEZ76" s="5"/>
      <c r="XFA76" s="5"/>
      <c r="XFB76" s="5"/>
      <c r="XFC76" s="5"/>
      <c r="XFD76" s="5"/>
    </row>
    <row r="77" s="22" customFormat="true" ht="28.35" hidden="false" customHeight="true" outlineLevel="0" collapsed="false">
      <c r="A77" s="40" t="s">
        <v>85</v>
      </c>
      <c r="B77" s="15"/>
      <c r="C77" s="16"/>
      <c r="D77" s="44"/>
      <c r="E77" s="44"/>
      <c r="F77" s="15"/>
      <c r="G77" s="36" t="str">
        <f aca="false">IF(B77&lt;&gt;"",CONCATENATE(A77," = ",J77,".",K77," (",N77,"'",C77,"'",", ",I77,", function() ",L77,".",M77,"(",D77,",",F77,") end, nil)"),"")</f>
        <v/>
      </c>
      <c r="H77" s="20" t="str">
        <f aca="false">IF(C77&lt;&gt;"",C77,"")</f>
        <v/>
      </c>
      <c r="I77" s="20" t="str">
        <f aca="false">IF(B77&lt;&gt;"",B77,"")</f>
        <v/>
      </c>
      <c r="J77" s="20" t="s">
        <v>5</v>
      </c>
      <c r="K77" s="21" t="str">
        <f aca="false">K76</f>
        <v>addCommand</v>
      </c>
      <c r="L77" s="20" t="s">
        <v>24</v>
      </c>
      <c r="M77" s="20" t="s">
        <v>25</v>
      </c>
      <c r="N77" s="20" t="str">
        <f aca="false">N76</f>
        <v/>
      </c>
      <c r="O77" s="11"/>
      <c r="XDC77" s="5"/>
      <c r="XDD77" s="5"/>
      <c r="XDE77" s="5"/>
      <c r="XDF77" s="5"/>
      <c r="XDG77" s="5"/>
      <c r="XDH77" s="5"/>
      <c r="XDI77" s="5"/>
      <c r="XDJ77" s="5"/>
      <c r="XDK77" s="5"/>
      <c r="XDL77" s="5"/>
      <c r="XDM77" s="5"/>
      <c r="XDN77" s="5"/>
      <c r="XDO77" s="5"/>
      <c r="XDP77" s="5"/>
      <c r="XDQ77" s="5"/>
      <c r="XDR77" s="5"/>
      <c r="XDS77" s="5"/>
      <c r="XDT77" s="5"/>
      <c r="XDU77" s="5"/>
      <c r="XDV77" s="5"/>
      <c r="XDW77" s="5"/>
      <c r="XDX77" s="5"/>
      <c r="XDY77" s="5"/>
      <c r="XDZ77" s="5"/>
      <c r="XEA77" s="5"/>
      <c r="XEB77" s="5"/>
      <c r="XEC77" s="5"/>
      <c r="XED77" s="5"/>
      <c r="XEE77" s="5"/>
      <c r="XEF77" s="5"/>
      <c r="XEG77" s="5"/>
      <c r="XEH77" s="5"/>
      <c r="XEI77" s="5"/>
      <c r="XEJ77" s="5"/>
      <c r="XEK77" s="5"/>
      <c r="XEL77" s="5"/>
      <c r="XEM77" s="5"/>
      <c r="XEN77" s="5"/>
      <c r="XEO77" s="5"/>
      <c r="XEP77" s="5"/>
      <c r="XEQ77" s="5"/>
      <c r="XER77" s="5"/>
      <c r="XES77" s="5"/>
      <c r="XET77" s="5"/>
      <c r="XEU77" s="5"/>
      <c r="XEV77" s="5"/>
      <c r="XEW77" s="5"/>
      <c r="XEX77" s="5"/>
      <c r="XEY77" s="5"/>
      <c r="XEZ77" s="5"/>
      <c r="XFA77" s="5"/>
      <c r="XFB77" s="5"/>
      <c r="XFC77" s="5"/>
      <c r="XFD77" s="5"/>
    </row>
    <row r="78" s="22" customFormat="true" ht="28.35" hidden="false" customHeight="true" outlineLevel="0" collapsed="false">
      <c r="A78" s="40" t="s">
        <v>86</v>
      </c>
      <c r="B78" s="15"/>
      <c r="C78" s="16"/>
      <c r="D78" s="44"/>
      <c r="E78" s="44"/>
      <c r="F78" s="15"/>
      <c r="G78" s="36" t="str">
        <f aca="false">IF(B78&lt;&gt;"",CONCATENATE(A78," = ",J78,".",K78," (",N78,"'",C78,"'",", ",I78,", function() ",L78,".",M78,"(",D78,",",F78,") end, nil)"),"")</f>
        <v/>
      </c>
      <c r="H78" s="20" t="str">
        <f aca="false">IF(C78&lt;&gt;"",C78,"")</f>
        <v/>
      </c>
      <c r="I78" s="20" t="str">
        <f aca="false">IF(B78&lt;&gt;"",B78,"")</f>
        <v/>
      </c>
      <c r="J78" s="20" t="s">
        <v>5</v>
      </c>
      <c r="K78" s="21" t="str">
        <f aca="false">K77</f>
        <v>addCommand</v>
      </c>
      <c r="L78" s="20" t="s">
        <v>24</v>
      </c>
      <c r="M78" s="20" t="s">
        <v>25</v>
      </c>
      <c r="N78" s="20" t="str">
        <f aca="false">N77</f>
        <v/>
      </c>
      <c r="O78" s="11"/>
      <c r="XDC78" s="5"/>
      <c r="XDD78" s="5"/>
      <c r="XDE78" s="5"/>
      <c r="XDF78" s="5"/>
      <c r="XDG78" s="5"/>
      <c r="XDH78" s="5"/>
      <c r="XDI78" s="5"/>
      <c r="XDJ78" s="5"/>
      <c r="XDK78" s="5"/>
      <c r="XDL78" s="5"/>
      <c r="XDM78" s="5"/>
      <c r="XDN78" s="5"/>
      <c r="XDO78" s="5"/>
      <c r="XDP78" s="5"/>
      <c r="XDQ78" s="5"/>
      <c r="XDR78" s="5"/>
      <c r="XDS78" s="5"/>
      <c r="XDT78" s="5"/>
      <c r="XDU78" s="5"/>
      <c r="XDV78" s="5"/>
      <c r="XDW78" s="5"/>
      <c r="XDX78" s="5"/>
      <c r="XDY78" s="5"/>
      <c r="XDZ78" s="5"/>
      <c r="XEA78" s="5"/>
      <c r="XEB78" s="5"/>
      <c r="XEC78" s="5"/>
      <c r="XED78" s="5"/>
      <c r="XEE78" s="5"/>
      <c r="XEF78" s="5"/>
      <c r="XEG78" s="5"/>
      <c r="XEH78" s="5"/>
      <c r="XEI78" s="5"/>
      <c r="XEJ78" s="5"/>
      <c r="XEK78" s="5"/>
      <c r="XEL78" s="5"/>
      <c r="XEM78" s="5"/>
      <c r="XEN78" s="5"/>
      <c r="XEO78" s="5"/>
      <c r="XEP78" s="5"/>
      <c r="XEQ78" s="5"/>
      <c r="XER78" s="5"/>
      <c r="XES78" s="5"/>
      <c r="XET78" s="5"/>
      <c r="XEU78" s="5"/>
      <c r="XEV78" s="5"/>
      <c r="XEW78" s="5"/>
      <c r="XEX78" s="5"/>
      <c r="XEY78" s="5"/>
      <c r="XEZ78" s="5"/>
      <c r="XFA78" s="5"/>
      <c r="XFB78" s="5"/>
      <c r="XFC78" s="5"/>
      <c r="XFD78" s="5"/>
    </row>
    <row r="79" s="22" customFormat="true" ht="28.35" hidden="false" customHeight="true" outlineLevel="0" collapsed="false">
      <c r="A79" s="40" t="s">
        <v>87</v>
      </c>
      <c r="B79" s="15"/>
      <c r="C79" s="16"/>
      <c r="D79" s="44"/>
      <c r="E79" s="44"/>
      <c r="F79" s="15"/>
      <c r="G79" s="36" t="str">
        <f aca="false">IF(B79&lt;&gt;"",CONCATENATE(A79," = ",J79,".",K79," (",N79,"'",C79,"'",", ",I79,", function() ",L79,".",M79,"(",D79,",",F79,") end, nil)"),"")</f>
        <v/>
      </c>
      <c r="H79" s="20" t="str">
        <f aca="false">IF(C79&lt;&gt;"",C79,"")</f>
        <v/>
      </c>
      <c r="I79" s="20" t="str">
        <f aca="false">IF(B79&lt;&gt;"",B79,"")</f>
        <v/>
      </c>
      <c r="J79" s="20" t="s">
        <v>5</v>
      </c>
      <c r="K79" s="21" t="str">
        <f aca="false">K78</f>
        <v>addCommand</v>
      </c>
      <c r="L79" s="20" t="s">
        <v>24</v>
      </c>
      <c r="M79" s="20" t="s">
        <v>25</v>
      </c>
      <c r="N79" s="20" t="str">
        <f aca="false">N78</f>
        <v/>
      </c>
      <c r="O79" s="11"/>
      <c r="XDC79" s="5"/>
      <c r="XDD79" s="5"/>
      <c r="XDE79" s="5"/>
      <c r="XDF79" s="5"/>
      <c r="XDG79" s="5"/>
      <c r="XDH79" s="5"/>
      <c r="XDI79" s="5"/>
      <c r="XDJ79" s="5"/>
      <c r="XDK79" s="5"/>
      <c r="XDL79" s="5"/>
      <c r="XDM79" s="5"/>
      <c r="XDN79" s="5"/>
      <c r="XDO79" s="5"/>
      <c r="XDP79" s="5"/>
      <c r="XDQ79" s="5"/>
      <c r="XDR79" s="5"/>
      <c r="XDS79" s="5"/>
      <c r="XDT79" s="5"/>
      <c r="XDU79" s="5"/>
      <c r="XDV79" s="5"/>
      <c r="XDW79" s="5"/>
      <c r="XDX79" s="5"/>
      <c r="XDY79" s="5"/>
      <c r="XDZ79" s="5"/>
      <c r="XEA79" s="5"/>
      <c r="XEB79" s="5"/>
      <c r="XEC79" s="5"/>
      <c r="XED79" s="5"/>
      <c r="XEE79" s="5"/>
      <c r="XEF79" s="5"/>
      <c r="XEG79" s="5"/>
      <c r="XEH79" s="5"/>
      <c r="XEI79" s="5"/>
      <c r="XEJ79" s="5"/>
      <c r="XEK79" s="5"/>
      <c r="XEL79" s="5"/>
      <c r="XEM79" s="5"/>
      <c r="XEN79" s="5"/>
      <c r="XEO79" s="5"/>
      <c r="XEP79" s="5"/>
      <c r="XEQ79" s="5"/>
      <c r="XER79" s="5"/>
      <c r="XES79" s="5"/>
      <c r="XET79" s="5"/>
      <c r="XEU79" s="5"/>
      <c r="XEV79" s="5"/>
      <c r="XEW79" s="5"/>
      <c r="XEX79" s="5"/>
      <c r="XEY79" s="5"/>
      <c r="XEZ79" s="5"/>
      <c r="XFA79" s="5"/>
      <c r="XFB79" s="5"/>
      <c r="XFC79" s="5"/>
      <c r="XFD79" s="5"/>
    </row>
    <row r="80" s="22" customFormat="true" ht="28.35" hidden="false" customHeight="true" outlineLevel="0" collapsed="false">
      <c r="A80" s="40" t="s">
        <v>88</v>
      </c>
      <c r="B80" s="15"/>
      <c r="C80" s="16"/>
      <c r="D80" s="44"/>
      <c r="E80" s="44"/>
      <c r="F80" s="15"/>
      <c r="G80" s="36" t="str">
        <f aca="false">IF(B80&lt;&gt;"",CONCATENATE(A80," = ",J80,".",K80," (",N80,"'",C80,"'",", ",I80,", function() ",L80,".",M80,"(",D80,",",F80,") end, nil)"),"")</f>
        <v/>
      </c>
      <c r="H80" s="20" t="str">
        <f aca="false">IF(C80&lt;&gt;"",C80,"")</f>
        <v/>
      </c>
      <c r="I80" s="20" t="str">
        <f aca="false">IF(B80&lt;&gt;"",B80,"")</f>
        <v/>
      </c>
      <c r="J80" s="20" t="s">
        <v>5</v>
      </c>
      <c r="K80" s="21" t="str">
        <f aca="false">K79</f>
        <v>addCommand</v>
      </c>
      <c r="L80" s="20" t="s">
        <v>24</v>
      </c>
      <c r="M80" s="20" t="s">
        <v>25</v>
      </c>
      <c r="N80" s="20" t="str">
        <f aca="false">N79</f>
        <v/>
      </c>
      <c r="O80" s="11"/>
      <c r="XDC80" s="5"/>
      <c r="XDD80" s="5"/>
      <c r="XDE80" s="5"/>
      <c r="XDF80" s="5"/>
      <c r="XDG80" s="5"/>
      <c r="XDH80" s="5"/>
      <c r="XDI80" s="5"/>
      <c r="XDJ80" s="5"/>
      <c r="XDK80" s="5"/>
      <c r="XDL80" s="5"/>
      <c r="XDM80" s="5"/>
      <c r="XDN80" s="5"/>
      <c r="XDO80" s="5"/>
      <c r="XDP80" s="5"/>
      <c r="XDQ80" s="5"/>
      <c r="XDR80" s="5"/>
      <c r="XDS80" s="5"/>
      <c r="XDT80" s="5"/>
      <c r="XDU80" s="5"/>
      <c r="XDV80" s="5"/>
      <c r="XDW80" s="5"/>
      <c r="XDX80" s="5"/>
      <c r="XDY80" s="5"/>
      <c r="XDZ80" s="5"/>
      <c r="XEA80" s="5"/>
      <c r="XEB80" s="5"/>
      <c r="XEC80" s="5"/>
      <c r="XED80" s="5"/>
      <c r="XEE80" s="5"/>
      <c r="XEF80" s="5"/>
      <c r="XEG80" s="5"/>
      <c r="XEH80" s="5"/>
      <c r="XEI80" s="5"/>
      <c r="XEJ80" s="5"/>
      <c r="XEK80" s="5"/>
      <c r="XEL80" s="5"/>
      <c r="XEM80" s="5"/>
      <c r="XEN80" s="5"/>
      <c r="XEO80" s="5"/>
      <c r="XEP80" s="5"/>
      <c r="XEQ80" s="5"/>
      <c r="XER80" s="5"/>
      <c r="XES80" s="5"/>
      <c r="XET80" s="5"/>
      <c r="XEU80" s="5"/>
      <c r="XEV80" s="5"/>
      <c r="XEW80" s="5"/>
      <c r="XEX80" s="5"/>
      <c r="XEY80" s="5"/>
      <c r="XEZ80" s="5"/>
      <c r="XFA80" s="5"/>
      <c r="XFB80" s="5"/>
      <c r="XFC80" s="5"/>
      <c r="XFD80" s="5"/>
    </row>
    <row r="81" s="22" customFormat="true" ht="28.35" hidden="false" customHeight="true" outlineLevel="0" collapsed="false">
      <c r="A81" s="40" t="s">
        <v>89</v>
      </c>
      <c r="B81" s="15"/>
      <c r="C81" s="16"/>
      <c r="D81" s="44"/>
      <c r="E81" s="44"/>
      <c r="F81" s="15"/>
      <c r="G81" s="36" t="str">
        <f aca="false">IF(B81&lt;&gt;"",CONCATENATE(A81," = ",J81,".",K81," (",N81,"'",C81,"'",", ",I81,", function() ",L81,".",M81,"(",D81,",",F81,") end, nil)"),"")</f>
        <v/>
      </c>
      <c r="H81" s="20" t="str">
        <f aca="false">IF(C81&lt;&gt;"",C81,"")</f>
        <v/>
      </c>
      <c r="I81" s="20" t="str">
        <f aca="false">IF(B81&lt;&gt;"",B81,"")</f>
        <v/>
      </c>
      <c r="J81" s="20" t="s">
        <v>5</v>
      </c>
      <c r="K81" s="21" t="str">
        <f aca="false">K80</f>
        <v>addCommand</v>
      </c>
      <c r="L81" s="20" t="s">
        <v>24</v>
      </c>
      <c r="M81" s="20" t="s">
        <v>25</v>
      </c>
      <c r="N81" s="20" t="str">
        <f aca="false">N80</f>
        <v/>
      </c>
      <c r="O81" s="11"/>
      <c r="XDC81" s="5"/>
      <c r="XDD81" s="5"/>
      <c r="XDE81" s="5"/>
      <c r="XDF81" s="5"/>
      <c r="XDG81" s="5"/>
      <c r="XDH81" s="5"/>
      <c r="XDI81" s="5"/>
      <c r="XDJ81" s="5"/>
      <c r="XDK81" s="5"/>
      <c r="XDL81" s="5"/>
      <c r="XDM81" s="5"/>
      <c r="XDN81" s="5"/>
      <c r="XDO81" s="5"/>
      <c r="XDP81" s="5"/>
      <c r="XDQ81" s="5"/>
      <c r="XDR81" s="5"/>
      <c r="XDS81" s="5"/>
      <c r="XDT81" s="5"/>
      <c r="XDU81" s="5"/>
      <c r="XDV81" s="5"/>
      <c r="XDW81" s="5"/>
      <c r="XDX81" s="5"/>
      <c r="XDY81" s="5"/>
      <c r="XDZ81" s="5"/>
      <c r="XEA81" s="5"/>
      <c r="XEB81" s="5"/>
      <c r="XEC81" s="5"/>
      <c r="XED81" s="5"/>
      <c r="XEE81" s="5"/>
      <c r="XEF81" s="5"/>
      <c r="XEG81" s="5"/>
      <c r="XEH81" s="5"/>
      <c r="XEI81" s="5"/>
      <c r="XEJ81" s="5"/>
      <c r="XEK81" s="5"/>
      <c r="XEL81" s="5"/>
      <c r="XEM81" s="5"/>
      <c r="XEN81" s="5"/>
      <c r="XEO81" s="5"/>
      <c r="XEP81" s="5"/>
      <c r="XEQ81" s="5"/>
      <c r="XER81" s="5"/>
      <c r="XES81" s="5"/>
      <c r="XET81" s="5"/>
      <c r="XEU81" s="5"/>
      <c r="XEV81" s="5"/>
      <c r="XEW81" s="5"/>
      <c r="XEX81" s="5"/>
      <c r="XEY81" s="5"/>
      <c r="XEZ81" s="5"/>
      <c r="XFA81" s="5"/>
      <c r="XFB81" s="5"/>
      <c r="XFC81" s="5"/>
      <c r="XFD81" s="5"/>
    </row>
    <row r="82" s="22" customFormat="true" ht="28.35" hidden="false" customHeight="true" outlineLevel="0" collapsed="false">
      <c r="A82" s="40" t="s">
        <v>90</v>
      </c>
      <c r="B82" s="15"/>
      <c r="C82" s="16"/>
      <c r="D82" s="44"/>
      <c r="E82" s="44"/>
      <c r="F82" s="15"/>
      <c r="G82" s="36" t="str">
        <f aca="false">IF(B82&lt;&gt;"",CONCATENATE(A82," = ",J82,".",K82," (",N82,"'",C82,"'",", ",I82,", function() ",L82,".",M82,"(",D82,",",F82,") end, nil)"),"")</f>
        <v/>
      </c>
      <c r="H82" s="20" t="str">
        <f aca="false">IF(C82&lt;&gt;"",C82,"")</f>
        <v/>
      </c>
      <c r="I82" s="20" t="str">
        <f aca="false">IF(B82&lt;&gt;"",B82,"")</f>
        <v/>
      </c>
      <c r="J82" s="20" t="s">
        <v>5</v>
      </c>
      <c r="K82" s="21" t="str">
        <f aca="false">K81</f>
        <v>addCommand</v>
      </c>
      <c r="L82" s="20" t="s">
        <v>24</v>
      </c>
      <c r="M82" s="20" t="s">
        <v>25</v>
      </c>
      <c r="N82" s="20" t="str">
        <f aca="false">N81</f>
        <v/>
      </c>
      <c r="O82" s="11"/>
      <c r="XDC82" s="5"/>
      <c r="XDD82" s="5"/>
      <c r="XDE82" s="5"/>
      <c r="XDF82" s="5"/>
      <c r="XDG82" s="5"/>
      <c r="XDH82" s="5"/>
      <c r="XDI82" s="5"/>
      <c r="XDJ82" s="5"/>
      <c r="XDK82" s="5"/>
      <c r="XDL82" s="5"/>
      <c r="XDM82" s="5"/>
      <c r="XDN82" s="5"/>
      <c r="XDO82" s="5"/>
      <c r="XDP82" s="5"/>
      <c r="XDQ82" s="5"/>
      <c r="XDR82" s="5"/>
      <c r="XDS82" s="5"/>
      <c r="XDT82" s="5"/>
      <c r="XDU82" s="5"/>
      <c r="XDV82" s="5"/>
      <c r="XDW82" s="5"/>
      <c r="XDX82" s="5"/>
      <c r="XDY82" s="5"/>
      <c r="XDZ82" s="5"/>
      <c r="XEA82" s="5"/>
      <c r="XEB82" s="5"/>
      <c r="XEC82" s="5"/>
      <c r="XED82" s="5"/>
      <c r="XEE82" s="5"/>
      <c r="XEF82" s="5"/>
      <c r="XEG82" s="5"/>
      <c r="XEH82" s="5"/>
      <c r="XEI82" s="5"/>
      <c r="XEJ82" s="5"/>
      <c r="XEK82" s="5"/>
      <c r="XEL82" s="5"/>
      <c r="XEM82" s="5"/>
      <c r="XEN82" s="5"/>
      <c r="XEO82" s="5"/>
      <c r="XEP82" s="5"/>
      <c r="XEQ82" s="5"/>
      <c r="XER82" s="5"/>
      <c r="XES82" s="5"/>
      <c r="XET82" s="5"/>
      <c r="XEU82" s="5"/>
      <c r="XEV82" s="5"/>
      <c r="XEW82" s="5"/>
      <c r="XEX82" s="5"/>
      <c r="XEY82" s="5"/>
      <c r="XEZ82" s="5"/>
      <c r="XFA82" s="5"/>
      <c r="XFB82" s="5"/>
      <c r="XFC82" s="5"/>
      <c r="XFD82" s="5"/>
    </row>
    <row r="83" s="22" customFormat="true" ht="28.35" hidden="false" customHeight="true" outlineLevel="0" collapsed="false">
      <c r="A83" s="40" t="s">
        <v>91</v>
      </c>
      <c r="B83" s="15"/>
      <c r="C83" s="16"/>
      <c r="D83" s="44"/>
      <c r="E83" s="44"/>
      <c r="F83" s="15"/>
      <c r="G83" s="36" t="str">
        <f aca="false">IF(B83&lt;&gt;"",CONCATENATE(A83," = ",J83,".",K83," (",N83,"'",C83,"'",", ",I83,", function() ",L83,".",M83,"(",D83,",",F83,") end, nil)"),"")</f>
        <v/>
      </c>
      <c r="H83" s="20" t="str">
        <f aca="false">IF(C83&lt;&gt;"",C83,"")</f>
        <v/>
      </c>
      <c r="I83" s="20" t="str">
        <f aca="false">IF(B83&lt;&gt;"",B83,"")</f>
        <v/>
      </c>
      <c r="J83" s="20" t="s">
        <v>5</v>
      </c>
      <c r="K83" s="21" t="str">
        <f aca="false">K82</f>
        <v>addCommand</v>
      </c>
      <c r="L83" s="20" t="s">
        <v>24</v>
      </c>
      <c r="M83" s="20" t="s">
        <v>25</v>
      </c>
      <c r="N83" s="20" t="str">
        <f aca="false">N82</f>
        <v/>
      </c>
      <c r="O83" s="11"/>
      <c r="XDC83" s="5"/>
      <c r="XDD83" s="5"/>
      <c r="XDE83" s="5"/>
      <c r="XDF83" s="5"/>
      <c r="XDG83" s="5"/>
      <c r="XDH83" s="5"/>
      <c r="XDI83" s="5"/>
      <c r="XDJ83" s="5"/>
      <c r="XDK83" s="5"/>
      <c r="XDL83" s="5"/>
      <c r="XDM83" s="5"/>
      <c r="XDN83" s="5"/>
      <c r="XDO83" s="5"/>
      <c r="XDP83" s="5"/>
      <c r="XDQ83" s="5"/>
      <c r="XDR83" s="5"/>
      <c r="XDS83" s="5"/>
      <c r="XDT83" s="5"/>
      <c r="XDU83" s="5"/>
      <c r="XDV83" s="5"/>
      <c r="XDW83" s="5"/>
      <c r="XDX83" s="5"/>
      <c r="XDY83" s="5"/>
      <c r="XDZ83" s="5"/>
      <c r="XEA83" s="5"/>
      <c r="XEB83" s="5"/>
      <c r="XEC83" s="5"/>
      <c r="XED83" s="5"/>
      <c r="XEE83" s="5"/>
      <c r="XEF83" s="5"/>
      <c r="XEG83" s="5"/>
      <c r="XEH83" s="5"/>
      <c r="XEI83" s="5"/>
      <c r="XEJ83" s="5"/>
      <c r="XEK83" s="5"/>
      <c r="XEL83" s="5"/>
      <c r="XEM83" s="5"/>
      <c r="XEN83" s="5"/>
      <c r="XEO83" s="5"/>
      <c r="XEP83" s="5"/>
      <c r="XEQ83" s="5"/>
      <c r="XER83" s="5"/>
      <c r="XES83" s="5"/>
      <c r="XET83" s="5"/>
      <c r="XEU83" s="5"/>
      <c r="XEV83" s="5"/>
      <c r="XEW83" s="5"/>
      <c r="XEX83" s="5"/>
      <c r="XEY83" s="5"/>
      <c r="XEZ83" s="5"/>
      <c r="XFA83" s="5"/>
      <c r="XFB83" s="5"/>
      <c r="XFC83" s="5"/>
      <c r="XFD83" s="5"/>
    </row>
    <row r="84" s="22" customFormat="true" ht="28.35" hidden="false" customHeight="true" outlineLevel="0" collapsed="false">
      <c r="A84" s="40" t="s">
        <v>92</v>
      </c>
      <c r="B84" s="15"/>
      <c r="C84" s="16"/>
      <c r="D84" s="44"/>
      <c r="E84" s="44"/>
      <c r="F84" s="15"/>
      <c r="G84" s="36" t="str">
        <f aca="false">IF(B84&lt;&gt;"",CONCATENATE(A84," = ",J84,".",K84," (",N84,"'",C84,"'",", ",I84,", function() ",L84,".",M84,"(",D84,",",F84,") end, nil)"),"")</f>
        <v/>
      </c>
      <c r="H84" s="20" t="str">
        <f aca="false">IF(C84&lt;&gt;"",C84,"")</f>
        <v/>
      </c>
      <c r="I84" s="20" t="str">
        <f aca="false">IF(B84&lt;&gt;"",B84,"")</f>
        <v/>
      </c>
      <c r="J84" s="20" t="s">
        <v>5</v>
      </c>
      <c r="K84" s="21" t="str">
        <f aca="false">K83</f>
        <v>addCommand</v>
      </c>
      <c r="L84" s="20" t="s">
        <v>24</v>
      </c>
      <c r="M84" s="20" t="s">
        <v>25</v>
      </c>
      <c r="N84" s="20" t="str">
        <f aca="false">N83</f>
        <v/>
      </c>
      <c r="O84" s="11"/>
      <c r="XDC84" s="5"/>
      <c r="XDD84" s="5"/>
      <c r="XDE84" s="5"/>
      <c r="XDF84" s="5"/>
      <c r="XDG84" s="5"/>
      <c r="XDH84" s="5"/>
      <c r="XDI84" s="5"/>
      <c r="XDJ84" s="5"/>
      <c r="XDK84" s="5"/>
      <c r="XDL84" s="5"/>
      <c r="XDM84" s="5"/>
      <c r="XDN84" s="5"/>
      <c r="XDO84" s="5"/>
      <c r="XDP84" s="5"/>
      <c r="XDQ84" s="5"/>
      <c r="XDR84" s="5"/>
      <c r="XDS84" s="5"/>
      <c r="XDT84" s="5"/>
      <c r="XDU84" s="5"/>
      <c r="XDV84" s="5"/>
      <c r="XDW84" s="5"/>
      <c r="XDX84" s="5"/>
      <c r="XDY84" s="5"/>
      <c r="XDZ84" s="5"/>
      <c r="XEA84" s="5"/>
      <c r="XEB84" s="5"/>
      <c r="XEC84" s="5"/>
      <c r="XED84" s="5"/>
      <c r="XEE84" s="5"/>
      <c r="XEF84" s="5"/>
      <c r="XEG84" s="5"/>
      <c r="XEH84" s="5"/>
      <c r="XEI84" s="5"/>
      <c r="XEJ84" s="5"/>
      <c r="XEK84" s="5"/>
      <c r="XEL84" s="5"/>
      <c r="XEM84" s="5"/>
      <c r="XEN84" s="5"/>
      <c r="XEO84" s="5"/>
      <c r="XEP84" s="5"/>
      <c r="XEQ84" s="5"/>
      <c r="XER84" s="5"/>
      <c r="XES84" s="5"/>
      <c r="XET84" s="5"/>
      <c r="XEU84" s="5"/>
      <c r="XEV84" s="5"/>
      <c r="XEW84" s="5"/>
      <c r="XEX84" s="5"/>
      <c r="XEY84" s="5"/>
      <c r="XEZ84" s="5"/>
      <c r="XFA84" s="5"/>
      <c r="XFB84" s="5"/>
      <c r="XFC84" s="5"/>
      <c r="XFD84" s="5"/>
    </row>
    <row r="85" s="22" customFormat="true" ht="28.35" hidden="false" customHeight="true" outlineLevel="0" collapsed="false">
      <c r="A85" s="40" t="s">
        <v>93</v>
      </c>
      <c r="B85" s="15"/>
      <c r="C85" s="16"/>
      <c r="D85" s="44"/>
      <c r="E85" s="44"/>
      <c r="F85" s="15"/>
      <c r="G85" s="36" t="str">
        <f aca="false">IF(B85&lt;&gt;"",CONCATENATE(A85," = ",J85,".",K85," (",N85,"'",C85,"'",", ",I85,", function() ",L85,".",M85,"(",D85,",",F85,") end, nil)"),"")</f>
        <v/>
      </c>
      <c r="H85" s="20" t="str">
        <f aca="false">IF(C85&lt;&gt;"",C85,"")</f>
        <v/>
      </c>
      <c r="I85" s="20" t="str">
        <f aca="false">IF(B85&lt;&gt;"",B85,"")</f>
        <v/>
      </c>
      <c r="J85" s="20" t="s">
        <v>5</v>
      </c>
      <c r="K85" s="21" t="str">
        <f aca="false">K84</f>
        <v>addCommand</v>
      </c>
      <c r="L85" s="20" t="s">
        <v>24</v>
      </c>
      <c r="M85" s="20" t="s">
        <v>25</v>
      </c>
      <c r="N85" s="20" t="str">
        <f aca="false">N84</f>
        <v/>
      </c>
      <c r="O85" s="11"/>
      <c r="XDC85" s="5"/>
      <c r="XDD85" s="5"/>
      <c r="XDE85" s="5"/>
      <c r="XDF85" s="5"/>
      <c r="XDG85" s="5"/>
      <c r="XDH85" s="5"/>
      <c r="XDI85" s="5"/>
      <c r="XDJ85" s="5"/>
      <c r="XDK85" s="5"/>
      <c r="XDL85" s="5"/>
      <c r="XDM85" s="5"/>
      <c r="XDN85" s="5"/>
      <c r="XDO85" s="5"/>
      <c r="XDP85" s="5"/>
      <c r="XDQ85" s="5"/>
      <c r="XDR85" s="5"/>
      <c r="XDS85" s="5"/>
      <c r="XDT85" s="5"/>
      <c r="XDU85" s="5"/>
      <c r="XDV85" s="5"/>
      <c r="XDW85" s="5"/>
      <c r="XDX85" s="5"/>
      <c r="XDY85" s="5"/>
      <c r="XDZ85" s="5"/>
      <c r="XEA85" s="5"/>
      <c r="XEB85" s="5"/>
      <c r="XEC85" s="5"/>
      <c r="XED85" s="5"/>
      <c r="XEE85" s="5"/>
      <c r="XEF85" s="5"/>
      <c r="XEG85" s="5"/>
      <c r="XEH85" s="5"/>
      <c r="XEI85" s="5"/>
      <c r="XEJ85" s="5"/>
      <c r="XEK85" s="5"/>
      <c r="XEL85" s="5"/>
      <c r="XEM85" s="5"/>
      <c r="XEN85" s="5"/>
      <c r="XEO85" s="5"/>
      <c r="XEP85" s="5"/>
      <c r="XEQ85" s="5"/>
      <c r="XER85" s="5"/>
      <c r="XES85" s="5"/>
      <c r="XET85" s="5"/>
      <c r="XEU85" s="5"/>
      <c r="XEV85" s="5"/>
      <c r="XEW85" s="5"/>
      <c r="XEX85" s="5"/>
      <c r="XEY85" s="5"/>
      <c r="XEZ85" s="5"/>
      <c r="XFA85" s="5"/>
      <c r="XFB85" s="5"/>
      <c r="XFC85" s="5"/>
      <c r="XFD85" s="5"/>
    </row>
    <row r="86" s="22" customFormat="true" ht="28.35" hidden="false" customHeight="true" outlineLevel="0" collapsed="false">
      <c r="A86" s="40" t="s">
        <v>94</v>
      </c>
      <c r="B86" s="15"/>
      <c r="C86" s="16"/>
      <c r="D86" s="44"/>
      <c r="E86" s="44"/>
      <c r="F86" s="15"/>
      <c r="G86" s="36" t="str">
        <f aca="false">IF(B86&lt;&gt;"",CONCATENATE(A86," = ",J86,".",K86," (",N86,"'",C86,"'",", ",I86,", function() ",L86,".",M86,"(",D86,",",F86,") end, nil)"),"")</f>
        <v/>
      </c>
      <c r="H86" s="20" t="str">
        <f aca="false">IF(C86&lt;&gt;"",C86,"")</f>
        <v/>
      </c>
      <c r="I86" s="20" t="str">
        <f aca="false">IF(B86&lt;&gt;"",B86,"")</f>
        <v/>
      </c>
      <c r="J86" s="20" t="s">
        <v>5</v>
      </c>
      <c r="K86" s="21" t="str">
        <f aca="false">K85</f>
        <v>addCommand</v>
      </c>
      <c r="L86" s="20" t="s">
        <v>24</v>
      </c>
      <c r="M86" s="20" t="s">
        <v>25</v>
      </c>
      <c r="N86" s="20" t="str">
        <f aca="false">N85</f>
        <v/>
      </c>
      <c r="O86" s="11"/>
      <c r="XDC86" s="5"/>
      <c r="XDD86" s="5"/>
      <c r="XDE86" s="5"/>
      <c r="XDF86" s="5"/>
      <c r="XDG86" s="5"/>
      <c r="XDH86" s="5"/>
      <c r="XDI86" s="5"/>
      <c r="XDJ86" s="5"/>
      <c r="XDK86" s="5"/>
      <c r="XDL86" s="5"/>
      <c r="XDM86" s="5"/>
      <c r="XDN86" s="5"/>
      <c r="XDO86" s="5"/>
      <c r="XDP86" s="5"/>
      <c r="XDQ86" s="5"/>
      <c r="XDR86" s="5"/>
      <c r="XDS86" s="5"/>
      <c r="XDT86" s="5"/>
      <c r="XDU86" s="5"/>
      <c r="XDV86" s="5"/>
      <c r="XDW86" s="5"/>
      <c r="XDX86" s="5"/>
      <c r="XDY86" s="5"/>
      <c r="XDZ86" s="5"/>
      <c r="XEA86" s="5"/>
      <c r="XEB86" s="5"/>
      <c r="XEC86" s="5"/>
      <c r="XED86" s="5"/>
      <c r="XEE86" s="5"/>
      <c r="XEF86" s="5"/>
      <c r="XEG86" s="5"/>
      <c r="XEH86" s="5"/>
      <c r="XEI86" s="5"/>
      <c r="XEJ86" s="5"/>
      <c r="XEK86" s="5"/>
      <c r="XEL86" s="5"/>
      <c r="XEM86" s="5"/>
      <c r="XEN86" s="5"/>
      <c r="XEO86" s="5"/>
      <c r="XEP86" s="5"/>
      <c r="XEQ86" s="5"/>
      <c r="XER86" s="5"/>
      <c r="XES86" s="5"/>
      <c r="XET86" s="5"/>
      <c r="XEU86" s="5"/>
      <c r="XEV86" s="5"/>
      <c r="XEW86" s="5"/>
      <c r="XEX86" s="5"/>
      <c r="XEY86" s="5"/>
      <c r="XEZ86" s="5"/>
      <c r="XFA86" s="5"/>
      <c r="XFB86" s="5"/>
      <c r="XFC86" s="5"/>
      <c r="XFD86" s="5"/>
    </row>
    <row r="87" s="22" customFormat="true" ht="28.35" hidden="false" customHeight="true" outlineLevel="0" collapsed="false">
      <c r="A87" s="40" t="s">
        <v>95</v>
      </c>
      <c r="B87" s="15"/>
      <c r="C87" s="16"/>
      <c r="D87" s="44"/>
      <c r="E87" s="44"/>
      <c r="F87" s="15"/>
      <c r="G87" s="36" t="str">
        <f aca="false">IF(B87&lt;&gt;"",CONCATENATE(A87," = ",J87,".",K87," (",N87,"'",C87,"'",", ",I87,", function() ",L87,".",M87,"(",D87,",",F87,") end, nil)"),"")</f>
        <v/>
      </c>
      <c r="H87" s="20" t="str">
        <f aca="false">IF(C87&lt;&gt;"",C87,"")</f>
        <v/>
      </c>
      <c r="I87" s="20" t="str">
        <f aca="false">IF(B87&lt;&gt;"",B87,"")</f>
        <v/>
      </c>
      <c r="J87" s="20" t="s">
        <v>5</v>
      </c>
      <c r="K87" s="21" t="str">
        <f aca="false">K86</f>
        <v>addCommand</v>
      </c>
      <c r="L87" s="20" t="s">
        <v>24</v>
      </c>
      <c r="M87" s="20" t="s">
        <v>25</v>
      </c>
      <c r="N87" s="20" t="str">
        <f aca="false">N86</f>
        <v/>
      </c>
      <c r="O87" s="11"/>
      <c r="XDC87" s="5"/>
      <c r="XDD87" s="5"/>
      <c r="XDE87" s="5"/>
      <c r="XDF87" s="5"/>
      <c r="XDG87" s="5"/>
      <c r="XDH87" s="5"/>
      <c r="XDI87" s="5"/>
      <c r="XDJ87" s="5"/>
      <c r="XDK87" s="5"/>
      <c r="XDL87" s="5"/>
      <c r="XDM87" s="5"/>
      <c r="XDN87" s="5"/>
      <c r="XDO87" s="5"/>
      <c r="XDP87" s="5"/>
      <c r="XDQ87" s="5"/>
      <c r="XDR87" s="5"/>
      <c r="XDS87" s="5"/>
      <c r="XDT87" s="5"/>
      <c r="XDU87" s="5"/>
      <c r="XDV87" s="5"/>
      <c r="XDW87" s="5"/>
      <c r="XDX87" s="5"/>
      <c r="XDY87" s="5"/>
      <c r="XDZ87" s="5"/>
      <c r="XEA87" s="5"/>
      <c r="XEB87" s="5"/>
      <c r="XEC87" s="5"/>
      <c r="XED87" s="5"/>
      <c r="XEE87" s="5"/>
      <c r="XEF87" s="5"/>
      <c r="XEG87" s="5"/>
      <c r="XEH87" s="5"/>
      <c r="XEI87" s="5"/>
      <c r="XEJ87" s="5"/>
      <c r="XEK87" s="5"/>
      <c r="XEL87" s="5"/>
      <c r="XEM87" s="5"/>
      <c r="XEN87" s="5"/>
      <c r="XEO87" s="5"/>
      <c r="XEP87" s="5"/>
      <c r="XEQ87" s="5"/>
      <c r="XER87" s="5"/>
      <c r="XES87" s="5"/>
      <c r="XET87" s="5"/>
      <c r="XEU87" s="5"/>
      <c r="XEV87" s="5"/>
      <c r="XEW87" s="5"/>
      <c r="XEX87" s="5"/>
      <c r="XEY87" s="5"/>
      <c r="XEZ87" s="5"/>
      <c r="XFA87" s="5"/>
      <c r="XFB87" s="5"/>
      <c r="XFC87" s="5"/>
      <c r="XFD87" s="5"/>
    </row>
    <row r="88" s="22" customFormat="true" ht="28.35" hidden="false" customHeight="true" outlineLevel="0" collapsed="false">
      <c r="A88" s="40" t="s">
        <v>96</v>
      </c>
      <c r="B88" s="15"/>
      <c r="C88" s="16"/>
      <c r="D88" s="44"/>
      <c r="E88" s="44"/>
      <c r="F88" s="15"/>
      <c r="G88" s="36" t="str">
        <f aca="false">IF(B88&lt;&gt;"",CONCATENATE(A88," = ",J88,".",K88," (",N88,"'",C88,"'",", ",I88,", function() ",L88,".",M88,"(",D88,",",F88,") end, nil)"),"")</f>
        <v/>
      </c>
      <c r="H88" s="20" t="str">
        <f aca="false">IF(C88&lt;&gt;"",C88,"")</f>
        <v/>
      </c>
      <c r="I88" s="20" t="str">
        <f aca="false">IF(B88&lt;&gt;"",B88,"")</f>
        <v/>
      </c>
      <c r="J88" s="20" t="s">
        <v>5</v>
      </c>
      <c r="K88" s="21" t="str">
        <f aca="false">K87</f>
        <v>addCommand</v>
      </c>
      <c r="L88" s="20" t="s">
        <v>24</v>
      </c>
      <c r="M88" s="20" t="s">
        <v>25</v>
      </c>
      <c r="N88" s="20" t="str">
        <f aca="false">N87</f>
        <v/>
      </c>
      <c r="O88" s="11"/>
      <c r="XDC88" s="5"/>
      <c r="XDD88" s="5"/>
      <c r="XDE88" s="5"/>
      <c r="XDF88" s="5"/>
      <c r="XDG88" s="5"/>
      <c r="XDH88" s="5"/>
      <c r="XDI88" s="5"/>
      <c r="XDJ88" s="5"/>
      <c r="XDK88" s="5"/>
      <c r="XDL88" s="5"/>
      <c r="XDM88" s="5"/>
      <c r="XDN88" s="5"/>
      <c r="XDO88" s="5"/>
      <c r="XDP88" s="5"/>
      <c r="XDQ88" s="5"/>
      <c r="XDR88" s="5"/>
      <c r="XDS88" s="5"/>
      <c r="XDT88" s="5"/>
      <c r="XDU88" s="5"/>
      <c r="XDV88" s="5"/>
      <c r="XDW88" s="5"/>
      <c r="XDX88" s="5"/>
      <c r="XDY88" s="5"/>
      <c r="XDZ88" s="5"/>
      <c r="XEA88" s="5"/>
      <c r="XEB88" s="5"/>
      <c r="XEC88" s="5"/>
      <c r="XED88" s="5"/>
      <c r="XEE88" s="5"/>
      <c r="XEF88" s="5"/>
      <c r="XEG88" s="5"/>
      <c r="XEH88" s="5"/>
      <c r="XEI88" s="5"/>
      <c r="XEJ88" s="5"/>
      <c r="XEK88" s="5"/>
      <c r="XEL88" s="5"/>
      <c r="XEM88" s="5"/>
      <c r="XEN88" s="5"/>
      <c r="XEO88" s="5"/>
      <c r="XEP88" s="5"/>
      <c r="XEQ88" s="5"/>
      <c r="XER88" s="5"/>
      <c r="XES88" s="5"/>
      <c r="XET88" s="5"/>
      <c r="XEU88" s="5"/>
      <c r="XEV88" s="5"/>
      <c r="XEW88" s="5"/>
      <c r="XEX88" s="5"/>
      <c r="XEY88" s="5"/>
      <c r="XEZ88" s="5"/>
      <c r="XFA88" s="5"/>
      <c r="XFB88" s="5"/>
      <c r="XFC88" s="5"/>
      <c r="XFD88" s="5"/>
    </row>
    <row r="89" s="22" customFormat="true" ht="28.35" hidden="false" customHeight="true" outlineLevel="0" collapsed="false">
      <c r="A89" s="40" t="s">
        <v>97</v>
      </c>
      <c r="B89" s="15"/>
      <c r="C89" s="16"/>
      <c r="D89" s="44"/>
      <c r="E89" s="44"/>
      <c r="F89" s="15"/>
      <c r="G89" s="36" t="str">
        <f aca="false">IF(B89&lt;&gt;"",CONCATENATE(A89," = ",J89,".",K89," (",N89,"'",C89,"'",", ",I89,", function() ",L89,".",M89,"(",D89,",",F89,") end, nil)"),"")</f>
        <v/>
      </c>
      <c r="H89" s="20" t="str">
        <f aca="false">IF(C89&lt;&gt;"",C89,"")</f>
        <v/>
      </c>
      <c r="I89" s="20" t="str">
        <f aca="false">IF(B89&lt;&gt;"",B89,"")</f>
        <v/>
      </c>
      <c r="J89" s="20" t="s">
        <v>5</v>
      </c>
      <c r="K89" s="21" t="str">
        <f aca="false">K88</f>
        <v>addCommand</v>
      </c>
      <c r="L89" s="20" t="s">
        <v>24</v>
      </c>
      <c r="M89" s="20" t="s">
        <v>25</v>
      </c>
      <c r="N89" s="20" t="str">
        <f aca="false">N88</f>
        <v/>
      </c>
      <c r="O89" s="11"/>
      <c r="XDC89" s="5"/>
      <c r="XDD89" s="5"/>
      <c r="XDE89" s="5"/>
      <c r="XDF89" s="5"/>
      <c r="XDG89" s="5"/>
      <c r="XDH89" s="5"/>
      <c r="XDI89" s="5"/>
      <c r="XDJ89" s="5"/>
      <c r="XDK89" s="5"/>
      <c r="XDL89" s="5"/>
      <c r="XDM89" s="5"/>
      <c r="XDN89" s="5"/>
      <c r="XDO89" s="5"/>
      <c r="XDP89" s="5"/>
      <c r="XDQ89" s="5"/>
      <c r="XDR89" s="5"/>
      <c r="XDS89" s="5"/>
      <c r="XDT89" s="5"/>
      <c r="XDU89" s="5"/>
      <c r="XDV89" s="5"/>
      <c r="XDW89" s="5"/>
      <c r="XDX89" s="5"/>
      <c r="XDY89" s="5"/>
      <c r="XDZ89" s="5"/>
      <c r="XEA89" s="5"/>
      <c r="XEB89" s="5"/>
      <c r="XEC89" s="5"/>
      <c r="XED89" s="5"/>
      <c r="XEE89" s="5"/>
      <c r="XEF89" s="5"/>
      <c r="XEG89" s="5"/>
      <c r="XEH89" s="5"/>
      <c r="XEI89" s="5"/>
      <c r="XEJ89" s="5"/>
      <c r="XEK89" s="5"/>
      <c r="XEL89" s="5"/>
      <c r="XEM89" s="5"/>
      <c r="XEN89" s="5"/>
      <c r="XEO89" s="5"/>
      <c r="XEP89" s="5"/>
      <c r="XEQ89" s="5"/>
      <c r="XER89" s="5"/>
      <c r="XES89" s="5"/>
      <c r="XET89" s="5"/>
      <c r="XEU89" s="5"/>
      <c r="XEV89" s="5"/>
      <c r="XEW89" s="5"/>
      <c r="XEX89" s="5"/>
      <c r="XEY89" s="5"/>
      <c r="XEZ89" s="5"/>
      <c r="XFA89" s="5"/>
      <c r="XFB89" s="5"/>
      <c r="XFC89" s="5"/>
      <c r="XFD89" s="5"/>
    </row>
    <row r="90" s="22" customFormat="true" ht="28.35" hidden="false" customHeight="true" outlineLevel="0" collapsed="false">
      <c r="A90" s="40" t="s">
        <v>98</v>
      </c>
      <c r="B90" s="15"/>
      <c r="C90" s="16"/>
      <c r="D90" s="44"/>
      <c r="E90" s="44"/>
      <c r="F90" s="15"/>
      <c r="G90" s="36" t="str">
        <f aca="false">IF(B90&lt;&gt;"",CONCATENATE(A90," = ",J90,".",K90," (",N90,"'",C90,"'",", ",I90,", function() ",L90,".",M90,"(",D90,",",F90,") end, nil)"),"")</f>
        <v/>
      </c>
      <c r="H90" s="20" t="str">
        <f aca="false">IF(C90&lt;&gt;"",C90,"")</f>
        <v/>
      </c>
      <c r="I90" s="20" t="str">
        <f aca="false">IF(B90&lt;&gt;"",B90,"")</f>
        <v/>
      </c>
      <c r="J90" s="20" t="s">
        <v>5</v>
      </c>
      <c r="K90" s="21" t="str">
        <f aca="false">K89</f>
        <v>addCommand</v>
      </c>
      <c r="L90" s="20" t="s">
        <v>24</v>
      </c>
      <c r="M90" s="20" t="s">
        <v>25</v>
      </c>
      <c r="N90" s="20" t="str">
        <f aca="false">N89</f>
        <v/>
      </c>
      <c r="O90" s="11"/>
      <c r="XDC90" s="5"/>
      <c r="XDD90" s="5"/>
      <c r="XDE90" s="5"/>
      <c r="XDF90" s="5"/>
      <c r="XDG90" s="5"/>
      <c r="XDH90" s="5"/>
      <c r="XDI90" s="5"/>
      <c r="XDJ90" s="5"/>
      <c r="XDK90" s="5"/>
      <c r="XDL90" s="5"/>
      <c r="XDM90" s="5"/>
      <c r="XDN90" s="5"/>
      <c r="XDO90" s="5"/>
      <c r="XDP90" s="5"/>
      <c r="XDQ90" s="5"/>
      <c r="XDR90" s="5"/>
      <c r="XDS90" s="5"/>
      <c r="XDT90" s="5"/>
      <c r="XDU90" s="5"/>
      <c r="XDV90" s="5"/>
      <c r="XDW90" s="5"/>
      <c r="XDX90" s="5"/>
      <c r="XDY90" s="5"/>
      <c r="XDZ90" s="5"/>
      <c r="XEA90" s="5"/>
      <c r="XEB90" s="5"/>
      <c r="XEC90" s="5"/>
      <c r="XED90" s="5"/>
      <c r="XEE90" s="5"/>
      <c r="XEF90" s="5"/>
      <c r="XEG90" s="5"/>
      <c r="XEH90" s="5"/>
      <c r="XEI90" s="5"/>
      <c r="XEJ90" s="5"/>
      <c r="XEK90" s="5"/>
      <c r="XEL90" s="5"/>
      <c r="XEM90" s="5"/>
      <c r="XEN90" s="5"/>
      <c r="XEO90" s="5"/>
      <c r="XEP90" s="5"/>
      <c r="XEQ90" s="5"/>
      <c r="XER90" s="5"/>
      <c r="XES90" s="5"/>
      <c r="XET90" s="5"/>
      <c r="XEU90" s="5"/>
      <c r="XEV90" s="5"/>
      <c r="XEW90" s="5"/>
      <c r="XEX90" s="5"/>
      <c r="XEY90" s="5"/>
      <c r="XEZ90" s="5"/>
      <c r="XFA90" s="5"/>
      <c r="XFB90" s="5"/>
      <c r="XFC90" s="5"/>
      <c r="XFD90" s="5"/>
    </row>
    <row r="91" s="22" customFormat="true" ht="28.35" hidden="false" customHeight="true" outlineLevel="0" collapsed="false">
      <c r="A91" s="40" t="s">
        <v>99</v>
      </c>
      <c r="B91" s="15"/>
      <c r="C91" s="16"/>
      <c r="D91" s="44"/>
      <c r="E91" s="44"/>
      <c r="F91" s="15"/>
      <c r="G91" s="36" t="str">
        <f aca="false">IF(B91&lt;&gt;"",CONCATENATE(A91," = ",J91,".",K91," (",N91,"'",C91,"'",", ",I91,", function() ",L91,".",M91,"(",D91,",",F91,") end, nil)"),"")</f>
        <v/>
      </c>
      <c r="H91" s="20" t="str">
        <f aca="false">IF(C91&lt;&gt;"",C91,"")</f>
        <v/>
      </c>
      <c r="I91" s="20" t="str">
        <f aca="false">IF(B91&lt;&gt;"",B91,"")</f>
        <v/>
      </c>
      <c r="J91" s="20" t="s">
        <v>5</v>
      </c>
      <c r="K91" s="21" t="str">
        <f aca="false">K90</f>
        <v>addCommand</v>
      </c>
      <c r="L91" s="20" t="s">
        <v>24</v>
      </c>
      <c r="M91" s="20" t="s">
        <v>25</v>
      </c>
      <c r="N91" s="20" t="str">
        <f aca="false">N90</f>
        <v/>
      </c>
      <c r="O91" s="11"/>
      <c r="XDC91" s="5"/>
      <c r="XDD91" s="5"/>
      <c r="XDE91" s="5"/>
      <c r="XDF91" s="5"/>
      <c r="XDG91" s="5"/>
      <c r="XDH91" s="5"/>
      <c r="XDI91" s="5"/>
      <c r="XDJ91" s="5"/>
      <c r="XDK91" s="5"/>
      <c r="XDL91" s="5"/>
      <c r="XDM91" s="5"/>
      <c r="XDN91" s="5"/>
      <c r="XDO91" s="5"/>
      <c r="XDP91" s="5"/>
      <c r="XDQ91" s="5"/>
      <c r="XDR91" s="5"/>
      <c r="XDS91" s="5"/>
      <c r="XDT91" s="5"/>
      <c r="XDU91" s="5"/>
      <c r="XDV91" s="5"/>
      <c r="XDW91" s="5"/>
      <c r="XDX91" s="5"/>
      <c r="XDY91" s="5"/>
      <c r="XDZ91" s="5"/>
      <c r="XEA91" s="5"/>
      <c r="XEB91" s="5"/>
      <c r="XEC91" s="5"/>
      <c r="XED91" s="5"/>
      <c r="XEE91" s="5"/>
      <c r="XEF91" s="5"/>
      <c r="XEG91" s="5"/>
      <c r="XEH91" s="5"/>
      <c r="XEI91" s="5"/>
      <c r="XEJ91" s="5"/>
      <c r="XEK91" s="5"/>
      <c r="XEL91" s="5"/>
      <c r="XEM91" s="5"/>
      <c r="XEN91" s="5"/>
      <c r="XEO91" s="5"/>
      <c r="XEP91" s="5"/>
      <c r="XEQ91" s="5"/>
      <c r="XER91" s="5"/>
      <c r="XES91" s="5"/>
      <c r="XET91" s="5"/>
      <c r="XEU91" s="5"/>
      <c r="XEV91" s="5"/>
      <c r="XEW91" s="5"/>
      <c r="XEX91" s="5"/>
      <c r="XEY91" s="5"/>
      <c r="XEZ91" s="5"/>
      <c r="XFA91" s="5"/>
      <c r="XFB91" s="5"/>
      <c r="XFC91" s="5"/>
      <c r="XFD91" s="5"/>
    </row>
    <row r="92" s="22" customFormat="true" ht="28.35" hidden="false" customHeight="true" outlineLevel="0" collapsed="false">
      <c r="A92" s="40" t="s">
        <v>100</v>
      </c>
      <c r="B92" s="15"/>
      <c r="C92" s="16"/>
      <c r="D92" s="44"/>
      <c r="E92" s="44"/>
      <c r="F92" s="15"/>
      <c r="G92" s="36" t="str">
        <f aca="false">IF(B92&lt;&gt;"",CONCATENATE(A92," = ",J92,".",K92," (",N92,"'",C92,"'",", ",I92,", function() ",L92,".",M92,"(",D92,",",F92,") end, nil)"),"")</f>
        <v/>
      </c>
      <c r="H92" s="20" t="str">
        <f aca="false">IF(C92&lt;&gt;"",C92,"")</f>
        <v/>
      </c>
      <c r="I92" s="20" t="str">
        <f aca="false">IF(B92&lt;&gt;"",B92,"")</f>
        <v/>
      </c>
      <c r="J92" s="20" t="s">
        <v>5</v>
      </c>
      <c r="K92" s="21" t="str">
        <f aca="false">K91</f>
        <v>addCommand</v>
      </c>
      <c r="L92" s="20" t="s">
        <v>24</v>
      </c>
      <c r="M92" s="20" t="s">
        <v>25</v>
      </c>
      <c r="N92" s="20" t="str">
        <f aca="false">N91</f>
        <v/>
      </c>
      <c r="O92" s="11"/>
      <c r="XDC92" s="5"/>
      <c r="XDD92" s="5"/>
      <c r="XDE92" s="5"/>
      <c r="XDF92" s="5"/>
      <c r="XDG92" s="5"/>
      <c r="XDH92" s="5"/>
      <c r="XDI92" s="5"/>
      <c r="XDJ92" s="5"/>
      <c r="XDK92" s="5"/>
      <c r="XDL92" s="5"/>
      <c r="XDM92" s="5"/>
      <c r="XDN92" s="5"/>
      <c r="XDO92" s="5"/>
      <c r="XDP92" s="5"/>
      <c r="XDQ92" s="5"/>
      <c r="XDR92" s="5"/>
      <c r="XDS92" s="5"/>
      <c r="XDT92" s="5"/>
      <c r="XDU92" s="5"/>
      <c r="XDV92" s="5"/>
      <c r="XDW92" s="5"/>
      <c r="XDX92" s="5"/>
      <c r="XDY92" s="5"/>
      <c r="XDZ92" s="5"/>
      <c r="XEA92" s="5"/>
      <c r="XEB92" s="5"/>
      <c r="XEC92" s="5"/>
      <c r="XED92" s="5"/>
      <c r="XEE92" s="5"/>
      <c r="XEF92" s="5"/>
      <c r="XEG92" s="5"/>
      <c r="XEH92" s="5"/>
      <c r="XEI92" s="5"/>
      <c r="XEJ92" s="5"/>
      <c r="XEK92" s="5"/>
      <c r="XEL92" s="5"/>
      <c r="XEM92" s="5"/>
      <c r="XEN92" s="5"/>
      <c r="XEO92" s="5"/>
      <c r="XEP92" s="5"/>
      <c r="XEQ92" s="5"/>
      <c r="XER92" s="5"/>
      <c r="XES92" s="5"/>
      <c r="XET92" s="5"/>
      <c r="XEU92" s="5"/>
      <c r="XEV92" s="5"/>
      <c r="XEW92" s="5"/>
      <c r="XEX92" s="5"/>
      <c r="XEY92" s="5"/>
      <c r="XEZ92" s="5"/>
      <c r="XFA92" s="5"/>
      <c r="XFB92" s="5"/>
      <c r="XFC92" s="5"/>
      <c r="XFD92" s="5"/>
    </row>
    <row r="93" s="22" customFormat="true" ht="28.35" hidden="false" customHeight="true" outlineLevel="0" collapsed="false">
      <c r="A93" s="40" t="s">
        <v>101</v>
      </c>
      <c r="B93" s="15"/>
      <c r="C93" s="16"/>
      <c r="D93" s="44"/>
      <c r="E93" s="44"/>
      <c r="F93" s="15"/>
      <c r="G93" s="36" t="str">
        <f aca="false">IF(B93&lt;&gt;"",CONCATENATE(A93," = ",J93,".",K93," (",N93,"'",C93,"'",", ",I93,", function() ",L93,".",M93,"(",D93,",",F93,") end, nil)"),"")</f>
        <v/>
      </c>
      <c r="H93" s="20" t="str">
        <f aca="false">IF(C93&lt;&gt;"",C93,"")</f>
        <v/>
      </c>
      <c r="I93" s="20" t="str">
        <f aca="false">IF(B93&lt;&gt;"",B93,"")</f>
        <v/>
      </c>
      <c r="J93" s="20" t="s">
        <v>5</v>
      </c>
      <c r="K93" s="21" t="str">
        <f aca="false">K92</f>
        <v>addCommand</v>
      </c>
      <c r="L93" s="20" t="s">
        <v>24</v>
      </c>
      <c r="M93" s="20" t="s">
        <v>25</v>
      </c>
      <c r="N93" s="20" t="str">
        <f aca="false">N92</f>
        <v/>
      </c>
      <c r="O93" s="11"/>
      <c r="XDC93" s="5"/>
      <c r="XDD93" s="5"/>
      <c r="XDE93" s="5"/>
      <c r="XDF93" s="5"/>
      <c r="XDG93" s="5"/>
      <c r="XDH93" s="5"/>
      <c r="XDI93" s="5"/>
      <c r="XDJ93" s="5"/>
      <c r="XDK93" s="5"/>
      <c r="XDL93" s="5"/>
      <c r="XDM93" s="5"/>
      <c r="XDN93" s="5"/>
      <c r="XDO93" s="5"/>
      <c r="XDP93" s="5"/>
      <c r="XDQ93" s="5"/>
      <c r="XDR93" s="5"/>
      <c r="XDS93" s="5"/>
      <c r="XDT93" s="5"/>
      <c r="XDU93" s="5"/>
      <c r="XDV93" s="5"/>
      <c r="XDW93" s="5"/>
      <c r="XDX93" s="5"/>
      <c r="XDY93" s="5"/>
      <c r="XDZ93" s="5"/>
      <c r="XEA93" s="5"/>
      <c r="XEB93" s="5"/>
      <c r="XEC93" s="5"/>
      <c r="XED93" s="5"/>
      <c r="XEE93" s="5"/>
      <c r="XEF93" s="5"/>
      <c r="XEG93" s="5"/>
      <c r="XEH93" s="5"/>
      <c r="XEI93" s="5"/>
      <c r="XEJ93" s="5"/>
      <c r="XEK93" s="5"/>
      <c r="XEL93" s="5"/>
      <c r="XEM93" s="5"/>
      <c r="XEN93" s="5"/>
      <c r="XEO93" s="5"/>
      <c r="XEP93" s="5"/>
      <c r="XEQ93" s="5"/>
      <c r="XER93" s="5"/>
      <c r="XES93" s="5"/>
      <c r="XET93" s="5"/>
      <c r="XEU93" s="5"/>
      <c r="XEV93" s="5"/>
      <c r="XEW93" s="5"/>
      <c r="XEX93" s="5"/>
      <c r="XEY93" s="5"/>
      <c r="XEZ93" s="5"/>
      <c r="XFA93" s="5"/>
      <c r="XFB93" s="5"/>
      <c r="XFC93" s="5"/>
      <c r="XFD93" s="5"/>
    </row>
    <row r="94" s="22" customFormat="true" ht="28.35" hidden="false" customHeight="true" outlineLevel="0" collapsed="false">
      <c r="A94" s="40" t="s">
        <v>102</v>
      </c>
      <c r="B94" s="15"/>
      <c r="C94" s="16"/>
      <c r="D94" s="44"/>
      <c r="E94" s="44"/>
      <c r="F94" s="15"/>
      <c r="G94" s="36" t="str">
        <f aca="false">IF(B94&lt;&gt;"",CONCATENATE(A94," = ",J94,".",K94," (",N94,"'",C94,"'",", ",I94,", function() ",L94,".",M94,"(",D94,",",F94,") end, nil)"),"")</f>
        <v/>
      </c>
      <c r="H94" s="20" t="str">
        <f aca="false">IF(C94&lt;&gt;"",C94,"")</f>
        <v/>
      </c>
      <c r="I94" s="20" t="str">
        <f aca="false">IF(B94&lt;&gt;"",B94,"")</f>
        <v/>
      </c>
      <c r="J94" s="20" t="s">
        <v>5</v>
      </c>
      <c r="K94" s="21" t="str">
        <f aca="false">K93</f>
        <v>addCommand</v>
      </c>
      <c r="L94" s="20" t="s">
        <v>24</v>
      </c>
      <c r="M94" s="20" t="s">
        <v>25</v>
      </c>
      <c r="N94" s="20" t="str">
        <f aca="false">N93</f>
        <v/>
      </c>
      <c r="O94" s="11"/>
      <c r="XDC94" s="5"/>
      <c r="XDD94" s="5"/>
      <c r="XDE94" s="5"/>
      <c r="XDF94" s="5"/>
      <c r="XDG94" s="5"/>
      <c r="XDH94" s="5"/>
      <c r="XDI94" s="5"/>
      <c r="XDJ94" s="5"/>
      <c r="XDK94" s="5"/>
      <c r="XDL94" s="5"/>
      <c r="XDM94" s="5"/>
      <c r="XDN94" s="5"/>
      <c r="XDO94" s="5"/>
      <c r="XDP94" s="5"/>
      <c r="XDQ94" s="5"/>
      <c r="XDR94" s="5"/>
      <c r="XDS94" s="5"/>
      <c r="XDT94" s="5"/>
      <c r="XDU94" s="5"/>
      <c r="XDV94" s="5"/>
      <c r="XDW94" s="5"/>
      <c r="XDX94" s="5"/>
      <c r="XDY94" s="5"/>
      <c r="XDZ94" s="5"/>
      <c r="XEA94" s="5"/>
      <c r="XEB94" s="5"/>
      <c r="XEC94" s="5"/>
      <c r="XED94" s="5"/>
      <c r="XEE94" s="5"/>
      <c r="XEF94" s="5"/>
      <c r="XEG94" s="5"/>
      <c r="XEH94" s="5"/>
      <c r="XEI94" s="5"/>
      <c r="XEJ94" s="5"/>
      <c r="XEK94" s="5"/>
      <c r="XEL94" s="5"/>
      <c r="XEM94" s="5"/>
      <c r="XEN94" s="5"/>
      <c r="XEO94" s="5"/>
      <c r="XEP94" s="5"/>
      <c r="XEQ94" s="5"/>
      <c r="XER94" s="5"/>
      <c r="XES94" s="5"/>
      <c r="XET94" s="5"/>
      <c r="XEU94" s="5"/>
      <c r="XEV94" s="5"/>
      <c r="XEW94" s="5"/>
      <c r="XEX94" s="5"/>
      <c r="XEY94" s="5"/>
      <c r="XEZ94" s="5"/>
      <c r="XFA94" s="5"/>
      <c r="XFB94" s="5"/>
      <c r="XFC94" s="5"/>
      <c r="XFD94" s="5"/>
    </row>
    <row r="95" s="22" customFormat="true" ht="28.35" hidden="false" customHeight="true" outlineLevel="0" collapsed="false">
      <c r="A95" s="40" t="s">
        <v>103</v>
      </c>
      <c r="B95" s="15"/>
      <c r="C95" s="16"/>
      <c r="D95" s="44"/>
      <c r="E95" s="44"/>
      <c r="F95" s="15"/>
      <c r="G95" s="36" t="str">
        <f aca="false">IF(B95&lt;&gt;"",CONCATENATE(A95," = ",J95,".",K95," (",N95,"'",C95,"'",", ",I95,", function() ",L95,".",M95,"(",D95,",",F95,") end, nil)"),"")</f>
        <v/>
      </c>
      <c r="H95" s="20" t="str">
        <f aca="false">IF(C95&lt;&gt;"",C95,"")</f>
        <v/>
      </c>
      <c r="I95" s="20" t="str">
        <f aca="false">IF(B95&lt;&gt;"",B95,"")</f>
        <v/>
      </c>
      <c r="J95" s="20" t="s">
        <v>5</v>
      </c>
      <c r="K95" s="21" t="str">
        <f aca="false">K94</f>
        <v>addCommand</v>
      </c>
      <c r="L95" s="20" t="s">
        <v>24</v>
      </c>
      <c r="M95" s="20" t="s">
        <v>25</v>
      </c>
      <c r="N95" s="20" t="str">
        <f aca="false">N94</f>
        <v/>
      </c>
      <c r="O95" s="11"/>
      <c r="XDC95" s="5"/>
      <c r="XDD95" s="5"/>
      <c r="XDE95" s="5"/>
      <c r="XDF95" s="5"/>
      <c r="XDG95" s="5"/>
      <c r="XDH95" s="5"/>
      <c r="XDI95" s="5"/>
      <c r="XDJ95" s="5"/>
      <c r="XDK95" s="5"/>
      <c r="XDL95" s="5"/>
      <c r="XDM95" s="5"/>
      <c r="XDN95" s="5"/>
      <c r="XDO95" s="5"/>
      <c r="XDP95" s="5"/>
      <c r="XDQ95" s="5"/>
      <c r="XDR95" s="5"/>
      <c r="XDS95" s="5"/>
      <c r="XDT95" s="5"/>
      <c r="XDU95" s="5"/>
      <c r="XDV95" s="5"/>
      <c r="XDW95" s="5"/>
      <c r="XDX95" s="5"/>
      <c r="XDY95" s="5"/>
      <c r="XDZ95" s="5"/>
      <c r="XEA95" s="5"/>
      <c r="XEB95" s="5"/>
      <c r="XEC95" s="5"/>
      <c r="XED95" s="5"/>
      <c r="XEE95" s="5"/>
      <c r="XEF95" s="5"/>
      <c r="XEG95" s="5"/>
      <c r="XEH95" s="5"/>
      <c r="XEI95" s="5"/>
      <c r="XEJ95" s="5"/>
      <c r="XEK95" s="5"/>
      <c r="XEL95" s="5"/>
      <c r="XEM95" s="5"/>
      <c r="XEN95" s="5"/>
      <c r="XEO95" s="5"/>
      <c r="XEP95" s="5"/>
      <c r="XEQ95" s="5"/>
      <c r="XER95" s="5"/>
      <c r="XES95" s="5"/>
      <c r="XET95" s="5"/>
      <c r="XEU95" s="5"/>
      <c r="XEV95" s="5"/>
      <c r="XEW95" s="5"/>
      <c r="XEX95" s="5"/>
      <c r="XEY95" s="5"/>
      <c r="XEZ95" s="5"/>
      <c r="XFA95" s="5"/>
      <c r="XFB95" s="5"/>
      <c r="XFC95" s="5"/>
      <c r="XFD95" s="5"/>
    </row>
    <row r="96" s="22" customFormat="true" ht="28.35" hidden="false" customHeight="true" outlineLevel="0" collapsed="false">
      <c r="A96" s="40" t="s">
        <v>104</v>
      </c>
      <c r="B96" s="15"/>
      <c r="C96" s="16"/>
      <c r="D96" s="44"/>
      <c r="E96" s="44"/>
      <c r="F96" s="15"/>
      <c r="G96" s="36" t="str">
        <f aca="false">IF(B96&lt;&gt;"",CONCATENATE(A96," = ",J96,".",K96," (",N96,"'",C96,"'",", ",I96,", function() ",L96,".",M96,"(",D96,",",F96,") end, nil)"),"")</f>
        <v/>
      </c>
      <c r="H96" s="20" t="str">
        <f aca="false">IF(C96&lt;&gt;"",C96,"")</f>
        <v/>
      </c>
      <c r="I96" s="20" t="str">
        <f aca="false">IF(B96&lt;&gt;"",B96,"")</f>
        <v/>
      </c>
      <c r="J96" s="20" t="s">
        <v>5</v>
      </c>
      <c r="K96" s="21" t="str">
        <f aca="false">K95</f>
        <v>addCommand</v>
      </c>
      <c r="L96" s="20" t="s">
        <v>24</v>
      </c>
      <c r="M96" s="20" t="s">
        <v>25</v>
      </c>
      <c r="N96" s="20" t="str">
        <f aca="false">N95</f>
        <v/>
      </c>
      <c r="O96" s="11"/>
      <c r="XDC96" s="5"/>
      <c r="XDD96" s="5"/>
      <c r="XDE96" s="5"/>
      <c r="XDF96" s="5"/>
      <c r="XDG96" s="5"/>
      <c r="XDH96" s="5"/>
      <c r="XDI96" s="5"/>
      <c r="XDJ96" s="5"/>
      <c r="XDK96" s="5"/>
      <c r="XDL96" s="5"/>
      <c r="XDM96" s="5"/>
      <c r="XDN96" s="5"/>
      <c r="XDO96" s="5"/>
      <c r="XDP96" s="5"/>
      <c r="XDQ96" s="5"/>
      <c r="XDR96" s="5"/>
      <c r="XDS96" s="5"/>
      <c r="XDT96" s="5"/>
      <c r="XDU96" s="5"/>
      <c r="XDV96" s="5"/>
      <c r="XDW96" s="5"/>
      <c r="XDX96" s="5"/>
      <c r="XDY96" s="5"/>
      <c r="XDZ96" s="5"/>
      <c r="XEA96" s="5"/>
      <c r="XEB96" s="5"/>
      <c r="XEC96" s="5"/>
      <c r="XED96" s="5"/>
      <c r="XEE96" s="5"/>
      <c r="XEF96" s="5"/>
      <c r="XEG96" s="5"/>
      <c r="XEH96" s="5"/>
      <c r="XEI96" s="5"/>
      <c r="XEJ96" s="5"/>
      <c r="XEK96" s="5"/>
      <c r="XEL96" s="5"/>
      <c r="XEM96" s="5"/>
      <c r="XEN96" s="5"/>
      <c r="XEO96" s="5"/>
      <c r="XEP96" s="5"/>
      <c r="XEQ96" s="5"/>
      <c r="XER96" s="5"/>
      <c r="XES96" s="5"/>
      <c r="XET96" s="5"/>
      <c r="XEU96" s="5"/>
      <c r="XEV96" s="5"/>
      <c r="XEW96" s="5"/>
      <c r="XEX96" s="5"/>
      <c r="XEY96" s="5"/>
      <c r="XEZ96" s="5"/>
      <c r="XFA96" s="5"/>
      <c r="XFB96" s="5"/>
      <c r="XFC96" s="5"/>
      <c r="XFD96" s="5"/>
    </row>
    <row r="97" s="22" customFormat="true" ht="28.35" hidden="false" customHeight="true" outlineLevel="0" collapsed="false">
      <c r="A97" s="40" t="s">
        <v>105</v>
      </c>
      <c r="B97" s="15"/>
      <c r="C97" s="16"/>
      <c r="D97" s="44"/>
      <c r="E97" s="44"/>
      <c r="F97" s="15"/>
      <c r="G97" s="36" t="str">
        <f aca="false">IF(B97&lt;&gt;"",CONCATENATE(A97," = ",J97,".",K97," (",N97,"'",C97,"'",", ",I97,", function() ",L97,".",M97,"(",D97,",",F97,") end, nil)"),"")</f>
        <v/>
      </c>
      <c r="H97" s="20" t="str">
        <f aca="false">IF(C97&lt;&gt;"",C97,"")</f>
        <v/>
      </c>
      <c r="I97" s="20" t="str">
        <f aca="false">IF(B97&lt;&gt;"",B97,"")</f>
        <v/>
      </c>
      <c r="J97" s="20" t="s">
        <v>5</v>
      </c>
      <c r="K97" s="21" t="str">
        <f aca="false">K96</f>
        <v>addCommand</v>
      </c>
      <c r="L97" s="20" t="s">
        <v>24</v>
      </c>
      <c r="M97" s="20" t="s">
        <v>25</v>
      </c>
      <c r="N97" s="20" t="str">
        <f aca="false">N96</f>
        <v/>
      </c>
      <c r="O97" s="11"/>
      <c r="XDC97" s="5"/>
      <c r="XDD97" s="5"/>
      <c r="XDE97" s="5"/>
      <c r="XDF97" s="5"/>
      <c r="XDG97" s="5"/>
      <c r="XDH97" s="5"/>
      <c r="XDI97" s="5"/>
      <c r="XDJ97" s="5"/>
      <c r="XDK97" s="5"/>
      <c r="XDL97" s="5"/>
      <c r="XDM97" s="5"/>
      <c r="XDN97" s="5"/>
      <c r="XDO97" s="5"/>
      <c r="XDP97" s="5"/>
      <c r="XDQ97" s="5"/>
      <c r="XDR97" s="5"/>
      <c r="XDS97" s="5"/>
      <c r="XDT97" s="5"/>
      <c r="XDU97" s="5"/>
      <c r="XDV97" s="5"/>
      <c r="XDW97" s="5"/>
      <c r="XDX97" s="5"/>
      <c r="XDY97" s="5"/>
      <c r="XDZ97" s="5"/>
      <c r="XEA97" s="5"/>
      <c r="XEB97" s="5"/>
      <c r="XEC97" s="5"/>
      <c r="XED97" s="5"/>
      <c r="XEE97" s="5"/>
      <c r="XEF97" s="5"/>
      <c r="XEG97" s="5"/>
      <c r="XEH97" s="5"/>
      <c r="XEI97" s="5"/>
      <c r="XEJ97" s="5"/>
      <c r="XEK97" s="5"/>
      <c r="XEL97" s="5"/>
      <c r="XEM97" s="5"/>
      <c r="XEN97" s="5"/>
      <c r="XEO97" s="5"/>
      <c r="XEP97" s="5"/>
      <c r="XEQ97" s="5"/>
      <c r="XER97" s="5"/>
      <c r="XES97" s="5"/>
      <c r="XET97" s="5"/>
      <c r="XEU97" s="5"/>
      <c r="XEV97" s="5"/>
      <c r="XEW97" s="5"/>
      <c r="XEX97" s="5"/>
      <c r="XEY97" s="5"/>
      <c r="XEZ97" s="5"/>
      <c r="XFA97" s="5"/>
      <c r="XFB97" s="5"/>
      <c r="XFC97" s="5"/>
      <c r="XFD97" s="5"/>
    </row>
    <row r="98" s="22" customFormat="true" ht="28.35" hidden="false" customHeight="true" outlineLevel="0" collapsed="false">
      <c r="A98" s="40" t="s">
        <v>106</v>
      </c>
      <c r="B98" s="15"/>
      <c r="C98" s="16"/>
      <c r="D98" s="44"/>
      <c r="E98" s="44"/>
      <c r="F98" s="15"/>
      <c r="G98" s="36" t="str">
        <f aca="false">IF(B98&lt;&gt;"",CONCATENATE(A98," = ",J98,".",K98," (",N98,"'",C98,"'",", ",I98,", function() ",L98,".",M98,"(",D98,",",F98,") end, nil)"),"")</f>
        <v/>
      </c>
      <c r="H98" s="20" t="str">
        <f aca="false">IF(C98&lt;&gt;"",C98,"")</f>
        <v/>
      </c>
      <c r="I98" s="20" t="str">
        <f aca="false">IF(B98&lt;&gt;"",B98,"")</f>
        <v/>
      </c>
      <c r="J98" s="20" t="s">
        <v>5</v>
      </c>
      <c r="K98" s="21" t="str">
        <f aca="false">K97</f>
        <v>addCommand</v>
      </c>
      <c r="L98" s="20" t="s">
        <v>24</v>
      </c>
      <c r="M98" s="20" t="s">
        <v>25</v>
      </c>
      <c r="N98" s="20" t="str">
        <f aca="false">N97</f>
        <v/>
      </c>
      <c r="O98" s="11"/>
      <c r="XDC98" s="5"/>
      <c r="XDD98" s="5"/>
      <c r="XDE98" s="5"/>
      <c r="XDF98" s="5"/>
      <c r="XDG98" s="5"/>
      <c r="XDH98" s="5"/>
      <c r="XDI98" s="5"/>
      <c r="XDJ98" s="5"/>
      <c r="XDK98" s="5"/>
      <c r="XDL98" s="5"/>
      <c r="XDM98" s="5"/>
      <c r="XDN98" s="5"/>
      <c r="XDO98" s="5"/>
      <c r="XDP98" s="5"/>
      <c r="XDQ98" s="5"/>
      <c r="XDR98" s="5"/>
      <c r="XDS98" s="5"/>
      <c r="XDT98" s="5"/>
      <c r="XDU98" s="5"/>
      <c r="XDV98" s="5"/>
      <c r="XDW98" s="5"/>
      <c r="XDX98" s="5"/>
      <c r="XDY98" s="5"/>
      <c r="XDZ98" s="5"/>
      <c r="XEA98" s="5"/>
      <c r="XEB98" s="5"/>
      <c r="XEC98" s="5"/>
      <c r="XED98" s="5"/>
      <c r="XEE98" s="5"/>
      <c r="XEF98" s="5"/>
      <c r="XEG98" s="5"/>
      <c r="XEH98" s="5"/>
      <c r="XEI98" s="5"/>
      <c r="XEJ98" s="5"/>
      <c r="XEK98" s="5"/>
      <c r="XEL98" s="5"/>
      <c r="XEM98" s="5"/>
      <c r="XEN98" s="5"/>
      <c r="XEO98" s="5"/>
      <c r="XEP98" s="5"/>
      <c r="XEQ98" s="5"/>
      <c r="XER98" s="5"/>
      <c r="XES98" s="5"/>
      <c r="XET98" s="5"/>
      <c r="XEU98" s="5"/>
      <c r="XEV98" s="5"/>
      <c r="XEW98" s="5"/>
      <c r="XEX98" s="5"/>
      <c r="XEY98" s="5"/>
      <c r="XEZ98" s="5"/>
      <c r="XFA98" s="5"/>
      <c r="XFB98" s="5"/>
      <c r="XFC98" s="5"/>
      <c r="XFD98" s="5"/>
    </row>
    <row r="99" s="22" customFormat="true" ht="28.35" hidden="false" customHeight="true" outlineLevel="0" collapsed="false">
      <c r="A99" s="40" t="s">
        <v>107</v>
      </c>
      <c r="B99" s="15"/>
      <c r="C99" s="16"/>
      <c r="D99" s="44"/>
      <c r="E99" s="44"/>
      <c r="F99" s="15"/>
      <c r="G99" s="36" t="str">
        <f aca="false">IF(B99&lt;&gt;"",CONCATENATE(A99," = ",J99,".",K99," (",N99,"'",C99,"'",", ",I99,", function() ",L99,".",M99,"(",D99,",",F99,") end, nil)"),"")</f>
        <v/>
      </c>
      <c r="H99" s="20" t="str">
        <f aca="false">IF(C99&lt;&gt;"",C99,"")</f>
        <v/>
      </c>
      <c r="I99" s="20" t="str">
        <f aca="false">IF(B99&lt;&gt;"",B99,"")</f>
        <v/>
      </c>
      <c r="J99" s="20" t="s">
        <v>5</v>
      </c>
      <c r="K99" s="21" t="str">
        <f aca="false">K98</f>
        <v>addCommand</v>
      </c>
      <c r="L99" s="20" t="s">
        <v>24</v>
      </c>
      <c r="M99" s="20" t="s">
        <v>25</v>
      </c>
      <c r="N99" s="20" t="str">
        <f aca="false">N98</f>
        <v/>
      </c>
      <c r="O99" s="11"/>
      <c r="XDC99" s="5"/>
      <c r="XDD99" s="5"/>
      <c r="XDE99" s="5"/>
      <c r="XDF99" s="5"/>
      <c r="XDG99" s="5"/>
      <c r="XDH99" s="5"/>
      <c r="XDI99" s="5"/>
      <c r="XDJ99" s="5"/>
      <c r="XDK99" s="5"/>
      <c r="XDL99" s="5"/>
      <c r="XDM99" s="5"/>
      <c r="XDN99" s="5"/>
      <c r="XDO99" s="5"/>
      <c r="XDP99" s="5"/>
      <c r="XDQ99" s="5"/>
      <c r="XDR99" s="5"/>
      <c r="XDS99" s="5"/>
      <c r="XDT99" s="5"/>
      <c r="XDU99" s="5"/>
      <c r="XDV99" s="5"/>
      <c r="XDW99" s="5"/>
      <c r="XDX99" s="5"/>
      <c r="XDY99" s="5"/>
      <c r="XDZ99" s="5"/>
      <c r="XEA99" s="5"/>
      <c r="XEB99" s="5"/>
      <c r="XEC99" s="5"/>
      <c r="XED99" s="5"/>
      <c r="XEE99" s="5"/>
      <c r="XEF99" s="5"/>
      <c r="XEG99" s="5"/>
      <c r="XEH99" s="5"/>
      <c r="XEI99" s="5"/>
      <c r="XEJ99" s="5"/>
      <c r="XEK99" s="5"/>
      <c r="XEL99" s="5"/>
      <c r="XEM99" s="5"/>
      <c r="XEN99" s="5"/>
      <c r="XEO99" s="5"/>
      <c r="XEP99" s="5"/>
      <c r="XEQ99" s="5"/>
      <c r="XER99" s="5"/>
      <c r="XES99" s="5"/>
      <c r="XET99" s="5"/>
      <c r="XEU99" s="5"/>
      <c r="XEV99" s="5"/>
      <c r="XEW99" s="5"/>
      <c r="XEX99" s="5"/>
      <c r="XEY99" s="5"/>
      <c r="XEZ99" s="5"/>
      <c r="XFA99" s="5"/>
      <c r="XFB99" s="5"/>
      <c r="XFC99" s="5"/>
      <c r="XFD99" s="5"/>
    </row>
    <row r="100" s="22" customFormat="true" ht="28.35" hidden="false" customHeight="true" outlineLevel="0" collapsed="false">
      <c r="A100" s="40" t="s">
        <v>108</v>
      </c>
      <c r="B100" s="15"/>
      <c r="C100" s="16"/>
      <c r="D100" s="44"/>
      <c r="E100" s="44"/>
      <c r="F100" s="15"/>
      <c r="G100" s="36" t="str">
        <f aca="false">IF(B100&lt;&gt;"",CONCATENATE(A100," = ",J100,".",K100," (",N100,"'",C100,"'",", ",I100,", function() ",L100,".",M100,"(",D100,",",F100,") end, nil)"),"")</f>
        <v/>
      </c>
      <c r="H100" s="20" t="str">
        <f aca="false">IF(C100&lt;&gt;"",C100,"")</f>
        <v/>
      </c>
      <c r="I100" s="20" t="str">
        <f aca="false">IF(B100&lt;&gt;"",B100,"")</f>
        <v/>
      </c>
      <c r="J100" s="20" t="s">
        <v>5</v>
      </c>
      <c r="K100" s="21" t="str">
        <f aca="false">K99</f>
        <v>addCommand</v>
      </c>
      <c r="L100" s="20" t="s">
        <v>24</v>
      </c>
      <c r="M100" s="20" t="s">
        <v>25</v>
      </c>
      <c r="N100" s="20" t="str">
        <f aca="false">N99</f>
        <v/>
      </c>
      <c r="O100" s="11"/>
      <c r="XDC100" s="5"/>
      <c r="XDD100" s="5"/>
      <c r="XDE100" s="5"/>
      <c r="XDF100" s="5"/>
      <c r="XDG100" s="5"/>
      <c r="XDH100" s="5"/>
      <c r="XDI100" s="5"/>
      <c r="XDJ100" s="5"/>
      <c r="XDK100" s="5"/>
      <c r="XDL100" s="5"/>
      <c r="XDM100" s="5"/>
      <c r="XDN100" s="5"/>
      <c r="XDO100" s="5"/>
      <c r="XDP100" s="5"/>
      <c r="XDQ100" s="5"/>
      <c r="XDR100" s="5"/>
      <c r="XDS100" s="5"/>
      <c r="XDT100" s="5"/>
      <c r="XDU100" s="5"/>
      <c r="XDV100" s="5"/>
      <c r="XDW100" s="5"/>
      <c r="XDX100" s="5"/>
      <c r="XDY100" s="5"/>
      <c r="XDZ100" s="5"/>
      <c r="XEA100" s="5"/>
      <c r="XEB100" s="5"/>
      <c r="XEC100" s="5"/>
      <c r="XED100" s="5"/>
      <c r="XEE100" s="5"/>
      <c r="XEF100" s="5"/>
      <c r="XEG100" s="5"/>
      <c r="XEH100" s="5"/>
      <c r="XEI100" s="5"/>
      <c r="XEJ100" s="5"/>
      <c r="XEK100" s="5"/>
      <c r="XEL100" s="5"/>
      <c r="XEM100" s="5"/>
      <c r="XEN100" s="5"/>
      <c r="XEO100" s="5"/>
      <c r="XEP100" s="5"/>
      <c r="XEQ100" s="5"/>
      <c r="XER100" s="5"/>
      <c r="XES100" s="5"/>
      <c r="XET100" s="5"/>
      <c r="XEU100" s="5"/>
      <c r="XEV100" s="5"/>
      <c r="XEW100" s="5"/>
      <c r="XEX100" s="5"/>
      <c r="XEY100" s="5"/>
      <c r="XEZ100" s="5"/>
      <c r="XFA100" s="5"/>
      <c r="XFB100" s="5"/>
      <c r="XFC100" s="5"/>
      <c r="XFD100" s="5"/>
    </row>
    <row r="101" s="22" customFormat="true" ht="28.35" hidden="false" customHeight="true" outlineLevel="0" collapsed="false">
      <c r="A101" s="40" t="s">
        <v>109</v>
      </c>
      <c r="B101" s="15"/>
      <c r="C101" s="16"/>
      <c r="D101" s="44"/>
      <c r="E101" s="44"/>
      <c r="F101" s="15"/>
      <c r="G101" s="36" t="str">
        <f aca="false">IF(B101&lt;&gt;"",CONCATENATE(A101," = ",J101,".",K101," (",N101,"'",C101,"'",", ",I101,", function() ",L101,".",M101,"(",D101,",",F101,") end, nil)"),"")</f>
        <v/>
      </c>
      <c r="H101" s="20" t="str">
        <f aca="false">IF(C101&lt;&gt;"",C101,"")</f>
        <v/>
      </c>
      <c r="I101" s="20" t="str">
        <f aca="false">IF(B101&lt;&gt;"",B101,"")</f>
        <v/>
      </c>
      <c r="J101" s="20" t="s">
        <v>5</v>
      </c>
      <c r="K101" s="21" t="str">
        <f aca="false">K100</f>
        <v>addCommand</v>
      </c>
      <c r="L101" s="20" t="s">
        <v>24</v>
      </c>
      <c r="M101" s="20" t="s">
        <v>25</v>
      </c>
      <c r="N101" s="20" t="str">
        <f aca="false">N100</f>
        <v/>
      </c>
      <c r="O101" s="11"/>
      <c r="XDC101" s="5"/>
      <c r="XDD101" s="5"/>
      <c r="XDE101" s="5"/>
      <c r="XDF101" s="5"/>
      <c r="XDG101" s="5"/>
      <c r="XDH101" s="5"/>
      <c r="XDI101" s="5"/>
      <c r="XDJ101" s="5"/>
      <c r="XDK101" s="5"/>
      <c r="XDL101" s="5"/>
      <c r="XDM101" s="5"/>
      <c r="XDN101" s="5"/>
      <c r="XDO101" s="5"/>
      <c r="XDP101" s="5"/>
      <c r="XDQ101" s="5"/>
      <c r="XDR101" s="5"/>
      <c r="XDS101" s="5"/>
      <c r="XDT101" s="5"/>
      <c r="XDU101" s="5"/>
      <c r="XDV101" s="5"/>
      <c r="XDW101" s="5"/>
      <c r="XDX101" s="5"/>
      <c r="XDY101" s="5"/>
      <c r="XDZ101" s="5"/>
      <c r="XEA101" s="5"/>
      <c r="XEB101" s="5"/>
      <c r="XEC101" s="5"/>
      <c r="XED101" s="5"/>
      <c r="XEE101" s="5"/>
      <c r="XEF101" s="5"/>
      <c r="XEG101" s="5"/>
      <c r="XEH101" s="5"/>
      <c r="XEI101" s="5"/>
      <c r="XEJ101" s="5"/>
      <c r="XEK101" s="5"/>
      <c r="XEL101" s="5"/>
      <c r="XEM101" s="5"/>
      <c r="XEN101" s="5"/>
      <c r="XEO101" s="5"/>
      <c r="XEP101" s="5"/>
      <c r="XEQ101" s="5"/>
      <c r="XER101" s="5"/>
      <c r="XES101" s="5"/>
      <c r="XET101" s="5"/>
      <c r="XEU101" s="5"/>
      <c r="XEV101" s="5"/>
      <c r="XEW101" s="5"/>
      <c r="XEX101" s="5"/>
      <c r="XEY101" s="5"/>
      <c r="XEZ101" s="5"/>
      <c r="XFA101" s="5"/>
      <c r="XFB101" s="5"/>
      <c r="XFC101" s="5"/>
      <c r="XFD101" s="5"/>
    </row>
    <row r="102" s="22" customFormat="true" ht="28.35" hidden="false" customHeight="true" outlineLevel="0" collapsed="false">
      <c r="A102" s="40" t="s">
        <v>110</v>
      </c>
      <c r="B102" s="15"/>
      <c r="C102" s="16"/>
      <c r="D102" s="44"/>
      <c r="E102" s="44"/>
      <c r="F102" s="15"/>
      <c r="G102" s="36" t="str">
        <f aca="false">IF(B102&lt;&gt;"",CONCATENATE(A102," = ",J102,".",K102," (",N102,"'",C102,"'",", ",I102,", function() ",L102,".",M102,"(",D102,",",F102,") end, nil)"),"")</f>
        <v/>
      </c>
      <c r="H102" s="20" t="str">
        <f aca="false">IF(C102&lt;&gt;"",C102,"")</f>
        <v/>
      </c>
      <c r="I102" s="20" t="str">
        <f aca="false">IF(B102&lt;&gt;"",B102,"")</f>
        <v/>
      </c>
      <c r="J102" s="20" t="s">
        <v>5</v>
      </c>
      <c r="K102" s="21" t="str">
        <f aca="false">K101</f>
        <v>addCommand</v>
      </c>
      <c r="L102" s="20" t="s">
        <v>24</v>
      </c>
      <c r="M102" s="20" t="s">
        <v>25</v>
      </c>
      <c r="N102" s="20" t="str">
        <f aca="false">N101</f>
        <v/>
      </c>
      <c r="O102" s="11"/>
      <c r="XDC102" s="5"/>
      <c r="XDD102" s="5"/>
      <c r="XDE102" s="5"/>
      <c r="XDF102" s="5"/>
      <c r="XDG102" s="5"/>
      <c r="XDH102" s="5"/>
      <c r="XDI102" s="5"/>
      <c r="XDJ102" s="5"/>
      <c r="XDK102" s="5"/>
      <c r="XDL102" s="5"/>
      <c r="XDM102" s="5"/>
      <c r="XDN102" s="5"/>
      <c r="XDO102" s="5"/>
      <c r="XDP102" s="5"/>
      <c r="XDQ102" s="5"/>
      <c r="XDR102" s="5"/>
      <c r="XDS102" s="5"/>
      <c r="XDT102" s="5"/>
      <c r="XDU102" s="5"/>
      <c r="XDV102" s="5"/>
      <c r="XDW102" s="5"/>
      <c r="XDX102" s="5"/>
      <c r="XDY102" s="5"/>
      <c r="XDZ102" s="5"/>
      <c r="XEA102" s="5"/>
      <c r="XEB102" s="5"/>
      <c r="XEC102" s="5"/>
      <c r="XED102" s="5"/>
      <c r="XEE102" s="5"/>
      <c r="XEF102" s="5"/>
      <c r="XEG102" s="5"/>
      <c r="XEH102" s="5"/>
      <c r="XEI102" s="5"/>
      <c r="XEJ102" s="5"/>
      <c r="XEK102" s="5"/>
      <c r="XEL102" s="5"/>
      <c r="XEM102" s="5"/>
      <c r="XEN102" s="5"/>
      <c r="XEO102" s="5"/>
      <c r="XEP102" s="5"/>
      <c r="XEQ102" s="5"/>
      <c r="XER102" s="5"/>
      <c r="XES102" s="5"/>
      <c r="XET102" s="5"/>
      <c r="XEU102" s="5"/>
      <c r="XEV102" s="5"/>
      <c r="XEW102" s="5"/>
      <c r="XEX102" s="5"/>
      <c r="XEY102" s="5"/>
      <c r="XEZ102" s="5"/>
      <c r="XFA102" s="5"/>
      <c r="XFB102" s="5"/>
      <c r="XFC102" s="5"/>
      <c r="XFD102" s="5"/>
    </row>
    <row r="103" s="22" customFormat="true" ht="28.35" hidden="false" customHeight="true" outlineLevel="0" collapsed="false">
      <c r="A103" s="40" t="s">
        <v>111</v>
      </c>
      <c r="B103" s="15"/>
      <c r="C103" s="16"/>
      <c r="D103" s="44"/>
      <c r="E103" s="44"/>
      <c r="F103" s="15"/>
      <c r="G103" s="36" t="str">
        <f aca="false">IF(B103&lt;&gt;"",CONCATENATE(A103," = ",J103,".",K103," (",N103,"'",C103,"'",", ",I103,", function() ",L103,".",M103,"(",D103,",",F103,") end, nil)"),"")</f>
        <v/>
      </c>
      <c r="H103" s="20" t="str">
        <f aca="false">IF(C103&lt;&gt;"",C103,"")</f>
        <v/>
      </c>
      <c r="I103" s="20" t="str">
        <f aca="false">IF(B103&lt;&gt;"",B103,"")</f>
        <v/>
      </c>
      <c r="J103" s="20" t="s">
        <v>5</v>
      </c>
      <c r="K103" s="21" t="str">
        <f aca="false">K102</f>
        <v>addCommand</v>
      </c>
      <c r="L103" s="20" t="s">
        <v>24</v>
      </c>
      <c r="M103" s="20" t="s">
        <v>25</v>
      </c>
      <c r="N103" s="20" t="str">
        <f aca="false">N102</f>
        <v/>
      </c>
      <c r="O103" s="11"/>
      <c r="XDC103" s="5"/>
      <c r="XDD103" s="5"/>
      <c r="XDE103" s="5"/>
      <c r="XDF103" s="5"/>
      <c r="XDG103" s="5"/>
      <c r="XDH103" s="5"/>
      <c r="XDI103" s="5"/>
      <c r="XDJ103" s="5"/>
      <c r="XDK103" s="5"/>
      <c r="XDL103" s="5"/>
      <c r="XDM103" s="5"/>
      <c r="XDN103" s="5"/>
      <c r="XDO103" s="5"/>
      <c r="XDP103" s="5"/>
      <c r="XDQ103" s="5"/>
      <c r="XDR103" s="5"/>
      <c r="XDS103" s="5"/>
      <c r="XDT103" s="5"/>
      <c r="XDU103" s="5"/>
      <c r="XDV103" s="5"/>
      <c r="XDW103" s="5"/>
      <c r="XDX103" s="5"/>
      <c r="XDY103" s="5"/>
      <c r="XDZ103" s="5"/>
      <c r="XEA103" s="5"/>
      <c r="XEB103" s="5"/>
      <c r="XEC103" s="5"/>
      <c r="XED103" s="5"/>
      <c r="XEE103" s="5"/>
      <c r="XEF103" s="5"/>
      <c r="XEG103" s="5"/>
      <c r="XEH103" s="5"/>
      <c r="XEI103" s="5"/>
      <c r="XEJ103" s="5"/>
      <c r="XEK103" s="5"/>
      <c r="XEL103" s="5"/>
      <c r="XEM103" s="5"/>
      <c r="XEN103" s="5"/>
      <c r="XEO103" s="5"/>
      <c r="XEP103" s="5"/>
      <c r="XEQ103" s="5"/>
      <c r="XER103" s="5"/>
      <c r="XES103" s="5"/>
      <c r="XET103" s="5"/>
      <c r="XEU103" s="5"/>
      <c r="XEV103" s="5"/>
      <c r="XEW103" s="5"/>
      <c r="XEX103" s="5"/>
      <c r="XEY103" s="5"/>
      <c r="XEZ103" s="5"/>
      <c r="XFA103" s="5"/>
      <c r="XFB103" s="5"/>
      <c r="XFC103" s="5"/>
      <c r="XFD103" s="5"/>
    </row>
    <row r="104" s="22" customFormat="true" ht="28.35" hidden="false" customHeight="true" outlineLevel="0" collapsed="false">
      <c r="A104" s="40" t="s">
        <v>112</v>
      </c>
      <c r="B104" s="15"/>
      <c r="C104" s="16"/>
      <c r="D104" s="44"/>
      <c r="E104" s="44"/>
      <c r="F104" s="15"/>
      <c r="G104" s="36" t="str">
        <f aca="false">IF(B104&lt;&gt;"",CONCATENATE(A104," = ",J104,".",K104," (",N104,"'",C104,"'",", ",I104,", function() ",L104,".",M104,"(",D104,",",F104,") end, nil)"),"")</f>
        <v/>
      </c>
      <c r="H104" s="20" t="str">
        <f aca="false">IF(C104&lt;&gt;"",C104,"")</f>
        <v/>
      </c>
      <c r="I104" s="20" t="str">
        <f aca="false">IF(B104&lt;&gt;"",B104,"")</f>
        <v/>
      </c>
      <c r="J104" s="20" t="s">
        <v>5</v>
      </c>
      <c r="K104" s="21" t="str">
        <f aca="false">K103</f>
        <v>addCommand</v>
      </c>
      <c r="L104" s="20" t="s">
        <v>24</v>
      </c>
      <c r="M104" s="20" t="s">
        <v>25</v>
      </c>
      <c r="N104" s="20" t="str">
        <f aca="false">N103</f>
        <v/>
      </c>
      <c r="O104" s="11"/>
      <c r="XDC104" s="5"/>
      <c r="XDD104" s="5"/>
      <c r="XDE104" s="5"/>
      <c r="XDF104" s="5"/>
      <c r="XDG104" s="5"/>
      <c r="XDH104" s="5"/>
      <c r="XDI104" s="5"/>
      <c r="XDJ104" s="5"/>
      <c r="XDK104" s="5"/>
      <c r="XDL104" s="5"/>
      <c r="XDM104" s="5"/>
      <c r="XDN104" s="5"/>
      <c r="XDO104" s="5"/>
      <c r="XDP104" s="5"/>
      <c r="XDQ104" s="5"/>
      <c r="XDR104" s="5"/>
      <c r="XDS104" s="5"/>
      <c r="XDT104" s="5"/>
      <c r="XDU104" s="5"/>
      <c r="XDV104" s="5"/>
      <c r="XDW104" s="5"/>
      <c r="XDX104" s="5"/>
      <c r="XDY104" s="5"/>
      <c r="XDZ104" s="5"/>
      <c r="XEA104" s="5"/>
      <c r="XEB104" s="5"/>
      <c r="XEC104" s="5"/>
      <c r="XED104" s="5"/>
      <c r="XEE104" s="5"/>
      <c r="XEF104" s="5"/>
      <c r="XEG104" s="5"/>
      <c r="XEH104" s="5"/>
      <c r="XEI104" s="5"/>
      <c r="XEJ104" s="5"/>
      <c r="XEK104" s="5"/>
      <c r="XEL104" s="5"/>
      <c r="XEM104" s="5"/>
      <c r="XEN104" s="5"/>
      <c r="XEO104" s="5"/>
      <c r="XEP104" s="5"/>
      <c r="XEQ104" s="5"/>
      <c r="XER104" s="5"/>
      <c r="XES104" s="5"/>
      <c r="XET104" s="5"/>
      <c r="XEU104" s="5"/>
      <c r="XEV104" s="5"/>
      <c r="XEW104" s="5"/>
      <c r="XEX104" s="5"/>
      <c r="XEY104" s="5"/>
      <c r="XEZ104" s="5"/>
      <c r="XFA104" s="5"/>
      <c r="XFB104" s="5"/>
      <c r="XFC104" s="5"/>
      <c r="XFD104" s="5"/>
    </row>
    <row r="105" s="22" customFormat="true" ht="28.35" hidden="false" customHeight="true" outlineLevel="0" collapsed="false">
      <c r="A105" s="40" t="s">
        <v>113</v>
      </c>
      <c r="B105" s="15"/>
      <c r="C105" s="16"/>
      <c r="D105" s="44"/>
      <c r="E105" s="44"/>
      <c r="F105" s="15"/>
      <c r="G105" s="36" t="str">
        <f aca="false">IF(B105&lt;&gt;"",CONCATENATE(A105," = ",J105,".",K105," (",N105,"'",C105,"'",", ",I105,", function() ",L105,".",M105,"(",D105,",",F105,") end, nil)"),"")</f>
        <v/>
      </c>
      <c r="H105" s="20" t="str">
        <f aca="false">IF(C105&lt;&gt;"",C105,"")</f>
        <v/>
      </c>
      <c r="I105" s="20" t="str">
        <f aca="false">IF(B105&lt;&gt;"",B105,"")</f>
        <v/>
      </c>
      <c r="J105" s="20" t="s">
        <v>5</v>
      </c>
      <c r="K105" s="21" t="str">
        <f aca="false">K104</f>
        <v>addCommand</v>
      </c>
      <c r="L105" s="20" t="s">
        <v>24</v>
      </c>
      <c r="M105" s="20" t="s">
        <v>25</v>
      </c>
      <c r="N105" s="20" t="str">
        <f aca="false">N104</f>
        <v/>
      </c>
      <c r="O105" s="11"/>
      <c r="XDC105" s="5"/>
      <c r="XDD105" s="5"/>
      <c r="XDE105" s="5"/>
      <c r="XDF105" s="5"/>
      <c r="XDG105" s="5"/>
      <c r="XDH105" s="5"/>
      <c r="XDI105" s="5"/>
      <c r="XDJ105" s="5"/>
      <c r="XDK105" s="5"/>
      <c r="XDL105" s="5"/>
      <c r="XDM105" s="5"/>
      <c r="XDN105" s="5"/>
      <c r="XDO105" s="5"/>
      <c r="XDP105" s="5"/>
      <c r="XDQ105" s="5"/>
      <c r="XDR105" s="5"/>
      <c r="XDS105" s="5"/>
      <c r="XDT105" s="5"/>
      <c r="XDU105" s="5"/>
      <c r="XDV105" s="5"/>
      <c r="XDW105" s="5"/>
      <c r="XDX105" s="5"/>
      <c r="XDY105" s="5"/>
      <c r="XDZ105" s="5"/>
      <c r="XEA105" s="5"/>
      <c r="XEB105" s="5"/>
      <c r="XEC105" s="5"/>
      <c r="XED105" s="5"/>
      <c r="XEE105" s="5"/>
      <c r="XEF105" s="5"/>
      <c r="XEG105" s="5"/>
      <c r="XEH105" s="5"/>
      <c r="XEI105" s="5"/>
      <c r="XEJ105" s="5"/>
      <c r="XEK105" s="5"/>
      <c r="XEL105" s="5"/>
      <c r="XEM105" s="5"/>
      <c r="XEN105" s="5"/>
      <c r="XEO105" s="5"/>
      <c r="XEP105" s="5"/>
      <c r="XEQ105" s="5"/>
      <c r="XER105" s="5"/>
      <c r="XES105" s="5"/>
      <c r="XET105" s="5"/>
      <c r="XEU105" s="5"/>
      <c r="XEV105" s="5"/>
      <c r="XEW105" s="5"/>
      <c r="XEX105" s="5"/>
      <c r="XEY105" s="5"/>
      <c r="XEZ105" s="5"/>
      <c r="XFA105" s="5"/>
      <c r="XFB105" s="5"/>
      <c r="XFC105" s="5"/>
      <c r="XFD105" s="5"/>
    </row>
    <row r="106" s="22" customFormat="true" ht="28.35" hidden="false" customHeight="true" outlineLevel="0" collapsed="false">
      <c r="A106" s="40" t="s">
        <v>114</v>
      </c>
      <c r="B106" s="15"/>
      <c r="C106" s="16"/>
      <c r="D106" s="44"/>
      <c r="E106" s="44"/>
      <c r="F106" s="15"/>
      <c r="G106" s="36" t="str">
        <f aca="false">IF(B106&lt;&gt;"",CONCATENATE(A106," = ",J106,".",K106," (",N106,"'",C106,"'",", ",I106,", function() ",L106,".",M106,"(",D106,",",F106,") end, nil)"),"")</f>
        <v/>
      </c>
      <c r="H106" s="20" t="str">
        <f aca="false">IF(C106&lt;&gt;"",C106,"")</f>
        <v/>
      </c>
      <c r="I106" s="20" t="str">
        <f aca="false">IF(B106&lt;&gt;"",B106,"")</f>
        <v/>
      </c>
      <c r="J106" s="20" t="s">
        <v>5</v>
      </c>
      <c r="K106" s="21" t="str">
        <f aca="false">K105</f>
        <v>addCommand</v>
      </c>
      <c r="L106" s="20" t="s">
        <v>24</v>
      </c>
      <c r="M106" s="20" t="s">
        <v>25</v>
      </c>
      <c r="N106" s="20" t="str">
        <f aca="false">N105</f>
        <v/>
      </c>
      <c r="O106" s="11"/>
      <c r="XDC106" s="5"/>
      <c r="XDD106" s="5"/>
      <c r="XDE106" s="5"/>
      <c r="XDF106" s="5"/>
      <c r="XDG106" s="5"/>
      <c r="XDH106" s="5"/>
      <c r="XDI106" s="5"/>
      <c r="XDJ106" s="5"/>
      <c r="XDK106" s="5"/>
      <c r="XDL106" s="5"/>
      <c r="XDM106" s="5"/>
      <c r="XDN106" s="5"/>
      <c r="XDO106" s="5"/>
      <c r="XDP106" s="5"/>
      <c r="XDQ106" s="5"/>
      <c r="XDR106" s="5"/>
      <c r="XDS106" s="5"/>
      <c r="XDT106" s="5"/>
      <c r="XDU106" s="5"/>
      <c r="XDV106" s="5"/>
      <c r="XDW106" s="5"/>
      <c r="XDX106" s="5"/>
      <c r="XDY106" s="5"/>
      <c r="XDZ106" s="5"/>
      <c r="XEA106" s="5"/>
      <c r="XEB106" s="5"/>
      <c r="XEC106" s="5"/>
      <c r="XED106" s="5"/>
      <c r="XEE106" s="5"/>
      <c r="XEF106" s="5"/>
      <c r="XEG106" s="5"/>
      <c r="XEH106" s="5"/>
      <c r="XEI106" s="5"/>
      <c r="XEJ106" s="5"/>
      <c r="XEK106" s="5"/>
      <c r="XEL106" s="5"/>
      <c r="XEM106" s="5"/>
      <c r="XEN106" s="5"/>
      <c r="XEO106" s="5"/>
      <c r="XEP106" s="5"/>
      <c r="XEQ106" s="5"/>
      <c r="XER106" s="5"/>
      <c r="XES106" s="5"/>
      <c r="XET106" s="5"/>
      <c r="XEU106" s="5"/>
      <c r="XEV106" s="5"/>
      <c r="XEW106" s="5"/>
      <c r="XEX106" s="5"/>
      <c r="XEY106" s="5"/>
      <c r="XEZ106" s="5"/>
      <c r="XFA106" s="5"/>
      <c r="XFB106" s="5"/>
      <c r="XFC106" s="5"/>
      <c r="XFD106" s="5"/>
    </row>
    <row r="107" s="22" customFormat="true" ht="28.35" hidden="false" customHeight="true" outlineLevel="0" collapsed="false">
      <c r="A107" s="40" t="s">
        <v>115</v>
      </c>
      <c r="B107" s="15"/>
      <c r="C107" s="16"/>
      <c r="D107" s="44"/>
      <c r="E107" s="44"/>
      <c r="F107" s="15"/>
      <c r="G107" s="36" t="str">
        <f aca="false">IF(B107&lt;&gt;"",CONCATENATE(A107," = ",J107,".",K107," (",N107,"'",C107,"'",", ",I107,", function() ",L107,".",M107,"(",D107,",",F107,") end, nil)"),"")</f>
        <v/>
      </c>
      <c r="H107" s="20" t="str">
        <f aca="false">IF(C107&lt;&gt;"",C107,"")</f>
        <v/>
      </c>
      <c r="I107" s="20" t="str">
        <f aca="false">IF(B107&lt;&gt;"",B107,"")</f>
        <v/>
      </c>
      <c r="J107" s="20" t="s">
        <v>5</v>
      </c>
      <c r="K107" s="21" t="str">
        <f aca="false">K106</f>
        <v>addCommand</v>
      </c>
      <c r="L107" s="20" t="s">
        <v>24</v>
      </c>
      <c r="M107" s="20" t="s">
        <v>25</v>
      </c>
      <c r="N107" s="20" t="str">
        <f aca="false">N106</f>
        <v/>
      </c>
      <c r="O107" s="11"/>
      <c r="XDC107" s="5"/>
      <c r="XDD107" s="5"/>
      <c r="XDE107" s="5"/>
      <c r="XDF107" s="5"/>
      <c r="XDG107" s="5"/>
      <c r="XDH107" s="5"/>
      <c r="XDI107" s="5"/>
      <c r="XDJ107" s="5"/>
      <c r="XDK107" s="5"/>
      <c r="XDL107" s="5"/>
      <c r="XDM107" s="5"/>
      <c r="XDN107" s="5"/>
      <c r="XDO107" s="5"/>
      <c r="XDP107" s="5"/>
      <c r="XDQ107" s="5"/>
      <c r="XDR107" s="5"/>
      <c r="XDS107" s="5"/>
      <c r="XDT107" s="5"/>
      <c r="XDU107" s="5"/>
      <c r="XDV107" s="5"/>
      <c r="XDW107" s="5"/>
      <c r="XDX107" s="5"/>
      <c r="XDY107" s="5"/>
      <c r="XDZ107" s="5"/>
      <c r="XEA107" s="5"/>
      <c r="XEB107" s="5"/>
      <c r="XEC107" s="5"/>
      <c r="XED107" s="5"/>
      <c r="XEE107" s="5"/>
      <c r="XEF107" s="5"/>
      <c r="XEG107" s="5"/>
      <c r="XEH107" s="5"/>
      <c r="XEI107" s="5"/>
      <c r="XEJ107" s="5"/>
      <c r="XEK107" s="5"/>
      <c r="XEL107" s="5"/>
      <c r="XEM107" s="5"/>
      <c r="XEN107" s="5"/>
      <c r="XEO107" s="5"/>
      <c r="XEP107" s="5"/>
      <c r="XEQ107" s="5"/>
      <c r="XER107" s="5"/>
      <c r="XES107" s="5"/>
      <c r="XET107" s="5"/>
      <c r="XEU107" s="5"/>
      <c r="XEV107" s="5"/>
      <c r="XEW107" s="5"/>
      <c r="XEX107" s="5"/>
      <c r="XEY107" s="5"/>
      <c r="XEZ107" s="5"/>
      <c r="XFA107" s="5"/>
      <c r="XFB107" s="5"/>
      <c r="XFC107" s="5"/>
      <c r="XFD107" s="5"/>
    </row>
    <row r="108" s="22" customFormat="true" ht="28.35" hidden="false" customHeight="true" outlineLevel="0" collapsed="false">
      <c r="A108" s="40" t="s">
        <v>116</v>
      </c>
      <c r="B108" s="15"/>
      <c r="C108" s="16"/>
      <c r="D108" s="44"/>
      <c r="E108" s="44"/>
      <c r="F108" s="15"/>
      <c r="G108" s="36" t="str">
        <f aca="false">IF(B108&lt;&gt;"",CONCATENATE(A108," = ",J108,".",K108," (",N108,"'",C108,"'",", ",I108,", function() ",L108,".",M108,"(",D108,",",F108,") end, nil)"),"")</f>
        <v/>
      </c>
      <c r="H108" s="20" t="str">
        <f aca="false">IF(C108&lt;&gt;"",C108,"")</f>
        <v/>
      </c>
      <c r="I108" s="20" t="str">
        <f aca="false">IF(B108&lt;&gt;"",B108,"")</f>
        <v/>
      </c>
      <c r="J108" s="20" t="s">
        <v>5</v>
      </c>
      <c r="K108" s="21" t="str">
        <f aca="false">K107</f>
        <v>addCommand</v>
      </c>
      <c r="L108" s="20" t="s">
        <v>24</v>
      </c>
      <c r="M108" s="20" t="s">
        <v>25</v>
      </c>
      <c r="N108" s="20" t="str">
        <f aca="false">N107</f>
        <v/>
      </c>
      <c r="O108" s="11"/>
      <c r="XDC108" s="5"/>
      <c r="XDD108" s="5"/>
      <c r="XDE108" s="5"/>
      <c r="XDF108" s="5"/>
      <c r="XDG108" s="5"/>
      <c r="XDH108" s="5"/>
      <c r="XDI108" s="5"/>
      <c r="XDJ108" s="5"/>
      <c r="XDK108" s="5"/>
      <c r="XDL108" s="5"/>
      <c r="XDM108" s="5"/>
      <c r="XDN108" s="5"/>
      <c r="XDO108" s="5"/>
      <c r="XDP108" s="5"/>
      <c r="XDQ108" s="5"/>
      <c r="XDR108" s="5"/>
      <c r="XDS108" s="5"/>
      <c r="XDT108" s="5"/>
      <c r="XDU108" s="5"/>
      <c r="XDV108" s="5"/>
      <c r="XDW108" s="5"/>
      <c r="XDX108" s="5"/>
      <c r="XDY108" s="5"/>
      <c r="XDZ108" s="5"/>
      <c r="XEA108" s="5"/>
      <c r="XEB108" s="5"/>
      <c r="XEC108" s="5"/>
      <c r="XED108" s="5"/>
      <c r="XEE108" s="5"/>
      <c r="XEF108" s="5"/>
      <c r="XEG108" s="5"/>
      <c r="XEH108" s="5"/>
      <c r="XEI108" s="5"/>
      <c r="XEJ108" s="5"/>
      <c r="XEK108" s="5"/>
      <c r="XEL108" s="5"/>
      <c r="XEM108" s="5"/>
      <c r="XEN108" s="5"/>
      <c r="XEO108" s="5"/>
      <c r="XEP108" s="5"/>
      <c r="XEQ108" s="5"/>
      <c r="XER108" s="5"/>
      <c r="XES108" s="5"/>
      <c r="XET108" s="5"/>
      <c r="XEU108" s="5"/>
      <c r="XEV108" s="5"/>
      <c r="XEW108" s="5"/>
      <c r="XEX108" s="5"/>
      <c r="XEY108" s="5"/>
      <c r="XEZ108" s="5"/>
      <c r="XFA108" s="5"/>
      <c r="XFB108" s="5"/>
      <c r="XFC108" s="5"/>
      <c r="XFD108" s="5"/>
    </row>
    <row r="109" s="22" customFormat="true" ht="28.35" hidden="false" customHeight="true" outlineLevel="0" collapsed="false">
      <c r="A109" s="40" t="s">
        <v>117</v>
      </c>
      <c r="B109" s="15"/>
      <c r="C109" s="16"/>
      <c r="D109" s="44"/>
      <c r="E109" s="44"/>
      <c r="F109" s="15"/>
      <c r="G109" s="36" t="str">
        <f aca="false">IF(B109&lt;&gt;"",CONCATENATE(A109," = ",J109,".",K109," (",N109,"'",C109,"'",", ",I109,", function() ",L109,".",M109,"(",D109,",",F109,") end, nil)"),"")</f>
        <v/>
      </c>
      <c r="H109" s="20" t="str">
        <f aca="false">IF(C109&lt;&gt;"",C109,"")</f>
        <v/>
      </c>
      <c r="I109" s="20" t="str">
        <f aca="false">IF(B109&lt;&gt;"",B109,"")</f>
        <v/>
      </c>
      <c r="J109" s="20" t="s">
        <v>5</v>
      </c>
      <c r="K109" s="21" t="str">
        <f aca="false">K108</f>
        <v>addCommand</v>
      </c>
      <c r="L109" s="20" t="s">
        <v>24</v>
      </c>
      <c r="M109" s="20" t="s">
        <v>25</v>
      </c>
      <c r="N109" s="20" t="str">
        <f aca="false">N108</f>
        <v/>
      </c>
      <c r="O109" s="11"/>
      <c r="XDC109" s="5"/>
      <c r="XDD109" s="5"/>
      <c r="XDE109" s="5"/>
      <c r="XDF109" s="5"/>
      <c r="XDG109" s="5"/>
      <c r="XDH109" s="5"/>
      <c r="XDI109" s="5"/>
      <c r="XDJ109" s="5"/>
      <c r="XDK109" s="5"/>
      <c r="XDL109" s="5"/>
      <c r="XDM109" s="5"/>
      <c r="XDN109" s="5"/>
      <c r="XDO109" s="5"/>
      <c r="XDP109" s="5"/>
      <c r="XDQ109" s="5"/>
      <c r="XDR109" s="5"/>
      <c r="XDS109" s="5"/>
      <c r="XDT109" s="5"/>
      <c r="XDU109" s="5"/>
      <c r="XDV109" s="5"/>
      <c r="XDW109" s="5"/>
      <c r="XDX109" s="5"/>
      <c r="XDY109" s="5"/>
      <c r="XDZ109" s="5"/>
      <c r="XEA109" s="5"/>
      <c r="XEB109" s="5"/>
      <c r="XEC109" s="5"/>
      <c r="XED109" s="5"/>
      <c r="XEE109" s="5"/>
      <c r="XEF109" s="5"/>
      <c r="XEG109" s="5"/>
      <c r="XEH109" s="5"/>
      <c r="XEI109" s="5"/>
      <c r="XEJ109" s="5"/>
      <c r="XEK109" s="5"/>
      <c r="XEL109" s="5"/>
      <c r="XEM109" s="5"/>
      <c r="XEN109" s="5"/>
      <c r="XEO109" s="5"/>
      <c r="XEP109" s="5"/>
      <c r="XEQ109" s="5"/>
      <c r="XER109" s="5"/>
      <c r="XES109" s="5"/>
      <c r="XET109" s="5"/>
      <c r="XEU109" s="5"/>
      <c r="XEV109" s="5"/>
      <c r="XEW109" s="5"/>
      <c r="XEX109" s="5"/>
      <c r="XEY109" s="5"/>
      <c r="XEZ109" s="5"/>
      <c r="XFA109" s="5"/>
      <c r="XFB109" s="5"/>
      <c r="XFC109" s="5"/>
      <c r="XFD109" s="5"/>
    </row>
    <row r="110" s="22" customFormat="true" ht="28.35" hidden="false" customHeight="true" outlineLevel="0" collapsed="false">
      <c r="A110" s="40" t="s">
        <v>118</v>
      </c>
      <c r="B110" s="15"/>
      <c r="C110" s="16"/>
      <c r="D110" s="44"/>
      <c r="E110" s="44"/>
      <c r="F110" s="15"/>
      <c r="G110" s="36" t="str">
        <f aca="false">IF(B110&lt;&gt;"",CONCATENATE(A110," = ",J110,".",K110," (",N110,"'",C110,"'",", ",I110,", function() ",L110,".",M110,"(",D110,",",F110,") end, nil)"),"")</f>
        <v/>
      </c>
      <c r="H110" s="20" t="str">
        <f aca="false">IF(C110&lt;&gt;"",C110,"")</f>
        <v/>
      </c>
      <c r="I110" s="20" t="str">
        <f aca="false">IF(B110&lt;&gt;"",B110,"")</f>
        <v/>
      </c>
      <c r="J110" s="20" t="s">
        <v>5</v>
      </c>
      <c r="K110" s="21" t="str">
        <f aca="false">K109</f>
        <v>addCommand</v>
      </c>
      <c r="L110" s="20" t="s">
        <v>24</v>
      </c>
      <c r="M110" s="20" t="s">
        <v>25</v>
      </c>
      <c r="N110" s="20" t="str">
        <f aca="false">N109</f>
        <v/>
      </c>
      <c r="O110" s="11"/>
      <c r="XDC110" s="5"/>
      <c r="XDD110" s="5"/>
      <c r="XDE110" s="5"/>
      <c r="XDF110" s="5"/>
      <c r="XDG110" s="5"/>
      <c r="XDH110" s="5"/>
      <c r="XDI110" s="5"/>
      <c r="XDJ110" s="5"/>
      <c r="XDK110" s="5"/>
      <c r="XDL110" s="5"/>
      <c r="XDM110" s="5"/>
      <c r="XDN110" s="5"/>
      <c r="XDO110" s="5"/>
      <c r="XDP110" s="5"/>
      <c r="XDQ110" s="5"/>
      <c r="XDR110" s="5"/>
      <c r="XDS110" s="5"/>
      <c r="XDT110" s="5"/>
      <c r="XDU110" s="5"/>
      <c r="XDV110" s="5"/>
      <c r="XDW110" s="5"/>
      <c r="XDX110" s="5"/>
      <c r="XDY110" s="5"/>
      <c r="XDZ110" s="5"/>
      <c r="XEA110" s="5"/>
      <c r="XEB110" s="5"/>
      <c r="XEC110" s="5"/>
      <c r="XED110" s="5"/>
      <c r="XEE110" s="5"/>
      <c r="XEF110" s="5"/>
      <c r="XEG110" s="5"/>
      <c r="XEH110" s="5"/>
      <c r="XEI110" s="5"/>
      <c r="XEJ110" s="5"/>
      <c r="XEK110" s="5"/>
      <c r="XEL110" s="5"/>
      <c r="XEM110" s="5"/>
      <c r="XEN110" s="5"/>
      <c r="XEO110" s="5"/>
      <c r="XEP110" s="5"/>
      <c r="XEQ110" s="5"/>
      <c r="XER110" s="5"/>
      <c r="XES110" s="5"/>
      <c r="XET110" s="5"/>
      <c r="XEU110" s="5"/>
      <c r="XEV110" s="5"/>
      <c r="XEW110" s="5"/>
      <c r="XEX110" s="5"/>
      <c r="XEY110" s="5"/>
      <c r="XEZ110" s="5"/>
      <c r="XFA110" s="5"/>
      <c r="XFB110" s="5"/>
      <c r="XFC110" s="5"/>
      <c r="XFD110" s="5"/>
    </row>
    <row r="111" s="22" customFormat="true" ht="28.35" hidden="false" customHeight="true" outlineLevel="0" collapsed="false">
      <c r="A111" s="40" t="s">
        <v>119</v>
      </c>
      <c r="B111" s="15"/>
      <c r="C111" s="16"/>
      <c r="D111" s="44"/>
      <c r="E111" s="44"/>
      <c r="F111" s="15"/>
      <c r="G111" s="36" t="str">
        <f aca="false">IF(B111&lt;&gt;"",CONCATENATE(A111," = ",J111,".",K111," (",N111,"'",C111,"'",", ",I111,", function() ",L111,".",M111,"(",D111,",",F111,") end, nil)"),"")</f>
        <v/>
      </c>
      <c r="H111" s="20" t="str">
        <f aca="false">IF(C111&lt;&gt;"",C111,"")</f>
        <v/>
      </c>
      <c r="I111" s="20" t="str">
        <f aca="false">IF(B111&lt;&gt;"",B111,"")</f>
        <v/>
      </c>
      <c r="J111" s="20" t="s">
        <v>5</v>
      </c>
      <c r="K111" s="21" t="str">
        <f aca="false">K110</f>
        <v>addCommand</v>
      </c>
      <c r="L111" s="20" t="s">
        <v>24</v>
      </c>
      <c r="M111" s="20" t="s">
        <v>25</v>
      </c>
      <c r="N111" s="20" t="str">
        <f aca="false">N110</f>
        <v/>
      </c>
      <c r="O111" s="11"/>
      <c r="XDC111" s="5"/>
      <c r="XDD111" s="5"/>
      <c r="XDE111" s="5"/>
      <c r="XDF111" s="5"/>
      <c r="XDG111" s="5"/>
      <c r="XDH111" s="5"/>
      <c r="XDI111" s="5"/>
      <c r="XDJ111" s="5"/>
      <c r="XDK111" s="5"/>
      <c r="XDL111" s="5"/>
      <c r="XDM111" s="5"/>
      <c r="XDN111" s="5"/>
      <c r="XDO111" s="5"/>
      <c r="XDP111" s="5"/>
      <c r="XDQ111" s="5"/>
      <c r="XDR111" s="5"/>
      <c r="XDS111" s="5"/>
      <c r="XDT111" s="5"/>
      <c r="XDU111" s="5"/>
      <c r="XDV111" s="5"/>
      <c r="XDW111" s="5"/>
      <c r="XDX111" s="5"/>
      <c r="XDY111" s="5"/>
      <c r="XDZ111" s="5"/>
      <c r="XEA111" s="5"/>
      <c r="XEB111" s="5"/>
      <c r="XEC111" s="5"/>
      <c r="XED111" s="5"/>
      <c r="XEE111" s="5"/>
      <c r="XEF111" s="5"/>
      <c r="XEG111" s="5"/>
      <c r="XEH111" s="5"/>
      <c r="XEI111" s="5"/>
      <c r="XEJ111" s="5"/>
      <c r="XEK111" s="5"/>
      <c r="XEL111" s="5"/>
      <c r="XEM111" s="5"/>
      <c r="XEN111" s="5"/>
      <c r="XEO111" s="5"/>
      <c r="XEP111" s="5"/>
      <c r="XEQ111" s="5"/>
      <c r="XER111" s="5"/>
      <c r="XES111" s="5"/>
      <c r="XET111" s="5"/>
      <c r="XEU111" s="5"/>
      <c r="XEV111" s="5"/>
      <c r="XEW111" s="5"/>
      <c r="XEX111" s="5"/>
      <c r="XEY111" s="5"/>
      <c r="XEZ111" s="5"/>
      <c r="XFA111" s="5"/>
      <c r="XFB111" s="5"/>
      <c r="XFC111" s="5"/>
      <c r="XFD111" s="5"/>
    </row>
    <row r="112" s="22" customFormat="true" ht="28.35" hidden="false" customHeight="true" outlineLevel="0" collapsed="false">
      <c r="A112" s="40" t="s">
        <v>120</v>
      </c>
      <c r="B112" s="15"/>
      <c r="C112" s="16"/>
      <c r="D112" s="44"/>
      <c r="E112" s="44"/>
      <c r="F112" s="15"/>
      <c r="G112" s="36" t="str">
        <f aca="false">IF(B112&lt;&gt;"",CONCATENATE(A112," = ",J112,".",K112," (",N112,"'",C112,"'",", ",I112,", function() ",L112,".",M112,"(",D112,",",F112,") end, nil)"),"")</f>
        <v/>
      </c>
      <c r="H112" s="20" t="str">
        <f aca="false">IF(C112&lt;&gt;"",C112,"")</f>
        <v/>
      </c>
      <c r="I112" s="20" t="str">
        <f aca="false">IF(B112&lt;&gt;"",B112,"")</f>
        <v/>
      </c>
      <c r="J112" s="20" t="s">
        <v>5</v>
      </c>
      <c r="K112" s="21" t="str">
        <f aca="false">K111</f>
        <v>addCommand</v>
      </c>
      <c r="L112" s="20" t="s">
        <v>24</v>
      </c>
      <c r="M112" s="20" t="s">
        <v>25</v>
      </c>
      <c r="N112" s="20" t="str">
        <f aca="false">N111</f>
        <v/>
      </c>
      <c r="O112" s="11"/>
      <c r="XDC112" s="5"/>
      <c r="XDD112" s="5"/>
      <c r="XDE112" s="5"/>
      <c r="XDF112" s="5"/>
      <c r="XDG112" s="5"/>
      <c r="XDH112" s="5"/>
      <c r="XDI112" s="5"/>
      <c r="XDJ112" s="5"/>
      <c r="XDK112" s="5"/>
      <c r="XDL112" s="5"/>
      <c r="XDM112" s="5"/>
      <c r="XDN112" s="5"/>
      <c r="XDO112" s="5"/>
      <c r="XDP112" s="5"/>
      <c r="XDQ112" s="5"/>
      <c r="XDR112" s="5"/>
      <c r="XDS112" s="5"/>
      <c r="XDT112" s="5"/>
      <c r="XDU112" s="5"/>
      <c r="XDV112" s="5"/>
      <c r="XDW112" s="5"/>
      <c r="XDX112" s="5"/>
      <c r="XDY112" s="5"/>
      <c r="XDZ112" s="5"/>
      <c r="XEA112" s="5"/>
      <c r="XEB112" s="5"/>
      <c r="XEC112" s="5"/>
      <c r="XED112" s="5"/>
      <c r="XEE112" s="5"/>
      <c r="XEF112" s="5"/>
      <c r="XEG112" s="5"/>
      <c r="XEH112" s="5"/>
      <c r="XEI112" s="5"/>
      <c r="XEJ112" s="5"/>
      <c r="XEK112" s="5"/>
      <c r="XEL112" s="5"/>
      <c r="XEM112" s="5"/>
      <c r="XEN112" s="5"/>
      <c r="XEO112" s="5"/>
      <c r="XEP112" s="5"/>
      <c r="XEQ112" s="5"/>
      <c r="XER112" s="5"/>
      <c r="XES112" s="5"/>
      <c r="XET112" s="5"/>
      <c r="XEU112" s="5"/>
      <c r="XEV112" s="5"/>
      <c r="XEW112" s="5"/>
      <c r="XEX112" s="5"/>
      <c r="XEY112" s="5"/>
      <c r="XEZ112" s="5"/>
      <c r="XFA112" s="5"/>
      <c r="XFB112" s="5"/>
      <c r="XFC112" s="5"/>
      <c r="XFD112" s="5"/>
    </row>
    <row r="113" s="22" customFormat="true" ht="28.35" hidden="false" customHeight="true" outlineLevel="0" collapsed="false">
      <c r="A113" s="40" t="s">
        <v>121</v>
      </c>
      <c r="B113" s="15"/>
      <c r="C113" s="16"/>
      <c r="D113" s="44"/>
      <c r="E113" s="44"/>
      <c r="F113" s="15"/>
      <c r="G113" s="36" t="str">
        <f aca="false">IF(B113&lt;&gt;"",CONCATENATE(A113," = ",J113,".",K113," (",N113,"'",C113,"'",", ",I113,", function() ",L113,".",M113,"(",D113,",",F113,") end, nil)"),"")</f>
        <v/>
      </c>
      <c r="H113" s="20" t="str">
        <f aca="false">IF(C113&lt;&gt;"",C113,"")</f>
        <v/>
      </c>
      <c r="I113" s="20" t="str">
        <f aca="false">IF(B113&lt;&gt;"",B113,"")</f>
        <v/>
      </c>
      <c r="J113" s="20" t="s">
        <v>5</v>
      </c>
      <c r="K113" s="21" t="str">
        <f aca="false">K112</f>
        <v>addCommand</v>
      </c>
      <c r="L113" s="20" t="s">
        <v>24</v>
      </c>
      <c r="M113" s="20" t="s">
        <v>25</v>
      </c>
      <c r="N113" s="20" t="str">
        <f aca="false">N112</f>
        <v/>
      </c>
      <c r="O113" s="11"/>
      <c r="XDC113" s="5"/>
      <c r="XDD113" s="5"/>
      <c r="XDE113" s="5"/>
      <c r="XDF113" s="5"/>
      <c r="XDG113" s="5"/>
      <c r="XDH113" s="5"/>
      <c r="XDI113" s="5"/>
      <c r="XDJ113" s="5"/>
      <c r="XDK113" s="5"/>
      <c r="XDL113" s="5"/>
      <c r="XDM113" s="5"/>
      <c r="XDN113" s="5"/>
      <c r="XDO113" s="5"/>
      <c r="XDP113" s="5"/>
      <c r="XDQ113" s="5"/>
      <c r="XDR113" s="5"/>
      <c r="XDS113" s="5"/>
      <c r="XDT113" s="5"/>
      <c r="XDU113" s="5"/>
      <c r="XDV113" s="5"/>
      <c r="XDW113" s="5"/>
      <c r="XDX113" s="5"/>
      <c r="XDY113" s="5"/>
      <c r="XDZ113" s="5"/>
      <c r="XEA113" s="5"/>
      <c r="XEB113" s="5"/>
      <c r="XEC113" s="5"/>
      <c r="XED113" s="5"/>
      <c r="XEE113" s="5"/>
      <c r="XEF113" s="5"/>
      <c r="XEG113" s="5"/>
      <c r="XEH113" s="5"/>
      <c r="XEI113" s="5"/>
      <c r="XEJ113" s="5"/>
      <c r="XEK113" s="5"/>
      <c r="XEL113" s="5"/>
      <c r="XEM113" s="5"/>
      <c r="XEN113" s="5"/>
      <c r="XEO113" s="5"/>
      <c r="XEP113" s="5"/>
      <c r="XEQ113" s="5"/>
      <c r="XER113" s="5"/>
      <c r="XES113" s="5"/>
      <c r="XET113" s="5"/>
      <c r="XEU113" s="5"/>
      <c r="XEV113" s="5"/>
      <c r="XEW113" s="5"/>
      <c r="XEX113" s="5"/>
      <c r="XEY113" s="5"/>
      <c r="XEZ113" s="5"/>
      <c r="XFA113" s="5"/>
      <c r="XFB113" s="5"/>
      <c r="XFC113" s="5"/>
      <c r="XFD113" s="5"/>
    </row>
    <row r="114" s="22" customFormat="true" ht="28.35" hidden="false" customHeight="true" outlineLevel="0" collapsed="false">
      <c r="A114" s="40" t="s">
        <v>122</v>
      </c>
      <c r="B114" s="15"/>
      <c r="C114" s="16"/>
      <c r="D114" s="44"/>
      <c r="E114" s="44"/>
      <c r="F114" s="15"/>
      <c r="G114" s="36" t="str">
        <f aca="false">IF(B114&lt;&gt;"",CONCATENATE(A114," = ",J114,".",K114," (",N114,"'",C114,"'",", ",I114,", function() ",L114,".",M114,"(",D114,",",F114,") end, nil)"),"")</f>
        <v/>
      </c>
      <c r="H114" s="20" t="str">
        <f aca="false">IF(C114&lt;&gt;"",C114,"")</f>
        <v/>
      </c>
      <c r="I114" s="20" t="str">
        <f aca="false">IF(B114&lt;&gt;"",B114,"")</f>
        <v/>
      </c>
      <c r="J114" s="20" t="s">
        <v>5</v>
      </c>
      <c r="K114" s="21" t="str">
        <f aca="false">K113</f>
        <v>addCommand</v>
      </c>
      <c r="L114" s="20" t="s">
        <v>24</v>
      </c>
      <c r="M114" s="20" t="s">
        <v>25</v>
      </c>
      <c r="N114" s="20" t="str">
        <f aca="false">N113</f>
        <v/>
      </c>
      <c r="O114" s="11"/>
      <c r="XDC114" s="5"/>
      <c r="XDD114" s="5"/>
      <c r="XDE114" s="5"/>
      <c r="XDF114" s="5"/>
      <c r="XDG114" s="5"/>
      <c r="XDH114" s="5"/>
      <c r="XDI114" s="5"/>
      <c r="XDJ114" s="5"/>
      <c r="XDK114" s="5"/>
      <c r="XDL114" s="5"/>
      <c r="XDM114" s="5"/>
      <c r="XDN114" s="5"/>
      <c r="XDO114" s="5"/>
      <c r="XDP114" s="5"/>
      <c r="XDQ114" s="5"/>
      <c r="XDR114" s="5"/>
      <c r="XDS114" s="5"/>
      <c r="XDT114" s="5"/>
      <c r="XDU114" s="5"/>
      <c r="XDV114" s="5"/>
      <c r="XDW114" s="5"/>
      <c r="XDX114" s="5"/>
      <c r="XDY114" s="5"/>
      <c r="XDZ114" s="5"/>
      <c r="XEA114" s="5"/>
      <c r="XEB114" s="5"/>
      <c r="XEC114" s="5"/>
      <c r="XED114" s="5"/>
      <c r="XEE114" s="5"/>
      <c r="XEF114" s="5"/>
      <c r="XEG114" s="5"/>
      <c r="XEH114" s="5"/>
      <c r="XEI114" s="5"/>
      <c r="XEJ114" s="5"/>
      <c r="XEK114" s="5"/>
      <c r="XEL114" s="5"/>
      <c r="XEM114" s="5"/>
      <c r="XEN114" s="5"/>
      <c r="XEO114" s="5"/>
      <c r="XEP114" s="5"/>
      <c r="XEQ114" s="5"/>
      <c r="XER114" s="5"/>
      <c r="XES114" s="5"/>
      <c r="XET114" s="5"/>
      <c r="XEU114" s="5"/>
      <c r="XEV114" s="5"/>
      <c r="XEW114" s="5"/>
      <c r="XEX114" s="5"/>
      <c r="XEY114" s="5"/>
      <c r="XEZ114" s="5"/>
      <c r="XFA114" s="5"/>
      <c r="XFB114" s="5"/>
      <c r="XFC114" s="5"/>
      <c r="XFD114" s="5"/>
    </row>
    <row r="115" s="22" customFormat="true" ht="28.35" hidden="false" customHeight="true" outlineLevel="0" collapsed="false">
      <c r="A115" s="40" t="s">
        <v>123</v>
      </c>
      <c r="B115" s="15"/>
      <c r="C115" s="16"/>
      <c r="D115" s="44"/>
      <c r="E115" s="44"/>
      <c r="F115" s="15"/>
      <c r="G115" s="36" t="str">
        <f aca="false">IF(B115&lt;&gt;"",CONCATENATE(A115," = ",J115,".",K115," (",N115,"'",C115,"'",", ",I115,", function() ",L115,".",M115,"(",D115,",",F115,") end, nil)"),"")</f>
        <v/>
      </c>
      <c r="H115" s="20" t="str">
        <f aca="false">IF(C115&lt;&gt;"",C115,"")</f>
        <v/>
      </c>
      <c r="I115" s="20" t="str">
        <f aca="false">IF(B115&lt;&gt;"",B115,"")</f>
        <v/>
      </c>
      <c r="J115" s="20" t="s">
        <v>5</v>
      </c>
      <c r="K115" s="21" t="str">
        <f aca="false">K114</f>
        <v>addCommand</v>
      </c>
      <c r="L115" s="20" t="s">
        <v>24</v>
      </c>
      <c r="M115" s="20" t="s">
        <v>25</v>
      </c>
      <c r="N115" s="20" t="str">
        <f aca="false">N114</f>
        <v/>
      </c>
      <c r="O115" s="11"/>
      <c r="XDC115" s="5"/>
      <c r="XDD115" s="5"/>
      <c r="XDE115" s="5"/>
      <c r="XDF115" s="5"/>
      <c r="XDG115" s="5"/>
      <c r="XDH115" s="5"/>
      <c r="XDI115" s="5"/>
      <c r="XDJ115" s="5"/>
      <c r="XDK115" s="5"/>
      <c r="XDL115" s="5"/>
      <c r="XDM115" s="5"/>
      <c r="XDN115" s="5"/>
      <c r="XDO115" s="5"/>
      <c r="XDP115" s="5"/>
      <c r="XDQ115" s="5"/>
      <c r="XDR115" s="5"/>
      <c r="XDS115" s="5"/>
      <c r="XDT115" s="5"/>
      <c r="XDU115" s="5"/>
      <c r="XDV115" s="5"/>
      <c r="XDW115" s="5"/>
      <c r="XDX115" s="5"/>
      <c r="XDY115" s="5"/>
      <c r="XDZ115" s="5"/>
      <c r="XEA115" s="5"/>
      <c r="XEB115" s="5"/>
      <c r="XEC115" s="5"/>
      <c r="XED115" s="5"/>
      <c r="XEE115" s="5"/>
      <c r="XEF115" s="5"/>
      <c r="XEG115" s="5"/>
      <c r="XEH115" s="5"/>
      <c r="XEI115" s="5"/>
      <c r="XEJ115" s="5"/>
      <c r="XEK115" s="5"/>
      <c r="XEL115" s="5"/>
      <c r="XEM115" s="5"/>
      <c r="XEN115" s="5"/>
      <c r="XEO115" s="5"/>
      <c r="XEP115" s="5"/>
      <c r="XEQ115" s="5"/>
      <c r="XER115" s="5"/>
      <c r="XES115" s="5"/>
      <c r="XET115" s="5"/>
      <c r="XEU115" s="5"/>
      <c r="XEV115" s="5"/>
      <c r="XEW115" s="5"/>
      <c r="XEX115" s="5"/>
      <c r="XEY115" s="5"/>
      <c r="XEZ115" s="5"/>
      <c r="XFA115" s="5"/>
      <c r="XFB115" s="5"/>
      <c r="XFC115" s="5"/>
      <c r="XFD115" s="5"/>
    </row>
    <row r="116" s="22" customFormat="true" ht="28.35" hidden="false" customHeight="true" outlineLevel="0" collapsed="false">
      <c r="A116" s="40" t="s">
        <v>124</v>
      </c>
      <c r="B116" s="15"/>
      <c r="C116" s="16"/>
      <c r="D116" s="44"/>
      <c r="E116" s="44"/>
      <c r="F116" s="15"/>
      <c r="G116" s="36" t="str">
        <f aca="false">IF(B116&lt;&gt;"",CONCATENATE(A116," = ",J116,".",K116," (",N116,"'",C116,"'",", ",I116,", function() ",L116,".",M116,"(",D116,",",F116,") end, nil)"),"")</f>
        <v/>
      </c>
      <c r="H116" s="20" t="str">
        <f aca="false">IF(C116&lt;&gt;"",C116,"")</f>
        <v/>
      </c>
      <c r="I116" s="20" t="str">
        <f aca="false">IF(B116&lt;&gt;"",B116,"")</f>
        <v/>
      </c>
      <c r="J116" s="20" t="s">
        <v>5</v>
      </c>
      <c r="K116" s="21" t="str">
        <f aca="false">K115</f>
        <v>addCommand</v>
      </c>
      <c r="L116" s="20" t="s">
        <v>24</v>
      </c>
      <c r="M116" s="20" t="s">
        <v>25</v>
      </c>
      <c r="N116" s="20" t="str">
        <f aca="false">N115</f>
        <v/>
      </c>
      <c r="O116" s="11"/>
      <c r="XDC116" s="5"/>
      <c r="XDD116" s="5"/>
      <c r="XDE116" s="5"/>
      <c r="XDF116" s="5"/>
      <c r="XDG116" s="5"/>
      <c r="XDH116" s="5"/>
      <c r="XDI116" s="5"/>
      <c r="XDJ116" s="5"/>
      <c r="XDK116" s="5"/>
      <c r="XDL116" s="5"/>
      <c r="XDM116" s="5"/>
      <c r="XDN116" s="5"/>
      <c r="XDO116" s="5"/>
      <c r="XDP116" s="5"/>
      <c r="XDQ116" s="5"/>
      <c r="XDR116" s="5"/>
      <c r="XDS116" s="5"/>
      <c r="XDT116" s="5"/>
      <c r="XDU116" s="5"/>
      <c r="XDV116" s="5"/>
      <c r="XDW116" s="5"/>
      <c r="XDX116" s="5"/>
      <c r="XDY116" s="5"/>
      <c r="XDZ116" s="5"/>
      <c r="XEA116" s="5"/>
      <c r="XEB116" s="5"/>
      <c r="XEC116" s="5"/>
      <c r="XED116" s="5"/>
      <c r="XEE116" s="5"/>
      <c r="XEF116" s="5"/>
      <c r="XEG116" s="5"/>
      <c r="XEH116" s="5"/>
      <c r="XEI116" s="5"/>
      <c r="XEJ116" s="5"/>
      <c r="XEK116" s="5"/>
      <c r="XEL116" s="5"/>
      <c r="XEM116" s="5"/>
      <c r="XEN116" s="5"/>
      <c r="XEO116" s="5"/>
      <c r="XEP116" s="5"/>
      <c r="XEQ116" s="5"/>
      <c r="XER116" s="5"/>
      <c r="XES116" s="5"/>
      <c r="XET116" s="5"/>
      <c r="XEU116" s="5"/>
      <c r="XEV116" s="5"/>
      <c r="XEW116" s="5"/>
      <c r="XEX116" s="5"/>
      <c r="XEY116" s="5"/>
      <c r="XEZ116" s="5"/>
      <c r="XFA116" s="5"/>
      <c r="XFB116" s="5"/>
      <c r="XFC116" s="5"/>
      <c r="XFD116" s="5"/>
    </row>
    <row r="117" s="22" customFormat="true" ht="28.35" hidden="false" customHeight="true" outlineLevel="0" collapsed="false">
      <c r="A117" s="40" t="s">
        <v>125</v>
      </c>
      <c r="B117" s="15"/>
      <c r="C117" s="16"/>
      <c r="D117" s="44"/>
      <c r="E117" s="44"/>
      <c r="F117" s="15"/>
      <c r="G117" s="36" t="str">
        <f aca="false">IF(B117&lt;&gt;"",CONCATENATE(A117," = ",J117,".",K117," (",N117,"'",C117,"'",", ",I117,", function() ",L117,".",M117,"(",D117,",",F117,") end, nil)"),"")</f>
        <v/>
      </c>
      <c r="H117" s="20" t="str">
        <f aca="false">IF(C117&lt;&gt;"",C117,"")</f>
        <v/>
      </c>
      <c r="I117" s="20" t="str">
        <f aca="false">IF(B117&lt;&gt;"",B117,"")</f>
        <v/>
      </c>
      <c r="J117" s="20" t="s">
        <v>5</v>
      </c>
      <c r="K117" s="21" t="str">
        <f aca="false">K116</f>
        <v>addCommand</v>
      </c>
      <c r="L117" s="20" t="s">
        <v>24</v>
      </c>
      <c r="M117" s="20" t="s">
        <v>25</v>
      </c>
      <c r="N117" s="20" t="str">
        <f aca="false">N116</f>
        <v/>
      </c>
      <c r="O117" s="11"/>
      <c r="XDC117" s="5"/>
      <c r="XDD117" s="5"/>
      <c r="XDE117" s="5"/>
      <c r="XDF117" s="5"/>
      <c r="XDG117" s="5"/>
      <c r="XDH117" s="5"/>
      <c r="XDI117" s="5"/>
      <c r="XDJ117" s="5"/>
      <c r="XDK117" s="5"/>
      <c r="XDL117" s="5"/>
      <c r="XDM117" s="5"/>
      <c r="XDN117" s="5"/>
      <c r="XDO117" s="5"/>
      <c r="XDP117" s="5"/>
      <c r="XDQ117" s="5"/>
      <c r="XDR117" s="5"/>
      <c r="XDS117" s="5"/>
      <c r="XDT117" s="5"/>
      <c r="XDU117" s="5"/>
      <c r="XDV117" s="5"/>
      <c r="XDW117" s="5"/>
      <c r="XDX117" s="5"/>
      <c r="XDY117" s="5"/>
      <c r="XDZ117" s="5"/>
      <c r="XEA117" s="5"/>
      <c r="XEB117" s="5"/>
      <c r="XEC117" s="5"/>
      <c r="XED117" s="5"/>
      <c r="XEE117" s="5"/>
      <c r="XEF117" s="5"/>
      <c r="XEG117" s="5"/>
      <c r="XEH117" s="5"/>
      <c r="XEI117" s="5"/>
      <c r="XEJ117" s="5"/>
      <c r="XEK117" s="5"/>
      <c r="XEL117" s="5"/>
      <c r="XEM117" s="5"/>
      <c r="XEN117" s="5"/>
      <c r="XEO117" s="5"/>
      <c r="XEP117" s="5"/>
      <c r="XEQ117" s="5"/>
      <c r="XER117" s="5"/>
      <c r="XES117" s="5"/>
      <c r="XET117" s="5"/>
      <c r="XEU117" s="5"/>
      <c r="XEV117" s="5"/>
      <c r="XEW117" s="5"/>
      <c r="XEX117" s="5"/>
      <c r="XEY117" s="5"/>
      <c r="XEZ117" s="5"/>
      <c r="XFA117" s="5"/>
      <c r="XFB117" s="5"/>
      <c r="XFC117" s="5"/>
      <c r="XFD117" s="5"/>
    </row>
    <row r="118" s="22" customFormat="true" ht="28.35" hidden="false" customHeight="true" outlineLevel="0" collapsed="false">
      <c r="A118" s="40" t="s">
        <v>126</v>
      </c>
      <c r="B118" s="15"/>
      <c r="C118" s="16"/>
      <c r="D118" s="44"/>
      <c r="E118" s="44"/>
      <c r="F118" s="15"/>
      <c r="G118" s="36" t="str">
        <f aca="false">IF(B118&lt;&gt;"",CONCATENATE(A118," = ",J118,".",K118," (",N118,"'",C118,"'",", ",I118,", function() ",L118,".",M118,"(",D118,",",F118,") end, nil)"),"")</f>
        <v/>
      </c>
      <c r="H118" s="20" t="str">
        <f aca="false">IF(C118&lt;&gt;"",C118,"")</f>
        <v/>
      </c>
      <c r="I118" s="20" t="str">
        <f aca="false">IF(B118&lt;&gt;"",B118,"")</f>
        <v/>
      </c>
      <c r="J118" s="20" t="s">
        <v>5</v>
      </c>
      <c r="K118" s="21" t="str">
        <f aca="false">K117</f>
        <v>addCommand</v>
      </c>
      <c r="L118" s="20" t="s">
        <v>24</v>
      </c>
      <c r="M118" s="20" t="s">
        <v>25</v>
      </c>
      <c r="N118" s="20" t="str">
        <f aca="false">N117</f>
        <v/>
      </c>
      <c r="O118" s="11"/>
      <c r="XDC118" s="5"/>
      <c r="XDD118" s="5"/>
      <c r="XDE118" s="5"/>
      <c r="XDF118" s="5"/>
      <c r="XDG118" s="5"/>
      <c r="XDH118" s="5"/>
      <c r="XDI118" s="5"/>
      <c r="XDJ118" s="5"/>
      <c r="XDK118" s="5"/>
      <c r="XDL118" s="5"/>
      <c r="XDM118" s="5"/>
      <c r="XDN118" s="5"/>
      <c r="XDO118" s="5"/>
      <c r="XDP118" s="5"/>
      <c r="XDQ118" s="5"/>
      <c r="XDR118" s="5"/>
      <c r="XDS118" s="5"/>
      <c r="XDT118" s="5"/>
      <c r="XDU118" s="5"/>
      <c r="XDV118" s="5"/>
      <c r="XDW118" s="5"/>
      <c r="XDX118" s="5"/>
      <c r="XDY118" s="5"/>
      <c r="XDZ118" s="5"/>
      <c r="XEA118" s="5"/>
      <c r="XEB118" s="5"/>
      <c r="XEC118" s="5"/>
      <c r="XED118" s="5"/>
      <c r="XEE118" s="5"/>
      <c r="XEF118" s="5"/>
      <c r="XEG118" s="5"/>
      <c r="XEH118" s="5"/>
      <c r="XEI118" s="5"/>
      <c r="XEJ118" s="5"/>
      <c r="XEK118" s="5"/>
      <c r="XEL118" s="5"/>
      <c r="XEM118" s="5"/>
      <c r="XEN118" s="5"/>
      <c r="XEO118" s="5"/>
      <c r="XEP118" s="5"/>
      <c r="XEQ118" s="5"/>
      <c r="XER118" s="5"/>
      <c r="XES118" s="5"/>
      <c r="XET118" s="5"/>
      <c r="XEU118" s="5"/>
      <c r="XEV118" s="5"/>
      <c r="XEW118" s="5"/>
      <c r="XEX118" s="5"/>
      <c r="XEY118" s="5"/>
      <c r="XEZ118" s="5"/>
      <c r="XFA118" s="5"/>
      <c r="XFB118" s="5"/>
      <c r="XFC118" s="5"/>
      <c r="XFD118" s="5"/>
    </row>
    <row r="119" s="22" customFormat="true" ht="28.35" hidden="false" customHeight="true" outlineLevel="0" collapsed="false">
      <c r="A119" s="40" t="s">
        <v>127</v>
      </c>
      <c r="B119" s="15"/>
      <c r="C119" s="16"/>
      <c r="D119" s="44"/>
      <c r="E119" s="44"/>
      <c r="F119" s="15"/>
      <c r="G119" s="36" t="str">
        <f aca="false">IF(B119&lt;&gt;"",CONCATENATE(A119," = ",J119,".",K119," (",N119,"'",C119,"'",", ",I119,", function() ",L119,".",M119,"(",D119,",",F119,") end, nil)"),"")</f>
        <v/>
      </c>
      <c r="H119" s="20" t="str">
        <f aca="false">IF(C119&lt;&gt;"",C119,"")</f>
        <v/>
      </c>
      <c r="I119" s="20" t="str">
        <f aca="false">IF(B119&lt;&gt;"",B119,"")</f>
        <v/>
      </c>
      <c r="J119" s="20" t="s">
        <v>5</v>
      </c>
      <c r="K119" s="21" t="str">
        <f aca="false">K118</f>
        <v>addCommand</v>
      </c>
      <c r="L119" s="20" t="s">
        <v>24</v>
      </c>
      <c r="M119" s="20" t="s">
        <v>25</v>
      </c>
      <c r="N119" s="20" t="str">
        <f aca="false">N118</f>
        <v/>
      </c>
      <c r="O119" s="11"/>
      <c r="XDC119" s="5"/>
      <c r="XDD119" s="5"/>
      <c r="XDE119" s="5"/>
      <c r="XDF119" s="5"/>
      <c r="XDG119" s="5"/>
      <c r="XDH119" s="5"/>
      <c r="XDI119" s="5"/>
      <c r="XDJ119" s="5"/>
      <c r="XDK119" s="5"/>
      <c r="XDL119" s="5"/>
      <c r="XDM119" s="5"/>
      <c r="XDN119" s="5"/>
      <c r="XDO119" s="5"/>
      <c r="XDP119" s="5"/>
      <c r="XDQ119" s="5"/>
      <c r="XDR119" s="5"/>
      <c r="XDS119" s="5"/>
      <c r="XDT119" s="5"/>
      <c r="XDU119" s="5"/>
      <c r="XDV119" s="5"/>
      <c r="XDW119" s="5"/>
      <c r="XDX119" s="5"/>
      <c r="XDY119" s="5"/>
      <c r="XDZ119" s="5"/>
      <c r="XEA119" s="5"/>
      <c r="XEB119" s="5"/>
      <c r="XEC119" s="5"/>
      <c r="XED119" s="5"/>
      <c r="XEE119" s="5"/>
      <c r="XEF119" s="5"/>
      <c r="XEG119" s="5"/>
      <c r="XEH119" s="5"/>
      <c r="XEI119" s="5"/>
      <c r="XEJ119" s="5"/>
      <c r="XEK119" s="5"/>
      <c r="XEL119" s="5"/>
      <c r="XEM119" s="5"/>
      <c r="XEN119" s="5"/>
      <c r="XEO119" s="5"/>
      <c r="XEP119" s="5"/>
      <c r="XEQ119" s="5"/>
      <c r="XER119" s="5"/>
      <c r="XES119" s="5"/>
      <c r="XET119" s="5"/>
      <c r="XEU119" s="5"/>
      <c r="XEV119" s="5"/>
      <c r="XEW119" s="5"/>
      <c r="XEX119" s="5"/>
      <c r="XEY119" s="5"/>
      <c r="XEZ119" s="5"/>
      <c r="XFA119" s="5"/>
      <c r="XFB119" s="5"/>
      <c r="XFC119" s="5"/>
      <c r="XFD119" s="5"/>
    </row>
    <row r="120" s="22" customFormat="true" ht="28.35" hidden="false" customHeight="true" outlineLevel="0" collapsed="false">
      <c r="A120" s="40" t="s">
        <v>128</v>
      </c>
      <c r="B120" s="15"/>
      <c r="C120" s="16"/>
      <c r="D120" s="44"/>
      <c r="E120" s="44"/>
      <c r="F120" s="15"/>
      <c r="G120" s="36" t="str">
        <f aca="false">IF(B120&lt;&gt;"",CONCATENATE(A120," = ",J120,".",K120," (",N120,"'",C120,"'",", ",I120,", function() ",L120,".",M120,"(",D120,",",F120,") end, nil)"),"")</f>
        <v/>
      </c>
      <c r="H120" s="20" t="str">
        <f aca="false">IF(C120&lt;&gt;"",C120,"")</f>
        <v/>
      </c>
      <c r="I120" s="20" t="str">
        <f aca="false">IF(B120&lt;&gt;"",B120,"")</f>
        <v/>
      </c>
      <c r="J120" s="20" t="s">
        <v>5</v>
      </c>
      <c r="K120" s="21" t="str">
        <f aca="false">K119</f>
        <v>addCommand</v>
      </c>
      <c r="L120" s="20" t="s">
        <v>24</v>
      </c>
      <c r="M120" s="20" t="s">
        <v>25</v>
      </c>
      <c r="N120" s="20" t="str">
        <f aca="false">N119</f>
        <v/>
      </c>
      <c r="O120" s="11"/>
      <c r="XDC120" s="5"/>
      <c r="XDD120" s="5"/>
      <c r="XDE120" s="5"/>
      <c r="XDF120" s="5"/>
      <c r="XDG120" s="5"/>
      <c r="XDH120" s="5"/>
      <c r="XDI120" s="5"/>
      <c r="XDJ120" s="5"/>
      <c r="XDK120" s="5"/>
      <c r="XDL120" s="5"/>
      <c r="XDM120" s="5"/>
      <c r="XDN120" s="5"/>
      <c r="XDO120" s="5"/>
      <c r="XDP120" s="5"/>
      <c r="XDQ120" s="5"/>
      <c r="XDR120" s="5"/>
      <c r="XDS120" s="5"/>
      <c r="XDT120" s="5"/>
      <c r="XDU120" s="5"/>
      <c r="XDV120" s="5"/>
      <c r="XDW120" s="5"/>
      <c r="XDX120" s="5"/>
      <c r="XDY120" s="5"/>
      <c r="XDZ120" s="5"/>
      <c r="XEA120" s="5"/>
      <c r="XEB120" s="5"/>
      <c r="XEC120" s="5"/>
      <c r="XED120" s="5"/>
      <c r="XEE120" s="5"/>
      <c r="XEF120" s="5"/>
      <c r="XEG120" s="5"/>
      <c r="XEH120" s="5"/>
      <c r="XEI120" s="5"/>
      <c r="XEJ120" s="5"/>
      <c r="XEK120" s="5"/>
      <c r="XEL120" s="5"/>
      <c r="XEM120" s="5"/>
      <c r="XEN120" s="5"/>
      <c r="XEO120" s="5"/>
      <c r="XEP120" s="5"/>
      <c r="XEQ120" s="5"/>
      <c r="XER120" s="5"/>
      <c r="XES120" s="5"/>
      <c r="XET120" s="5"/>
      <c r="XEU120" s="5"/>
      <c r="XEV120" s="5"/>
      <c r="XEW120" s="5"/>
      <c r="XEX120" s="5"/>
      <c r="XEY120" s="5"/>
      <c r="XEZ120" s="5"/>
      <c r="XFA120" s="5"/>
      <c r="XFB120" s="5"/>
      <c r="XFC120" s="5"/>
      <c r="XFD120" s="5"/>
    </row>
    <row r="121" s="22" customFormat="true" ht="28.35" hidden="false" customHeight="true" outlineLevel="0" collapsed="false">
      <c r="A121" s="40" t="s">
        <v>129</v>
      </c>
      <c r="B121" s="15"/>
      <c r="C121" s="16"/>
      <c r="D121" s="44"/>
      <c r="E121" s="44"/>
      <c r="F121" s="15"/>
      <c r="G121" s="36" t="str">
        <f aca="false">IF(B121&lt;&gt;"",CONCATENATE(A121," = ",J121,".",K121," (",N121,"'",C121,"'",", ",I121,", function() ",L121,".",M121,"(",D121,",",F121,") end, nil)"),"")</f>
        <v/>
      </c>
      <c r="H121" s="20" t="str">
        <f aca="false">IF(C121&lt;&gt;"",C121,"")</f>
        <v/>
      </c>
      <c r="I121" s="20" t="str">
        <f aca="false">IF(B121&lt;&gt;"",B121,"")</f>
        <v/>
      </c>
      <c r="J121" s="20" t="s">
        <v>5</v>
      </c>
      <c r="K121" s="21" t="str">
        <f aca="false">K120</f>
        <v>addCommand</v>
      </c>
      <c r="L121" s="20" t="s">
        <v>24</v>
      </c>
      <c r="M121" s="20" t="s">
        <v>25</v>
      </c>
      <c r="N121" s="20" t="str">
        <f aca="false">N120</f>
        <v/>
      </c>
      <c r="O121" s="11"/>
      <c r="XDC121" s="5"/>
      <c r="XDD121" s="5"/>
      <c r="XDE121" s="5"/>
      <c r="XDF121" s="5"/>
      <c r="XDG121" s="5"/>
      <c r="XDH121" s="5"/>
      <c r="XDI121" s="5"/>
      <c r="XDJ121" s="5"/>
      <c r="XDK121" s="5"/>
      <c r="XDL121" s="5"/>
      <c r="XDM121" s="5"/>
      <c r="XDN121" s="5"/>
      <c r="XDO121" s="5"/>
      <c r="XDP121" s="5"/>
      <c r="XDQ121" s="5"/>
      <c r="XDR121" s="5"/>
      <c r="XDS121" s="5"/>
      <c r="XDT121" s="5"/>
      <c r="XDU121" s="5"/>
      <c r="XDV121" s="5"/>
      <c r="XDW121" s="5"/>
      <c r="XDX121" s="5"/>
      <c r="XDY121" s="5"/>
      <c r="XDZ121" s="5"/>
      <c r="XEA121" s="5"/>
      <c r="XEB121" s="5"/>
      <c r="XEC121" s="5"/>
      <c r="XED121" s="5"/>
      <c r="XEE121" s="5"/>
      <c r="XEF121" s="5"/>
      <c r="XEG121" s="5"/>
      <c r="XEH121" s="5"/>
      <c r="XEI121" s="5"/>
      <c r="XEJ121" s="5"/>
      <c r="XEK121" s="5"/>
      <c r="XEL121" s="5"/>
      <c r="XEM121" s="5"/>
      <c r="XEN121" s="5"/>
      <c r="XEO121" s="5"/>
      <c r="XEP121" s="5"/>
      <c r="XEQ121" s="5"/>
      <c r="XER121" s="5"/>
      <c r="XES121" s="5"/>
      <c r="XET121" s="5"/>
      <c r="XEU121" s="5"/>
      <c r="XEV121" s="5"/>
      <c r="XEW121" s="5"/>
      <c r="XEX121" s="5"/>
      <c r="XEY121" s="5"/>
      <c r="XEZ121" s="5"/>
      <c r="XFA121" s="5"/>
      <c r="XFB121" s="5"/>
      <c r="XFC121" s="5"/>
      <c r="XFD121" s="5"/>
    </row>
    <row r="122" s="22" customFormat="true" ht="28.35" hidden="false" customHeight="true" outlineLevel="0" collapsed="false">
      <c r="A122" s="40" t="s">
        <v>130</v>
      </c>
      <c r="B122" s="15"/>
      <c r="C122" s="16"/>
      <c r="D122" s="44"/>
      <c r="E122" s="44"/>
      <c r="F122" s="15"/>
      <c r="G122" s="36" t="str">
        <f aca="false">IF(B122&lt;&gt;"",CONCATENATE(A122," = ",J122,".",K122," (",N122,"'",C122,"'",", ",I122,", function() ",L122,".",M122,"(",D122,",",F122,") end, nil)"),"")</f>
        <v/>
      </c>
      <c r="H122" s="20" t="str">
        <f aca="false">IF(C122&lt;&gt;"",C122,"")</f>
        <v/>
      </c>
      <c r="I122" s="20" t="str">
        <f aca="false">IF(B122&lt;&gt;"",B122,"")</f>
        <v/>
      </c>
      <c r="J122" s="20" t="s">
        <v>5</v>
      </c>
      <c r="K122" s="21" t="str">
        <f aca="false">K121</f>
        <v>addCommand</v>
      </c>
      <c r="L122" s="20" t="s">
        <v>24</v>
      </c>
      <c r="M122" s="20" t="s">
        <v>25</v>
      </c>
      <c r="N122" s="20" t="str">
        <f aca="false">N121</f>
        <v/>
      </c>
      <c r="O122" s="11"/>
      <c r="XDC122" s="5"/>
      <c r="XDD122" s="5"/>
      <c r="XDE122" s="5"/>
      <c r="XDF122" s="5"/>
      <c r="XDG122" s="5"/>
      <c r="XDH122" s="5"/>
      <c r="XDI122" s="5"/>
      <c r="XDJ122" s="5"/>
      <c r="XDK122" s="5"/>
      <c r="XDL122" s="5"/>
      <c r="XDM122" s="5"/>
      <c r="XDN122" s="5"/>
      <c r="XDO122" s="5"/>
      <c r="XDP122" s="5"/>
      <c r="XDQ122" s="5"/>
      <c r="XDR122" s="5"/>
      <c r="XDS122" s="5"/>
      <c r="XDT122" s="5"/>
      <c r="XDU122" s="5"/>
      <c r="XDV122" s="5"/>
      <c r="XDW122" s="5"/>
      <c r="XDX122" s="5"/>
      <c r="XDY122" s="5"/>
      <c r="XDZ122" s="5"/>
      <c r="XEA122" s="5"/>
      <c r="XEB122" s="5"/>
      <c r="XEC122" s="5"/>
      <c r="XED122" s="5"/>
      <c r="XEE122" s="5"/>
      <c r="XEF122" s="5"/>
      <c r="XEG122" s="5"/>
      <c r="XEH122" s="5"/>
      <c r="XEI122" s="5"/>
      <c r="XEJ122" s="5"/>
      <c r="XEK122" s="5"/>
      <c r="XEL122" s="5"/>
      <c r="XEM122" s="5"/>
      <c r="XEN122" s="5"/>
      <c r="XEO122" s="5"/>
      <c r="XEP122" s="5"/>
      <c r="XEQ122" s="5"/>
      <c r="XER122" s="5"/>
      <c r="XES122" s="5"/>
      <c r="XET122" s="5"/>
      <c r="XEU122" s="5"/>
      <c r="XEV122" s="5"/>
      <c r="XEW122" s="5"/>
      <c r="XEX122" s="5"/>
      <c r="XEY122" s="5"/>
      <c r="XEZ122" s="5"/>
      <c r="XFA122" s="5"/>
      <c r="XFB122" s="5"/>
      <c r="XFC122" s="5"/>
      <c r="XFD122" s="5"/>
    </row>
    <row r="123" s="22" customFormat="true" ht="28.35" hidden="false" customHeight="true" outlineLevel="0" collapsed="false">
      <c r="A123" s="40" t="s">
        <v>131</v>
      </c>
      <c r="B123" s="15"/>
      <c r="C123" s="16"/>
      <c r="D123" s="44"/>
      <c r="E123" s="44"/>
      <c r="F123" s="15"/>
      <c r="G123" s="36" t="str">
        <f aca="false">IF(B123&lt;&gt;"",CONCATENATE(A123," = ",J123,".",K123," (",N123,"'",C123,"'",", ",I123,", function() ",L123,".",M123,"(",D123,",",F123,") end, nil)"),"")</f>
        <v/>
      </c>
      <c r="H123" s="20" t="str">
        <f aca="false">IF(C123&lt;&gt;"",C123,"")</f>
        <v/>
      </c>
      <c r="I123" s="20" t="str">
        <f aca="false">IF(B123&lt;&gt;"",B123,"")</f>
        <v/>
      </c>
      <c r="J123" s="20" t="s">
        <v>5</v>
      </c>
      <c r="K123" s="21" t="str">
        <f aca="false">K122</f>
        <v>addCommand</v>
      </c>
      <c r="L123" s="20" t="s">
        <v>24</v>
      </c>
      <c r="M123" s="20" t="s">
        <v>25</v>
      </c>
      <c r="N123" s="20" t="str">
        <f aca="false">N122</f>
        <v/>
      </c>
      <c r="O123" s="11"/>
      <c r="XDC123" s="5"/>
      <c r="XDD123" s="5"/>
      <c r="XDE123" s="5"/>
      <c r="XDF123" s="5"/>
      <c r="XDG123" s="5"/>
      <c r="XDH123" s="5"/>
      <c r="XDI123" s="5"/>
      <c r="XDJ123" s="5"/>
      <c r="XDK123" s="5"/>
      <c r="XDL123" s="5"/>
      <c r="XDM123" s="5"/>
      <c r="XDN123" s="5"/>
      <c r="XDO123" s="5"/>
      <c r="XDP123" s="5"/>
      <c r="XDQ123" s="5"/>
      <c r="XDR123" s="5"/>
      <c r="XDS123" s="5"/>
      <c r="XDT123" s="5"/>
      <c r="XDU123" s="5"/>
      <c r="XDV123" s="5"/>
      <c r="XDW123" s="5"/>
      <c r="XDX123" s="5"/>
      <c r="XDY123" s="5"/>
      <c r="XDZ123" s="5"/>
      <c r="XEA123" s="5"/>
      <c r="XEB123" s="5"/>
      <c r="XEC123" s="5"/>
      <c r="XED123" s="5"/>
      <c r="XEE123" s="5"/>
      <c r="XEF123" s="5"/>
      <c r="XEG123" s="5"/>
      <c r="XEH123" s="5"/>
      <c r="XEI123" s="5"/>
      <c r="XEJ123" s="5"/>
      <c r="XEK123" s="5"/>
      <c r="XEL123" s="5"/>
      <c r="XEM123" s="5"/>
      <c r="XEN123" s="5"/>
      <c r="XEO123" s="5"/>
      <c r="XEP123" s="5"/>
      <c r="XEQ123" s="5"/>
      <c r="XER123" s="5"/>
      <c r="XES123" s="5"/>
      <c r="XET123" s="5"/>
      <c r="XEU123" s="5"/>
      <c r="XEV123" s="5"/>
      <c r="XEW123" s="5"/>
      <c r="XEX123" s="5"/>
      <c r="XEY123" s="5"/>
      <c r="XEZ123" s="5"/>
      <c r="XFA123" s="5"/>
      <c r="XFB123" s="5"/>
      <c r="XFC123" s="5"/>
      <c r="XFD123" s="5"/>
    </row>
    <row r="124" s="22" customFormat="true" ht="28.35" hidden="false" customHeight="true" outlineLevel="0" collapsed="false">
      <c r="A124" s="40" t="s">
        <v>132</v>
      </c>
      <c r="B124" s="15"/>
      <c r="C124" s="16"/>
      <c r="D124" s="44"/>
      <c r="E124" s="44"/>
      <c r="F124" s="15"/>
      <c r="G124" s="36" t="str">
        <f aca="false">IF(B124&lt;&gt;"",CONCATENATE(A124," = ",J124,".",K124," (",N124,"'",C124,"'",", ",I124,", function() ",L124,".",M124,"(",D124,",",F124,") end, nil)"),"")</f>
        <v/>
      </c>
      <c r="H124" s="20" t="str">
        <f aca="false">IF(C124&lt;&gt;"",C124,"")</f>
        <v/>
      </c>
      <c r="I124" s="20" t="str">
        <f aca="false">IF(B124&lt;&gt;"",B124,"")</f>
        <v/>
      </c>
      <c r="J124" s="20" t="s">
        <v>5</v>
      </c>
      <c r="K124" s="21" t="str">
        <f aca="false">K123</f>
        <v>addCommand</v>
      </c>
      <c r="L124" s="20" t="s">
        <v>24</v>
      </c>
      <c r="M124" s="20" t="s">
        <v>25</v>
      </c>
      <c r="N124" s="20" t="str">
        <f aca="false">N123</f>
        <v/>
      </c>
      <c r="O124" s="11"/>
      <c r="XDC124" s="5"/>
      <c r="XDD124" s="5"/>
      <c r="XDE124" s="5"/>
      <c r="XDF124" s="5"/>
      <c r="XDG124" s="5"/>
      <c r="XDH124" s="5"/>
      <c r="XDI124" s="5"/>
      <c r="XDJ124" s="5"/>
      <c r="XDK124" s="5"/>
      <c r="XDL124" s="5"/>
      <c r="XDM124" s="5"/>
      <c r="XDN124" s="5"/>
      <c r="XDO124" s="5"/>
      <c r="XDP124" s="5"/>
      <c r="XDQ124" s="5"/>
      <c r="XDR124" s="5"/>
      <c r="XDS124" s="5"/>
      <c r="XDT124" s="5"/>
      <c r="XDU124" s="5"/>
      <c r="XDV124" s="5"/>
      <c r="XDW124" s="5"/>
      <c r="XDX124" s="5"/>
      <c r="XDY124" s="5"/>
      <c r="XDZ124" s="5"/>
      <c r="XEA124" s="5"/>
      <c r="XEB124" s="5"/>
      <c r="XEC124" s="5"/>
      <c r="XED124" s="5"/>
      <c r="XEE124" s="5"/>
      <c r="XEF124" s="5"/>
      <c r="XEG124" s="5"/>
      <c r="XEH124" s="5"/>
      <c r="XEI124" s="5"/>
      <c r="XEJ124" s="5"/>
      <c r="XEK124" s="5"/>
      <c r="XEL124" s="5"/>
      <c r="XEM124" s="5"/>
      <c r="XEN124" s="5"/>
      <c r="XEO124" s="5"/>
      <c r="XEP124" s="5"/>
      <c r="XEQ124" s="5"/>
      <c r="XER124" s="5"/>
      <c r="XES124" s="5"/>
      <c r="XET124" s="5"/>
      <c r="XEU124" s="5"/>
      <c r="XEV124" s="5"/>
      <c r="XEW124" s="5"/>
      <c r="XEX124" s="5"/>
      <c r="XEY124" s="5"/>
      <c r="XEZ124" s="5"/>
      <c r="XFA124" s="5"/>
      <c r="XFB124" s="5"/>
      <c r="XFC124" s="5"/>
      <c r="XFD124" s="5"/>
    </row>
    <row r="125" s="22" customFormat="true" ht="28.35" hidden="false" customHeight="true" outlineLevel="0" collapsed="false">
      <c r="A125" s="40" t="s">
        <v>133</v>
      </c>
      <c r="B125" s="15"/>
      <c r="C125" s="16"/>
      <c r="D125" s="44"/>
      <c r="E125" s="44"/>
      <c r="F125" s="15"/>
      <c r="G125" s="36" t="str">
        <f aca="false">IF(B125&lt;&gt;"",CONCATENATE(A125," = ",J125,".",K125," (",N125,"'",C125,"'",", ",I125,", function() ",L125,".",M125,"(",D125,",",F125,") end, nil)"),"")</f>
        <v/>
      </c>
      <c r="H125" s="20" t="str">
        <f aca="false">IF(C125&lt;&gt;"",C125,"")</f>
        <v/>
      </c>
      <c r="I125" s="20" t="str">
        <f aca="false">IF(B125&lt;&gt;"",B125,"")</f>
        <v/>
      </c>
      <c r="J125" s="20" t="s">
        <v>5</v>
      </c>
      <c r="K125" s="21" t="str">
        <f aca="false">K124</f>
        <v>addCommand</v>
      </c>
      <c r="L125" s="20" t="s">
        <v>24</v>
      </c>
      <c r="M125" s="20" t="s">
        <v>25</v>
      </c>
      <c r="N125" s="20" t="str">
        <f aca="false">N124</f>
        <v/>
      </c>
      <c r="O125" s="11"/>
      <c r="XDC125" s="5"/>
      <c r="XDD125" s="5"/>
      <c r="XDE125" s="5"/>
      <c r="XDF125" s="5"/>
      <c r="XDG125" s="5"/>
      <c r="XDH125" s="5"/>
      <c r="XDI125" s="5"/>
      <c r="XDJ125" s="5"/>
      <c r="XDK125" s="5"/>
      <c r="XDL125" s="5"/>
      <c r="XDM125" s="5"/>
      <c r="XDN125" s="5"/>
      <c r="XDO125" s="5"/>
      <c r="XDP125" s="5"/>
      <c r="XDQ125" s="5"/>
      <c r="XDR125" s="5"/>
      <c r="XDS125" s="5"/>
      <c r="XDT125" s="5"/>
      <c r="XDU125" s="5"/>
      <c r="XDV125" s="5"/>
      <c r="XDW125" s="5"/>
      <c r="XDX125" s="5"/>
      <c r="XDY125" s="5"/>
      <c r="XDZ125" s="5"/>
      <c r="XEA125" s="5"/>
      <c r="XEB125" s="5"/>
      <c r="XEC125" s="5"/>
      <c r="XED125" s="5"/>
      <c r="XEE125" s="5"/>
      <c r="XEF125" s="5"/>
      <c r="XEG125" s="5"/>
      <c r="XEH125" s="5"/>
      <c r="XEI125" s="5"/>
      <c r="XEJ125" s="5"/>
      <c r="XEK125" s="5"/>
      <c r="XEL125" s="5"/>
      <c r="XEM125" s="5"/>
      <c r="XEN125" s="5"/>
      <c r="XEO125" s="5"/>
      <c r="XEP125" s="5"/>
      <c r="XEQ125" s="5"/>
      <c r="XER125" s="5"/>
      <c r="XES125" s="5"/>
      <c r="XET125" s="5"/>
      <c r="XEU125" s="5"/>
      <c r="XEV125" s="5"/>
      <c r="XEW125" s="5"/>
      <c r="XEX125" s="5"/>
      <c r="XEY125" s="5"/>
      <c r="XEZ125" s="5"/>
      <c r="XFA125" s="5"/>
      <c r="XFB125" s="5"/>
      <c r="XFC125" s="5"/>
      <c r="XFD125" s="5"/>
    </row>
    <row r="126" s="22" customFormat="true" ht="28.35" hidden="false" customHeight="true" outlineLevel="0" collapsed="false">
      <c r="A126" s="40" t="s">
        <v>134</v>
      </c>
      <c r="B126" s="15"/>
      <c r="C126" s="16"/>
      <c r="D126" s="44"/>
      <c r="E126" s="44"/>
      <c r="F126" s="15"/>
      <c r="G126" s="36" t="str">
        <f aca="false">IF(B126&lt;&gt;"",CONCATENATE(A126," = ",J126,".",K126," (",N126,"'",C126,"'",", ",I126,", function() ",L126,".",M126,"(",D126,",",F126,") end, nil)"),"")</f>
        <v/>
      </c>
      <c r="H126" s="20" t="str">
        <f aca="false">IF(C126&lt;&gt;"",C126,"")</f>
        <v/>
      </c>
      <c r="I126" s="20" t="str">
        <f aca="false">IF(B126&lt;&gt;"",B126,"")</f>
        <v/>
      </c>
      <c r="J126" s="20" t="s">
        <v>5</v>
      </c>
      <c r="K126" s="21" t="str">
        <f aca="false">K125</f>
        <v>addCommand</v>
      </c>
      <c r="L126" s="20" t="s">
        <v>24</v>
      </c>
      <c r="M126" s="20" t="s">
        <v>25</v>
      </c>
      <c r="N126" s="20" t="str">
        <f aca="false">N125</f>
        <v/>
      </c>
      <c r="O126" s="11"/>
      <c r="XDC126" s="5"/>
      <c r="XDD126" s="5"/>
      <c r="XDE126" s="5"/>
      <c r="XDF126" s="5"/>
      <c r="XDG126" s="5"/>
      <c r="XDH126" s="5"/>
      <c r="XDI126" s="5"/>
      <c r="XDJ126" s="5"/>
      <c r="XDK126" s="5"/>
      <c r="XDL126" s="5"/>
      <c r="XDM126" s="5"/>
      <c r="XDN126" s="5"/>
      <c r="XDO126" s="5"/>
      <c r="XDP126" s="5"/>
      <c r="XDQ126" s="5"/>
      <c r="XDR126" s="5"/>
      <c r="XDS126" s="5"/>
      <c r="XDT126" s="5"/>
      <c r="XDU126" s="5"/>
      <c r="XDV126" s="5"/>
      <c r="XDW126" s="5"/>
      <c r="XDX126" s="5"/>
      <c r="XDY126" s="5"/>
      <c r="XDZ126" s="5"/>
      <c r="XEA126" s="5"/>
      <c r="XEB126" s="5"/>
      <c r="XEC126" s="5"/>
      <c r="XED126" s="5"/>
      <c r="XEE126" s="5"/>
      <c r="XEF126" s="5"/>
      <c r="XEG126" s="5"/>
      <c r="XEH126" s="5"/>
      <c r="XEI126" s="5"/>
      <c r="XEJ126" s="5"/>
      <c r="XEK126" s="5"/>
      <c r="XEL126" s="5"/>
      <c r="XEM126" s="5"/>
      <c r="XEN126" s="5"/>
      <c r="XEO126" s="5"/>
      <c r="XEP126" s="5"/>
      <c r="XEQ126" s="5"/>
      <c r="XER126" s="5"/>
      <c r="XES126" s="5"/>
      <c r="XET126" s="5"/>
      <c r="XEU126" s="5"/>
      <c r="XEV126" s="5"/>
      <c r="XEW126" s="5"/>
      <c r="XEX126" s="5"/>
      <c r="XEY126" s="5"/>
      <c r="XEZ126" s="5"/>
      <c r="XFA126" s="5"/>
      <c r="XFB126" s="5"/>
      <c r="XFC126" s="5"/>
      <c r="XFD126" s="5"/>
    </row>
    <row r="127" s="22" customFormat="true" ht="28.35" hidden="false" customHeight="true" outlineLevel="0" collapsed="false">
      <c r="A127" s="40" t="s">
        <v>135</v>
      </c>
      <c r="B127" s="15"/>
      <c r="C127" s="16"/>
      <c r="D127" s="44"/>
      <c r="E127" s="44"/>
      <c r="F127" s="15"/>
      <c r="G127" s="36" t="str">
        <f aca="false">IF(B127&lt;&gt;"",CONCATENATE(A127," = ",J127,".",K127," (",N127,"'",C127,"'",", ",I127,", function() ",L127,".",M127,"(",D127,",",F127,") end, nil)"),"")</f>
        <v/>
      </c>
      <c r="H127" s="20" t="str">
        <f aca="false">IF(C127&lt;&gt;"",C127,"")</f>
        <v/>
      </c>
      <c r="I127" s="20" t="str">
        <f aca="false">IF(B127&lt;&gt;"",B127,"")</f>
        <v/>
      </c>
      <c r="J127" s="20" t="s">
        <v>5</v>
      </c>
      <c r="K127" s="21" t="str">
        <f aca="false">K126</f>
        <v>addCommand</v>
      </c>
      <c r="L127" s="20" t="s">
        <v>24</v>
      </c>
      <c r="M127" s="20" t="s">
        <v>25</v>
      </c>
      <c r="N127" s="20" t="str">
        <f aca="false">N126</f>
        <v/>
      </c>
      <c r="O127" s="11"/>
      <c r="XDC127" s="5"/>
      <c r="XDD127" s="5"/>
      <c r="XDE127" s="5"/>
      <c r="XDF127" s="5"/>
      <c r="XDG127" s="5"/>
      <c r="XDH127" s="5"/>
      <c r="XDI127" s="5"/>
      <c r="XDJ127" s="5"/>
      <c r="XDK127" s="5"/>
      <c r="XDL127" s="5"/>
      <c r="XDM127" s="5"/>
      <c r="XDN127" s="5"/>
      <c r="XDO127" s="5"/>
      <c r="XDP127" s="5"/>
      <c r="XDQ127" s="5"/>
      <c r="XDR127" s="5"/>
      <c r="XDS127" s="5"/>
      <c r="XDT127" s="5"/>
      <c r="XDU127" s="5"/>
      <c r="XDV127" s="5"/>
      <c r="XDW127" s="5"/>
      <c r="XDX127" s="5"/>
      <c r="XDY127" s="5"/>
      <c r="XDZ127" s="5"/>
      <c r="XEA127" s="5"/>
      <c r="XEB127" s="5"/>
      <c r="XEC127" s="5"/>
      <c r="XED127" s="5"/>
      <c r="XEE127" s="5"/>
      <c r="XEF127" s="5"/>
      <c r="XEG127" s="5"/>
      <c r="XEH127" s="5"/>
      <c r="XEI127" s="5"/>
      <c r="XEJ127" s="5"/>
      <c r="XEK127" s="5"/>
      <c r="XEL127" s="5"/>
      <c r="XEM127" s="5"/>
      <c r="XEN127" s="5"/>
      <c r="XEO127" s="5"/>
      <c r="XEP127" s="5"/>
      <c r="XEQ127" s="5"/>
      <c r="XER127" s="5"/>
      <c r="XES127" s="5"/>
      <c r="XET127" s="5"/>
      <c r="XEU127" s="5"/>
      <c r="XEV127" s="5"/>
      <c r="XEW127" s="5"/>
      <c r="XEX127" s="5"/>
      <c r="XEY127" s="5"/>
      <c r="XEZ127" s="5"/>
      <c r="XFA127" s="5"/>
      <c r="XFB127" s="5"/>
      <c r="XFC127" s="5"/>
      <c r="XFD127" s="5"/>
    </row>
    <row r="128" s="22" customFormat="true" ht="28.35" hidden="false" customHeight="true" outlineLevel="0" collapsed="false">
      <c r="A128" s="40" t="s">
        <v>136</v>
      </c>
      <c r="B128" s="15"/>
      <c r="C128" s="16"/>
      <c r="D128" s="44"/>
      <c r="E128" s="44"/>
      <c r="F128" s="15"/>
      <c r="G128" s="36" t="str">
        <f aca="false">IF(B128&lt;&gt;"",CONCATENATE(A128," = ",J128,".",K128," (",N128,"'",C128,"'",", ",I128,", function() ",L128,".",M128,"(",D128,",",F128,") end, nil)"),"")</f>
        <v/>
      </c>
      <c r="H128" s="20" t="str">
        <f aca="false">IF(C128&lt;&gt;"",C128,"")</f>
        <v/>
      </c>
      <c r="I128" s="20" t="str">
        <f aca="false">IF(B128&lt;&gt;"",B128,"")</f>
        <v/>
      </c>
      <c r="J128" s="20" t="s">
        <v>5</v>
      </c>
      <c r="K128" s="21" t="str">
        <f aca="false">K127</f>
        <v>addCommand</v>
      </c>
      <c r="L128" s="20" t="s">
        <v>24</v>
      </c>
      <c r="M128" s="20" t="s">
        <v>25</v>
      </c>
      <c r="N128" s="20" t="str">
        <f aca="false">N127</f>
        <v/>
      </c>
      <c r="O128" s="11"/>
      <c r="XDC128" s="5"/>
      <c r="XDD128" s="5"/>
      <c r="XDE128" s="5"/>
      <c r="XDF128" s="5"/>
      <c r="XDG128" s="5"/>
      <c r="XDH128" s="5"/>
      <c r="XDI128" s="5"/>
      <c r="XDJ128" s="5"/>
      <c r="XDK128" s="5"/>
      <c r="XDL128" s="5"/>
      <c r="XDM128" s="5"/>
      <c r="XDN128" s="5"/>
      <c r="XDO128" s="5"/>
      <c r="XDP128" s="5"/>
      <c r="XDQ128" s="5"/>
      <c r="XDR128" s="5"/>
      <c r="XDS128" s="5"/>
      <c r="XDT128" s="5"/>
      <c r="XDU128" s="5"/>
      <c r="XDV128" s="5"/>
      <c r="XDW128" s="5"/>
      <c r="XDX128" s="5"/>
      <c r="XDY128" s="5"/>
      <c r="XDZ128" s="5"/>
      <c r="XEA128" s="5"/>
      <c r="XEB128" s="5"/>
      <c r="XEC128" s="5"/>
      <c r="XED128" s="5"/>
      <c r="XEE128" s="5"/>
      <c r="XEF128" s="5"/>
      <c r="XEG128" s="5"/>
      <c r="XEH128" s="5"/>
      <c r="XEI128" s="5"/>
      <c r="XEJ128" s="5"/>
      <c r="XEK128" s="5"/>
      <c r="XEL128" s="5"/>
      <c r="XEM128" s="5"/>
      <c r="XEN128" s="5"/>
      <c r="XEO128" s="5"/>
      <c r="XEP128" s="5"/>
      <c r="XEQ128" s="5"/>
      <c r="XER128" s="5"/>
      <c r="XES128" s="5"/>
      <c r="XET128" s="5"/>
      <c r="XEU128" s="5"/>
      <c r="XEV128" s="5"/>
      <c r="XEW128" s="5"/>
      <c r="XEX128" s="5"/>
      <c r="XEY128" s="5"/>
      <c r="XEZ128" s="5"/>
      <c r="XFA128" s="5"/>
      <c r="XFB128" s="5"/>
      <c r="XFC128" s="5"/>
      <c r="XFD128" s="5"/>
    </row>
    <row r="129" s="22" customFormat="true" ht="28.35" hidden="false" customHeight="true" outlineLevel="0" collapsed="false">
      <c r="A129" s="40" t="s">
        <v>137</v>
      </c>
      <c r="B129" s="15"/>
      <c r="C129" s="16"/>
      <c r="D129" s="44"/>
      <c r="E129" s="44"/>
      <c r="F129" s="15"/>
      <c r="G129" s="36" t="str">
        <f aca="false">IF(B129&lt;&gt;"",CONCATENATE(A129," = ",J129,".",K129," (",N129,"'",C129,"'",", ",I129,", function() ",L129,".",M129,"(",D129,",",F129,") end, nil)"),"")</f>
        <v/>
      </c>
      <c r="H129" s="20" t="str">
        <f aca="false">IF(C129&lt;&gt;"",C129,"")</f>
        <v/>
      </c>
      <c r="I129" s="20" t="str">
        <f aca="false">IF(B129&lt;&gt;"",B129,"")</f>
        <v/>
      </c>
      <c r="J129" s="20" t="s">
        <v>5</v>
      </c>
      <c r="K129" s="21" t="str">
        <f aca="false">K128</f>
        <v>addCommand</v>
      </c>
      <c r="L129" s="20" t="s">
        <v>24</v>
      </c>
      <c r="M129" s="20" t="s">
        <v>25</v>
      </c>
      <c r="N129" s="20" t="str">
        <f aca="false">N128</f>
        <v/>
      </c>
      <c r="O129" s="11"/>
      <c r="XDC129" s="5"/>
      <c r="XDD129" s="5"/>
      <c r="XDE129" s="5"/>
      <c r="XDF129" s="5"/>
      <c r="XDG129" s="5"/>
      <c r="XDH129" s="5"/>
      <c r="XDI129" s="5"/>
      <c r="XDJ129" s="5"/>
      <c r="XDK129" s="5"/>
      <c r="XDL129" s="5"/>
      <c r="XDM129" s="5"/>
      <c r="XDN129" s="5"/>
      <c r="XDO129" s="5"/>
      <c r="XDP129" s="5"/>
      <c r="XDQ129" s="5"/>
      <c r="XDR129" s="5"/>
      <c r="XDS129" s="5"/>
      <c r="XDT129" s="5"/>
      <c r="XDU129" s="5"/>
      <c r="XDV129" s="5"/>
      <c r="XDW129" s="5"/>
      <c r="XDX129" s="5"/>
      <c r="XDY129" s="5"/>
      <c r="XDZ129" s="5"/>
      <c r="XEA129" s="5"/>
      <c r="XEB129" s="5"/>
      <c r="XEC129" s="5"/>
      <c r="XED129" s="5"/>
      <c r="XEE129" s="5"/>
      <c r="XEF129" s="5"/>
      <c r="XEG129" s="5"/>
      <c r="XEH129" s="5"/>
      <c r="XEI129" s="5"/>
      <c r="XEJ129" s="5"/>
      <c r="XEK129" s="5"/>
      <c r="XEL129" s="5"/>
      <c r="XEM129" s="5"/>
      <c r="XEN129" s="5"/>
      <c r="XEO129" s="5"/>
      <c r="XEP129" s="5"/>
      <c r="XEQ129" s="5"/>
      <c r="XER129" s="5"/>
      <c r="XES129" s="5"/>
      <c r="XET129" s="5"/>
      <c r="XEU129" s="5"/>
      <c r="XEV129" s="5"/>
      <c r="XEW129" s="5"/>
      <c r="XEX129" s="5"/>
      <c r="XEY129" s="5"/>
      <c r="XEZ129" s="5"/>
      <c r="XFA129" s="5"/>
      <c r="XFB129" s="5"/>
      <c r="XFC129" s="5"/>
      <c r="XFD129" s="5"/>
    </row>
    <row r="130" s="22" customFormat="true" ht="28.35" hidden="false" customHeight="true" outlineLevel="0" collapsed="false">
      <c r="A130" s="40" t="s">
        <v>138</v>
      </c>
      <c r="B130" s="15"/>
      <c r="C130" s="16"/>
      <c r="D130" s="44"/>
      <c r="E130" s="44"/>
      <c r="F130" s="15"/>
      <c r="G130" s="36" t="str">
        <f aca="false">IF(B130&lt;&gt;"",CONCATENATE(A130," = ",J130,".",K130," (",N130,"'",C130,"'",", ",I130,", function() ",L130,".",M130,"(",D130,",",F130,") end, nil)"),"")</f>
        <v/>
      </c>
      <c r="H130" s="20" t="str">
        <f aca="false">IF(C130&lt;&gt;"",C130,"")</f>
        <v/>
      </c>
      <c r="I130" s="20" t="str">
        <f aca="false">IF(B130&lt;&gt;"",B130,"")</f>
        <v/>
      </c>
      <c r="J130" s="20" t="s">
        <v>5</v>
      </c>
      <c r="K130" s="21" t="str">
        <f aca="false">K129</f>
        <v>addCommand</v>
      </c>
      <c r="L130" s="20" t="s">
        <v>24</v>
      </c>
      <c r="M130" s="20" t="s">
        <v>25</v>
      </c>
      <c r="N130" s="20" t="str">
        <f aca="false">N129</f>
        <v/>
      </c>
      <c r="O130" s="11"/>
      <c r="XDC130" s="5"/>
      <c r="XDD130" s="5"/>
      <c r="XDE130" s="5"/>
      <c r="XDF130" s="5"/>
      <c r="XDG130" s="5"/>
      <c r="XDH130" s="5"/>
      <c r="XDI130" s="5"/>
      <c r="XDJ130" s="5"/>
      <c r="XDK130" s="5"/>
      <c r="XDL130" s="5"/>
      <c r="XDM130" s="5"/>
      <c r="XDN130" s="5"/>
      <c r="XDO130" s="5"/>
      <c r="XDP130" s="5"/>
      <c r="XDQ130" s="5"/>
      <c r="XDR130" s="5"/>
      <c r="XDS130" s="5"/>
      <c r="XDT130" s="5"/>
      <c r="XDU130" s="5"/>
      <c r="XDV130" s="5"/>
      <c r="XDW130" s="5"/>
      <c r="XDX130" s="5"/>
      <c r="XDY130" s="5"/>
      <c r="XDZ130" s="5"/>
      <c r="XEA130" s="5"/>
      <c r="XEB130" s="5"/>
      <c r="XEC130" s="5"/>
      <c r="XED130" s="5"/>
      <c r="XEE130" s="5"/>
      <c r="XEF130" s="5"/>
      <c r="XEG130" s="5"/>
      <c r="XEH130" s="5"/>
      <c r="XEI130" s="5"/>
      <c r="XEJ130" s="5"/>
      <c r="XEK130" s="5"/>
      <c r="XEL130" s="5"/>
      <c r="XEM130" s="5"/>
      <c r="XEN130" s="5"/>
      <c r="XEO130" s="5"/>
      <c r="XEP130" s="5"/>
      <c r="XEQ130" s="5"/>
      <c r="XER130" s="5"/>
      <c r="XES130" s="5"/>
      <c r="XET130" s="5"/>
      <c r="XEU130" s="5"/>
      <c r="XEV130" s="5"/>
      <c r="XEW130" s="5"/>
      <c r="XEX130" s="5"/>
      <c r="XEY130" s="5"/>
      <c r="XEZ130" s="5"/>
      <c r="XFA130" s="5"/>
      <c r="XFB130" s="5"/>
      <c r="XFC130" s="5"/>
      <c r="XFD130" s="5"/>
    </row>
    <row r="131" s="22" customFormat="true" ht="28.35" hidden="false" customHeight="true" outlineLevel="0" collapsed="false">
      <c r="A131" s="40" t="s">
        <v>139</v>
      </c>
      <c r="B131" s="15"/>
      <c r="C131" s="16"/>
      <c r="D131" s="44"/>
      <c r="E131" s="44"/>
      <c r="F131" s="15"/>
      <c r="G131" s="36" t="str">
        <f aca="false">IF(B131&lt;&gt;"",CONCATENATE(A131," = ",J131,".",K131," (",N131,"'",C131,"'",", ",I131,", function() ",L131,".",M131,"(",D131,",",F131,") end, nil)"),"")</f>
        <v/>
      </c>
      <c r="H131" s="20" t="str">
        <f aca="false">IF(C131&lt;&gt;"",C131,"")</f>
        <v/>
      </c>
      <c r="I131" s="20" t="str">
        <f aca="false">IF(B131&lt;&gt;"",B131,"")</f>
        <v/>
      </c>
      <c r="J131" s="20" t="s">
        <v>5</v>
      </c>
      <c r="K131" s="21" t="str">
        <f aca="false">K130</f>
        <v>addCommand</v>
      </c>
      <c r="L131" s="20" t="s">
        <v>24</v>
      </c>
      <c r="M131" s="20" t="s">
        <v>25</v>
      </c>
      <c r="N131" s="20" t="str">
        <f aca="false">N130</f>
        <v/>
      </c>
      <c r="O131" s="11"/>
      <c r="XDC131" s="5"/>
      <c r="XDD131" s="5"/>
      <c r="XDE131" s="5"/>
      <c r="XDF131" s="5"/>
      <c r="XDG131" s="5"/>
      <c r="XDH131" s="5"/>
      <c r="XDI131" s="5"/>
      <c r="XDJ131" s="5"/>
      <c r="XDK131" s="5"/>
      <c r="XDL131" s="5"/>
      <c r="XDM131" s="5"/>
      <c r="XDN131" s="5"/>
      <c r="XDO131" s="5"/>
      <c r="XDP131" s="5"/>
      <c r="XDQ131" s="5"/>
      <c r="XDR131" s="5"/>
      <c r="XDS131" s="5"/>
      <c r="XDT131" s="5"/>
      <c r="XDU131" s="5"/>
      <c r="XDV131" s="5"/>
      <c r="XDW131" s="5"/>
      <c r="XDX131" s="5"/>
      <c r="XDY131" s="5"/>
      <c r="XDZ131" s="5"/>
      <c r="XEA131" s="5"/>
      <c r="XEB131" s="5"/>
      <c r="XEC131" s="5"/>
      <c r="XED131" s="5"/>
      <c r="XEE131" s="5"/>
      <c r="XEF131" s="5"/>
      <c r="XEG131" s="5"/>
      <c r="XEH131" s="5"/>
      <c r="XEI131" s="5"/>
      <c r="XEJ131" s="5"/>
      <c r="XEK131" s="5"/>
      <c r="XEL131" s="5"/>
      <c r="XEM131" s="5"/>
      <c r="XEN131" s="5"/>
      <c r="XEO131" s="5"/>
      <c r="XEP131" s="5"/>
      <c r="XEQ131" s="5"/>
      <c r="XER131" s="5"/>
      <c r="XES131" s="5"/>
      <c r="XET131" s="5"/>
      <c r="XEU131" s="5"/>
      <c r="XEV131" s="5"/>
      <c r="XEW131" s="5"/>
      <c r="XEX131" s="5"/>
      <c r="XEY131" s="5"/>
      <c r="XEZ131" s="5"/>
      <c r="XFA131" s="5"/>
      <c r="XFB131" s="5"/>
      <c r="XFC131" s="5"/>
      <c r="XFD131" s="5"/>
    </row>
    <row r="132" s="22" customFormat="true" ht="28.35" hidden="false" customHeight="true" outlineLevel="0" collapsed="false">
      <c r="A132" s="40" t="s">
        <v>140</v>
      </c>
      <c r="B132" s="15"/>
      <c r="C132" s="16"/>
      <c r="D132" s="44"/>
      <c r="E132" s="44"/>
      <c r="F132" s="15"/>
      <c r="G132" s="36" t="str">
        <f aca="false">IF(B132&lt;&gt;"",CONCATENATE(A132," = ",J132,".",K132," (",N132,"'",C132,"'",", ",I132,", function() ",L132,".",M132,"(",D132,",",F132,") end, nil)"),"")</f>
        <v/>
      </c>
      <c r="H132" s="20" t="str">
        <f aca="false">IF(C132&lt;&gt;"",C132,"")</f>
        <v/>
      </c>
      <c r="I132" s="20" t="str">
        <f aca="false">IF(B132&lt;&gt;"",B132,"")</f>
        <v/>
      </c>
      <c r="J132" s="20" t="s">
        <v>5</v>
      </c>
      <c r="K132" s="21" t="str">
        <f aca="false">K131</f>
        <v>addCommand</v>
      </c>
      <c r="L132" s="20" t="s">
        <v>24</v>
      </c>
      <c r="M132" s="20" t="s">
        <v>25</v>
      </c>
      <c r="N132" s="20" t="str">
        <f aca="false">N131</f>
        <v/>
      </c>
      <c r="O132" s="11"/>
      <c r="XDC132" s="5"/>
      <c r="XDD132" s="5"/>
      <c r="XDE132" s="5"/>
      <c r="XDF132" s="5"/>
      <c r="XDG132" s="5"/>
      <c r="XDH132" s="5"/>
      <c r="XDI132" s="5"/>
      <c r="XDJ132" s="5"/>
      <c r="XDK132" s="5"/>
      <c r="XDL132" s="5"/>
      <c r="XDM132" s="5"/>
      <c r="XDN132" s="5"/>
      <c r="XDO132" s="5"/>
      <c r="XDP132" s="5"/>
      <c r="XDQ132" s="5"/>
      <c r="XDR132" s="5"/>
      <c r="XDS132" s="5"/>
      <c r="XDT132" s="5"/>
      <c r="XDU132" s="5"/>
      <c r="XDV132" s="5"/>
      <c r="XDW132" s="5"/>
      <c r="XDX132" s="5"/>
      <c r="XDY132" s="5"/>
      <c r="XDZ132" s="5"/>
      <c r="XEA132" s="5"/>
      <c r="XEB132" s="5"/>
      <c r="XEC132" s="5"/>
      <c r="XED132" s="5"/>
      <c r="XEE132" s="5"/>
      <c r="XEF132" s="5"/>
      <c r="XEG132" s="5"/>
      <c r="XEH132" s="5"/>
      <c r="XEI132" s="5"/>
      <c r="XEJ132" s="5"/>
      <c r="XEK132" s="5"/>
      <c r="XEL132" s="5"/>
      <c r="XEM132" s="5"/>
      <c r="XEN132" s="5"/>
      <c r="XEO132" s="5"/>
      <c r="XEP132" s="5"/>
      <c r="XEQ132" s="5"/>
      <c r="XER132" s="5"/>
      <c r="XES132" s="5"/>
      <c r="XET132" s="5"/>
      <c r="XEU132" s="5"/>
      <c r="XEV132" s="5"/>
      <c r="XEW132" s="5"/>
      <c r="XEX132" s="5"/>
      <c r="XEY132" s="5"/>
      <c r="XEZ132" s="5"/>
      <c r="XFA132" s="5"/>
      <c r="XFB132" s="5"/>
      <c r="XFC132" s="5"/>
      <c r="XFD132" s="5"/>
    </row>
    <row r="133" s="22" customFormat="true" ht="28.35" hidden="false" customHeight="true" outlineLevel="0" collapsed="false">
      <c r="A133" s="40" t="s">
        <v>141</v>
      </c>
      <c r="B133" s="15"/>
      <c r="C133" s="16"/>
      <c r="D133" s="44"/>
      <c r="E133" s="44"/>
      <c r="F133" s="15"/>
      <c r="G133" s="36" t="str">
        <f aca="false">IF(B133&lt;&gt;"",CONCATENATE(A133," = ",J133,".",K133," (",N133,"'",C133,"'",", ",I133,", function() ",L133,".",M133,"(",D133,",",F133,") end, nil)"),"")</f>
        <v/>
      </c>
      <c r="H133" s="20" t="str">
        <f aca="false">IF(C133&lt;&gt;"",C133,"")</f>
        <v/>
      </c>
      <c r="I133" s="20" t="str">
        <f aca="false">IF(B133&lt;&gt;"",B133,"")</f>
        <v/>
      </c>
      <c r="J133" s="20" t="s">
        <v>5</v>
      </c>
      <c r="K133" s="21" t="str">
        <f aca="false">K132</f>
        <v>addCommand</v>
      </c>
      <c r="L133" s="20" t="s">
        <v>24</v>
      </c>
      <c r="M133" s="20" t="s">
        <v>25</v>
      </c>
      <c r="N133" s="20" t="str">
        <f aca="false">N132</f>
        <v/>
      </c>
      <c r="O133" s="11"/>
      <c r="XDC133" s="5"/>
      <c r="XDD133" s="5"/>
      <c r="XDE133" s="5"/>
      <c r="XDF133" s="5"/>
      <c r="XDG133" s="5"/>
      <c r="XDH133" s="5"/>
      <c r="XDI133" s="5"/>
      <c r="XDJ133" s="5"/>
      <c r="XDK133" s="5"/>
      <c r="XDL133" s="5"/>
      <c r="XDM133" s="5"/>
      <c r="XDN133" s="5"/>
      <c r="XDO133" s="5"/>
      <c r="XDP133" s="5"/>
      <c r="XDQ133" s="5"/>
      <c r="XDR133" s="5"/>
      <c r="XDS133" s="5"/>
      <c r="XDT133" s="5"/>
      <c r="XDU133" s="5"/>
      <c r="XDV133" s="5"/>
      <c r="XDW133" s="5"/>
      <c r="XDX133" s="5"/>
      <c r="XDY133" s="5"/>
      <c r="XDZ133" s="5"/>
      <c r="XEA133" s="5"/>
      <c r="XEB133" s="5"/>
      <c r="XEC133" s="5"/>
      <c r="XED133" s="5"/>
      <c r="XEE133" s="5"/>
      <c r="XEF133" s="5"/>
      <c r="XEG133" s="5"/>
      <c r="XEH133" s="5"/>
      <c r="XEI133" s="5"/>
      <c r="XEJ133" s="5"/>
      <c r="XEK133" s="5"/>
      <c r="XEL133" s="5"/>
      <c r="XEM133" s="5"/>
      <c r="XEN133" s="5"/>
      <c r="XEO133" s="5"/>
      <c r="XEP133" s="5"/>
      <c r="XEQ133" s="5"/>
      <c r="XER133" s="5"/>
      <c r="XES133" s="5"/>
      <c r="XET133" s="5"/>
      <c r="XEU133" s="5"/>
      <c r="XEV133" s="5"/>
      <c r="XEW133" s="5"/>
      <c r="XEX133" s="5"/>
      <c r="XEY133" s="5"/>
      <c r="XEZ133" s="5"/>
      <c r="XFA133" s="5"/>
      <c r="XFB133" s="5"/>
      <c r="XFC133" s="5"/>
      <c r="XFD133" s="5"/>
    </row>
    <row r="134" s="22" customFormat="true" ht="28.35" hidden="false" customHeight="true" outlineLevel="0" collapsed="false">
      <c r="A134" s="40" t="s">
        <v>142</v>
      </c>
      <c r="B134" s="15"/>
      <c r="C134" s="16"/>
      <c r="D134" s="44"/>
      <c r="E134" s="44"/>
      <c r="F134" s="15"/>
      <c r="G134" s="36" t="str">
        <f aca="false">IF(B134&lt;&gt;"",CONCATENATE(A134," = ",J134,".",K134," (",N134,"'",C134,"'",", ",I134,", function() ",L134,".",M134,"(",D134,",",F134,") end, nil)"),"")</f>
        <v/>
      </c>
      <c r="H134" s="20" t="str">
        <f aca="false">IF(C134&lt;&gt;"",C134,"")</f>
        <v/>
      </c>
      <c r="I134" s="20" t="str">
        <f aca="false">IF(B134&lt;&gt;"",B134,"")</f>
        <v/>
      </c>
      <c r="J134" s="20" t="s">
        <v>5</v>
      </c>
      <c r="K134" s="21" t="str">
        <f aca="false">K133</f>
        <v>addCommand</v>
      </c>
      <c r="L134" s="20" t="s">
        <v>24</v>
      </c>
      <c r="M134" s="20" t="s">
        <v>25</v>
      </c>
      <c r="N134" s="20" t="str">
        <f aca="false">N133</f>
        <v/>
      </c>
      <c r="O134" s="11"/>
      <c r="XDC134" s="5"/>
      <c r="XDD134" s="5"/>
      <c r="XDE134" s="5"/>
      <c r="XDF134" s="5"/>
      <c r="XDG134" s="5"/>
      <c r="XDH134" s="5"/>
      <c r="XDI134" s="5"/>
      <c r="XDJ134" s="5"/>
      <c r="XDK134" s="5"/>
      <c r="XDL134" s="5"/>
      <c r="XDM134" s="5"/>
      <c r="XDN134" s="5"/>
      <c r="XDO134" s="5"/>
      <c r="XDP134" s="5"/>
      <c r="XDQ134" s="5"/>
      <c r="XDR134" s="5"/>
      <c r="XDS134" s="5"/>
      <c r="XDT134" s="5"/>
      <c r="XDU134" s="5"/>
      <c r="XDV134" s="5"/>
      <c r="XDW134" s="5"/>
      <c r="XDX134" s="5"/>
      <c r="XDY134" s="5"/>
      <c r="XDZ134" s="5"/>
      <c r="XEA134" s="5"/>
      <c r="XEB134" s="5"/>
      <c r="XEC134" s="5"/>
      <c r="XED134" s="5"/>
      <c r="XEE134" s="5"/>
      <c r="XEF134" s="5"/>
      <c r="XEG134" s="5"/>
      <c r="XEH134" s="5"/>
      <c r="XEI134" s="5"/>
      <c r="XEJ134" s="5"/>
      <c r="XEK134" s="5"/>
      <c r="XEL134" s="5"/>
      <c r="XEM134" s="5"/>
      <c r="XEN134" s="5"/>
      <c r="XEO134" s="5"/>
      <c r="XEP134" s="5"/>
      <c r="XEQ134" s="5"/>
      <c r="XER134" s="5"/>
      <c r="XES134" s="5"/>
      <c r="XET134" s="5"/>
      <c r="XEU134" s="5"/>
      <c r="XEV134" s="5"/>
      <c r="XEW134" s="5"/>
      <c r="XEX134" s="5"/>
      <c r="XEY134" s="5"/>
      <c r="XEZ134" s="5"/>
      <c r="XFA134" s="5"/>
      <c r="XFB134" s="5"/>
      <c r="XFC134" s="5"/>
      <c r="XFD134" s="5"/>
    </row>
    <row r="135" s="22" customFormat="true" ht="28.35" hidden="false" customHeight="true" outlineLevel="0" collapsed="false">
      <c r="A135" s="40" t="s">
        <v>143</v>
      </c>
      <c r="B135" s="15"/>
      <c r="C135" s="16"/>
      <c r="D135" s="44"/>
      <c r="E135" s="44"/>
      <c r="F135" s="15"/>
      <c r="G135" s="36" t="str">
        <f aca="false">IF(B135&lt;&gt;"",CONCATENATE(A135," = ",J135,".",K135," (",N135,"'",C135,"'",", ",I135,", function() ",L135,".",M135,"(",D135,",",F135,") end, nil)"),"")</f>
        <v/>
      </c>
      <c r="H135" s="20" t="str">
        <f aca="false">IF(C135&lt;&gt;"",C135,"")</f>
        <v/>
      </c>
      <c r="I135" s="20" t="str">
        <f aca="false">IF(B135&lt;&gt;"",B135,"")</f>
        <v/>
      </c>
      <c r="J135" s="20" t="s">
        <v>5</v>
      </c>
      <c r="K135" s="21" t="str">
        <f aca="false">K134</f>
        <v>addCommand</v>
      </c>
      <c r="L135" s="20" t="s">
        <v>24</v>
      </c>
      <c r="M135" s="20" t="s">
        <v>25</v>
      </c>
      <c r="N135" s="20" t="str">
        <f aca="false">N134</f>
        <v/>
      </c>
      <c r="O135" s="11"/>
      <c r="XDC135" s="5"/>
      <c r="XDD135" s="5"/>
      <c r="XDE135" s="5"/>
      <c r="XDF135" s="5"/>
      <c r="XDG135" s="5"/>
      <c r="XDH135" s="5"/>
      <c r="XDI135" s="5"/>
      <c r="XDJ135" s="5"/>
      <c r="XDK135" s="5"/>
      <c r="XDL135" s="5"/>
      <c r="XDM135" s="5"/>
      <c r="XDN135" s="5"/>
      <c r="XDO135" s="5"/>
      <c r="XDP135" s="5"/>
      <c r="XDQ135" s="5"/>
      <c r="XDR135" s="5"/>
      <c r="XDS135" s="5"/>
      <c r="XDT135" s="5"/>
      <c r="XDU135" s="5"/>
      <c r="XDV135" s="5"/>
      <c r="XDW135" s="5"/>
      <c r="XDX135" s="5"/>
      <c r="XDY135" s="5"/>
      <c r="XDZ135" s="5"/>
      <c r="XEA135" s="5"/>
      <c r="XEB135" s="5"/>
      <c r="XEC135" s="5"/>
      <c r="XED135" s="5"/>
      <c r="XEE135" s="5"/>
      <c r="XEF135" s="5"/>
      <c r="XEG135" s="5"/>
      <c r="XEH135" s="5"/>
      <c r="XEI135" s="5"/>
      <c r="XEJ135" s="5"/>
      <c r="XEK135" s="5"/>
      <c r="XEL135" s="5"/>
      <c r="XEM135" s="5"/>
      <c r="XEN135" s="5"/>
      <c r="XEO135" s="5"/>
      <c r="XEP135" s="5"/>
      <c r="XEQ135" s="5"/>
      <c r="XER135" s="5"/>
      <c r="XES135" s="5"/>
      <c r="XET135" s="5"/>
      <c r="XEU135" s="5"/>
      <c r="XEV135" s="5"/>
      <c r="XEW135" s="5"/>
      <c r="XEX135" s="5"/>
      <c r="XEY135" s="5"/>
      <c r="XEZ135" s="5"/>
      <c r="XFA135" s="5"/>
      <c r="XFB135" s="5"/>
      <c r="XFC135" s="5"/>
      <c r="XFD135" s="5"/>
    </row>
    <row r="136" s="22" customFormat="true" ht="28.35" hidden="false" customHeight="true" outlineLevel="0" collapsed="false">
      <c r="A136" s="40" t="s">
        <v>144</v>
      </c>
      <c r="B136" s="15"/>
      <c r="C136" s="16"/>
      <c r="D136" s="44"/>
      <c r="E136" s="44"/>
      <c r="F136" s="15"/>
      <c r="G136" s="36" t="str">
        <f aca="false">IF(B136&lt;&gt;"",CONCATENATE(A136," = ",J136,".",K136," (",N136,"'",C136,"'",", ",I136,", function() ",L136,".",M136,"(",D136,",",F136,") end, nil)"),"")</f>
        <v/>
      </c>
      <c r="H136" s="20" t="str">
        <f aca="false">IF(C136&lt;&gt;"",C136,"")</f>
        <v/>
      </c>
      <c r="I136" s="20" t="str">
        <f aca="false">IF(B136&lt;&gt;"",B136,"")</f>
        <v/>
      </c>
      <c r="J136" s="20" t="s">
        <v>5</v>
      </c>
      <c r="K136" s="21" t="str">
        <f aca="false">K135</f>
        <v>addCommand</v>
      </c>
      <c r="L136" s="20" t="s">
        <v>24</v>
      </c>
      <c r="M136" s="20" t="s">
        <v>25</v>
      </c>
      <c r="N136" s="20" t="str">
        <f aca="false">N135</f>
        <v/>
      </c>
      <c r="O136" s="11"/>
      <c r="XDC136" s="5"/>
      <c r="XDD136" s="5"/>
      <c r="XDE136" s="5"/>
      <c r="XDF136" s="5"/>
      <c r="XDG136" s="5"/>
      <c r="XDH136" s="5"/>
      <c r="XDI136" s="5"/>
      <c r="XDJ136" s="5"/>
      <c r="XDK136" s="5"/>
      <c r="XDL136" s="5"/>
      <c r="XDM136" s="5"/>
      <c r="XDN136" s="5"/>
      <c r="XDO136" s="5"/>
      <c r="XDP136" s="5"/>
      <c r="XDQ136" s="5"/>
      <c r="XDR136" s="5"/>
      <c r="XDS136" s="5"/>
      <c r="XDT136" s="5"/>
      <c r="XDU136" s="5"/>
      <c r="XDV136" s="5"/>
      <c r="XDW136" s="5"/>
      <c r="XDX136" s="5"/>
      <c r="XDY136" s="5"/>
      <c r="XDZ136" s="5"/>
      <c r="XEA136" s="5"/>
      <c r="XEB136" s="5"/>
      <c r="XEC136" s="5"/>
      <c r="XED136" s="5"/>
      <c r="XEE136" s="5"/>
      <c r="XEF136" s="5"/>
      <c r="XEG136" s="5"/>
      <c r="XEH136" s="5"/>
      <c r="XEI136" s="5"/>
      <c r="XEJ136" s="5"/>
      <c r="XEK136" s="5"/>
      <c r="XEL136" s="5"/>
      <c r="XEM136" s="5"/>
      <c r="XEN136" s="5"/>
      <c r="XEO136" s="5"/>
      <c r="XEP136" s="5"/>
      <c r="XEQ136" s="5"/>
      <c r="XER136" s="5"/>
      <c r="XES136" s="5"/>
      <c r="XET136" s="5"/>
      <c r="XEU136" s="5"/>
      <c r="XEV136" s="5"/>
      <c r="XEW136" s="5"/>
      <c r="XEX136" s="5"/>
      <c r="XEY136" s="5"/>
      <c r="XEZ136" s="5"/>
      <c r="XFA136" s="5"/>
      <c r="XFB136" s="5"/>
      <c r="XFC136" s="5"/>
      <c r="XFD136" s="5"/>
    </row>
    <row r="137" s="22" customFormat="true" ht="28.35" hidden="false" customHeight="true" outlineLevel="0" collapsed="false">
      <c r="A137" s="40" t="s">
        <v>145</v>
      </c>
      <c r="B137" s="15"/>
      <c r="C137" s="16"/>
      <c r="D137" s="44"/>
      <c r="E137" s="44"/>
      <c r="F137" s="15"/>
      <c r="G137" s="36" t="str">
        <f aca="false">IF(B137&lt;&gt;"",CONCATENATE(A137," = ",J137,".",K137," (",N137,"'",C137,"'",", ",I137,", function() ",L137,".",M137,"(",D137,",",F137,") end, nil)"),"")</f>
        <v/>
      </c>
      <c r="H137" s="20" t="str">
        <f aca="false">IF(C137&lt;&gt;"",C137,"")</f>
        <v/>
      </c>
      <c r="I137" s="20" t="str">
        <f aca="false">IF(B137&lt;&gt;"",B137,"")</f>
        <v/>
      </c>
      <c r="J137" s="20" t="s">
        <v>5</v>
      </c>
      <c r="K137" s="21" t="str">
        <f aca="false">K136</f>
        <v>addCommand</v>
      </c>
      <c r="L137" s="20" t="s">
        <v>24</v>
      </c>
      <c r="M137" s="20" t="s">
        <v>25</v>
      </c>
      <c r="N137" s="20" t="str">
        <f aca="false">N136</f>
        <v/>
      </c>
      <c r="O137" s="11"/>
      <c r="XDC137" s="5"/>
      <c r="XDD137" s="5"/>
      <c r="XDE137" s="5"/>
      <c r="XDF137" s="5"/>
      <c r="XDG137" s="5"/>
      <c r="XDH137" s="5"/>
      <c r="XDI137" s="5"/>
      <c r="XDJ137" s="5"/>
      <c r="XDK137" s="5"/>
      <c r="XDL137" s="5"/>
      <c r="XDM137" s="5"/>
      <c r="XDN137" s="5"/>
      <c r="XDO137" s="5"/>
      <c r="XDP137" s="5"/>
      <c r="XDQ137" s="5"/>
      <c r="XDR137" s="5"/>
      <c r="XDS137" s="5"/>
      <c r="XDT137" s="5"/>
      <c r="XDU137" s="5"/>
      <c r="XDV137" s="5"/>
      <c r="XDW137" s="5"/>
      <c r="XDX137" s="5"/>
      <c r="XDY137" s="5"/>
      <c r="XDZ137" s="5"/>
      <c r="XEA137" s="5"/>
      <c r="XEB137" s="5"/>
      <c r="XEC137" s="5"/>
      <c r="XED137" s="5"/>
      <c r="XEE137" s="5"/>
      <c r="XEF137" s="5"/>
      <c r="XEG137" s="5"/>
      <c r="XEH137" s="5"/>
      <c r="XEI137" s="5"/>
      <c r="XEJ137" s="5"/>
      <c r="XEK137" s="5"/>
      <c r="XEL137" s="5"/>
      <c r="XEM137" s="5"/>
      <c r="XEN137" s="5"/>
      <c r="XEO137" s="5"/>
      <c r="XEP137" s="5"/>
      <c r="XEQ137" s="5"/>
      <c r="XER137" s="5"/>
      <c r="XES137" s="5"/>
      <c r="XET137" s="5"/>
      <c r="XEU137" s="5"/>
      <c r="XEV137" s="5"/>
      <c r="XEW137" s="5"/>
      <c r="XEX137" s="5"/>
      <c r="XEY137" s="5"/>
      <c r="XEZ137" s="5"/>
      <c r="XFA137" s="5"/>
      <c r="XFB137" s="5"/>
      <c r="XFC137" s="5"/>
      <c r="XFD137" s="5"/>
    </row>
    <row r="138" s="22" customFormat="true" ht="28.35" hidden="false" customHeight="true" outlineLevel="0" collapsed="false">
      <c r="A138" s="40" t="s">
        <v>146</v>
      </c>
      <c r="B138" s="15"/>
      <c r="C138" s="16"/>
      <c r="D138" s="44"/>
      <c r="E138" s="44"/>
      <c r="F138" s="15"/>
      <c r="G138" s="36" t="str">
        <f aca="false">IF(B138&lt;&gt;"",CONCATENATE(A138," = ",J138,".",K138," (",N138,"'",C138,"'",", ",I138,", function() ",L138,".",M138,"(",D138,",",F138,") end, nil)"),"")</f>
        <v/>
      </c>
      <c r="H138" s="20" t="str">
        <f aca="false">IF(C138&lt;&gt;"",C138,"")</f>
        <v/>
      </c>
      <c r="I138" s="20" t="str">
        <f aca="false">IF(B138&lt;&gt;"",B138,"")</f>
        <v/>
      </c>
      <c r="J138" s="20" t="s">
        <v>5</v>
      </c>
      <c r="K138" s="21" t="str">
        <f aca="false">K137</f>
        <v>addCommand</v>
      </c>
      <c r="L138" s="20" t="s">
        <v>24</v>
      </c>
      <c r="M138" s="20" t="s">
        <v>25</v>
      </c>
      <c r="N138" s="20" t="str">
        <f aca="false">N137</f>
        <v/>
      </c>
      <c r="O138" s="11"/>
      <c r="XDC138" s="5"/>
      <c r="XDD138" s="5"/>
      <c r="XDE138" s="5"/>
      <c r="XDF138" s="5"/>
      <c r="XDG138" s="5"/>
      <c r="XDH138" s="5"/>
      <c r="XDI138" s="5"/>
      <c r="XDJ138" s="5"/>
      <c r="XDK138" s="5"/>
      <c r="XDL138" s="5"/>
      <c r="XDM138" s="5"/>
      <c r="XDN138" s="5"/>
      <c r="XDO138" s="5"/>
      <c r="XDP138" s="5"/>
      <c r="XDQ138" s="5"/>
      <c r="XDR138" s="5"/>
      <c r="XDS138" s="5"/>
      <c r="XDT138" s="5"/>
      <c r="XDU138" s="5"/>
      <c r="XDV138" s="5"/>
      <c r="XDW138" s="5"/>
      <c r="XDX138" s="5"/>
      <c r="XDY138" s="5"/>
      <c r="XDZ138" s="5"/>
      <c r="XEA138" s="5"/>
      <c r="XEB138" s="5"/>
      <c r="XEC138" s="5"/>
      <c r="XED138" s="5"/>
      <c r="XEE138" s="5"/>
      <c r="XEF138" s="5"/>
      <c r="XEG138" s="5"/>
      <c r="XEH138" s="5"/>
      <c r="XEI138" s="5"/>
      <c r="XEJ138" s="5"/>
      <c r="XEK138" s="5"/>
      <c r="XEL138" s="5"/>
      <c r="XEM138" s="5"/>
      <c r="XEN138" s="5"/>
      <c r="XEO138" s="5"/>
      <c r="XEP138" s="5"/>
      <c r="XEQ138" s="5"/>
      <c r="XER138" s="5"/>
      <c r="XES138" s="5"/>
      <c r="XET138" s="5"/>
      <c r="XEU138" s="5"/>
      <c r="XEV138" s="5"/>
      <c r="XEW138" s="5"/>
      <c r="XEX138" s="5"/>
      <c r="XEY138" s="5"/>
      <c r="XEZ138" s="5"/>
      <c r="XFA138" s="5"/>
      <c r="XFB138" s="5"/>
      <c r="XFC138" s="5"/>
      <c r="XFD138" s="5"/>
    </row>
    <row r="139" s="22" customFormat="true" ht="28.35" hidden="false" customHeight="true" outlineLevel="0" collapsed="false">
      <c r="A139" s="40" t="s">
        <v>147</v>
      </c>
      <c r="B139" s="15"/>
      <c r="C139" s="16"/>
      <c r="D139" s="44"/>
      <c r="E139" s="44"/>
      <c r="F139" s="15"/>
      <c r="G139" s="36" t="str">
        <f aca="false">IF(B139&lt;&gt;"",CONCATENATE(A139," = ",J139,".",K139," (",N139,"'",C139,"'",", ",I139,", function() ",L139,".",M139,"(",D139,",",F139,") end, nil)"),"")</f>
        <v/>
      </c>
      <c r="H139" s="20" t="str">
        <f aca="false">IF(C139&lt;&gt;"",C139,"")</f>
        <v/>
      </c>
      <c r="I139" s="20" t="str">
        <f aca="false">IF(B139&lt;&gt;"",B139,"")</f>
        <v/>
      </c>
      <c r="J139" s="20" t="s">
        <v>5</v>
      </c>
      <c r="K139" s="21" t="str">
        <f aca="false">K138</f>
        <v>addCommand</v>
      </c>
      <c r="L139" s="20" t="s">
        <v>24</v>
      </c>
      <c r="M139" s="20" t="s">
        <v>25</v>
      </c>
      <c r="N139" s="20" t="str">
        <f aca="false">N138</f>
        <v/>
      </c>
      <c r="O139" s="11"/>
      <c r="XDC139" s="5"/>
      <c r="XDD139" s="5"/>
      <c r="XDE139" s="5"/>
      <c r="XDF139" s="5"/>
      <c r="XDG139" s="5"/>
      <c r="XDH139" s="5"/>
      <c r="XDI139" s="5"/>
      <c r="XDJ139" s="5"/>
      <c r="XDK139" s="5"/>
      <c r="XDL139" s="5"/>
      <c r="XDM139" s="5"/>
      <c r="XDN139" s="5"/>
      <c r="XDO139" s="5"/>
      <c r="XDP139" s="5"/>
      <c r="XDQ139" s="5"/>
      <c r="XDR139" s="5"/>
      <c r="XDS139" s="5"/>
      <c r="XDT139" s="5"/>
      <c r="XDU139" s="5"/>
      <c r="XDV139" s="5"/>
      <c r="XDW139" s="5"/>
      <c r="XDX139" s="5"/>
      <c r="XDY139" s="5"/>
      <c r="XDZ139" s="5"/>
      <c r="XEA139" s="5"/>
      <c r="XEB139" s="5"/>
      <c r="XEC139" s="5"/>
      <c r="XED139" s="5"/>
      <c r="XEE139" s="5"/>
      <c r="XEF139" s="5"/>
      <c r="XEG139" s="5"/>
      <c r="XEH139" s="5"/>
      <c r="XEI139" s="5"/>
      <c r="XEJ139" s="5"/>
      <c r="XEK139" s="5"/>
      <c r="XEL139" s="5"/>
      <c r="XEM139" s="5"/>
      <c r="XEN139" s="5"/>
      <c r="XEO139" s="5"/>
      <c r="XEP139" s="5"/>
      <c r="XEQ139" s="5"/>
      <c r="XER139" s="5"/>
      <c r="XES139" s="5"/>
      <c r="XET139" s="5"/>
      <c r="XEU139" s="5"/>
      <c r="XEV139" s="5"/>
      <c r="XEW139" s="5"/>
      <c r="XEX139" s="5"/>
      <c r="XEY139" s="5"/>
      <c r="XEZ139" s="5"/>
      <c r="XFA139" s="5"/>
      <c r="XFB139" s="5"/>
      <c r="XFC139" s="5"/>
      <c r="XFD139" s="5"/>
    </row>
    <row r="140" s="22" customFormat="true" ht="28.35" hidden="false" customHeight="true" outlineLevel="0" collapsed="false">
      <c r="A140" s="40" t="s">
        <v>148</v>
      </c>
      <c r="B140" s="15"/>
      <c r="C140" s="16"/>
      <c r="D140" s="44"/>
      <c r="E140" s="44"/>
      <c r="F140" s="15"/>
      <c r="G140" s="36" t="str">
        <f aca="false">IF(B140&lt;&gt;"",CONCATENATE(A140," = ",J140,".",K140," (",N140,"'",C140,"'",", ",I140,", function() ",L140,".",M140,"(",D140,",",F140,") end, nil)"),"")</f>
        <v/>
      </c>
      <c r="H140" s="20" t="str">
        <f aca="false">IF(C140&lt;&gt;"",C140,"")</f>
        <v/>
      </c>
      <c r="I140" s="20" t="str">
        <f aca="false">IF(B140&lt;&gt;"",B140,"")</f>
        <v/>
      </c>
      <c r="J140" s="20" t="s">
        <v>5</v>
      </c>
      <c r="K140" s="21" t="str">
        <f aca="false">K139</f>
        <v>addCommand</v>
      </c>
      <c r="L140" s="20" t="s">
        <v>24</v>
      </c>
      <c r="M140" s="20" t="s">
        <v>25</v>
      </c>
      <c r="N140" s="20" t="str">
        <f aca="false">N139</f>
        <v/>
      </c>
      <c r="O140" s="11"/>
      <c r="XDC140" s="5"/>
      <c r="XDD140" s="5"/>
      <c r="XDE140" s="5"/>
      <c r="XDF140" s="5"/>
      <c r="XDG140" s="5"/>
      <c r="XDH140" s="5"/>
      <c r="XDI140" s="5"/>
      <c r="XDJ140" s="5"/>
      <c r="XDK140" s="5"/>
      <c r="XDL140" s="5"/>
      <c r="XDM140" s="5"/>
      <c r="XDN140" s="5"/>
      <c r="XDO140" s="5"/>
      <c r="XDP140" s="5"/>
      <c r="XDQ140" s="5"/>
      <c r="XDR140" s="5"/>
      <c r="XDS140" s="5"/>
      <c r="XDT140" s="5"/>
      <c r="XDU140" s="5"/>
      <c r="XDV140" s="5"/>
      <c r="XDW140" s="5"/>
      <c r="XDX140" s="5"/>
      <c r="XDY140" s="5"/>
      <c r="XDZ140" s="5"/>
      <c r="XEA140" s="5"/>
      <c r="XEB140" s="5"/>
      <c r="XEC140" s="5"/>
      <c r="XED140" s="5"/>
      <c r="XEE140" s="5"/>
      <c r="XEF140" s="5"/>
      <c r="XEG140" s="5"/>
      <c r="XEH140" s="5"/>
      <c r="XEI140" s="5"/>
      <c r="XEJ140" s="5"/>
      <c r="XEK140" s="5"/>
      <c r="XEL140" s="5"/>
      <c r="XEM140" s="5"/>
      <c r="XEN140" s="5"/>
      <c r="XEO140" s="5"/>
      <c r="XEP140" s="5"/>
      <c r="XEQ140" s="5"/>
      <c r="XER140" s="5"/>
      <c r="XES140" s="5"/>
      <c r="XET140" s="5"/>
      <c r="XEU140" s="5"/>
      <c r="XEV140" s="5"/>
      <c r="XEW140" s="5"/>
      <c r="XEX140" s="5"/>
      <c r="XEY140" s="5"/>
      <c r="XEZ140" s="5"/>
      <c r="XFA140" s="5"/>
      <c r="XFB140" s="5"/>
      <c r="XFC140" s="5"/>
      <c r="XFD140" s="5"/>
    </row>
    <row r="141" s="22" customFormat="true" ht="28.35" hidden="false" customHeight="true" outlineLevel="0" collapsed="false">
      <c r="A141" s="40" t="s">
        <v>149</v>
      </c>
      <c r="B141" s="15"/>
      <c r="C141" s="16"/>
      <c r="D141" s="44"/>
      <c r="E141" s="44"/>
      <c r="F141" s="15"/>
      <c r="G141" s="36" t="str">
        <f aca="false">IF(B141&lt;&gt;"",CONCATENATE(A141," = ",J141,".",K141," (",N141,"'",C141,"'",", ",I141,", function() ",L141,".",M141,"(",D141,",",F141,") end, nil)"),"")</f>
        <v/>
      </c>
      <c r="H141" s="20" t="str">
        <f aca="false">IF(C141&lt;&gt;"",C141,"")</f>
        <v/>
      </c>
      <c r="I141" s="20" t="str">
        <f aca="false">IF(B141&lt;&gt;"",B141,"")</f>
        <v/>
      </c>
      <c r="J141" s="20" t="s">
        <v>5</v>
      </c>
      <c r="K141" s="21" t="str">
        <f aca="false">K140</f>
        <v>addCommand</v>
      </c>
      <c r="L141" s="20" t="s">
        <v>24</v>
      </c>
      <c r="M141" s="20" t="s">
        <v>25</v>
      </c>
      <c r="N141" s="20" t="str">
        <f aca="false">N140</f>
        <v/>
      </c>
      <c r="O141" s="11"/>
      <c r="XDC141" s="5"/>
      <c r="XDD141" s="5"/>
      <c r="XDE141" s="5"/>
      <c r="XDF141" s="5"/>
      <c r="XDG141" s="5"/>
      <c r="XDH141" s="5"/>
      <c r="XDI141" s="5"/>
      <c r="XDJ141" s="5"/>
      <c r="XDK141" s="5"/>
      <c r="XDL141" s="5"/>
      <c r="XDM141" s="5"/>
      <c r="XDN141" s="5"/>
      <c r="XDO141" s="5"/>
      <c r="XDP141" s="5"/>
      <c r="XDQ141" s="5"/>
      <c r="XDR141" s="5"/>
      <c r="XDS141" s="5"/>
      <c r="XDT141" s="5"/>
      <c r="XDU141" s="5"/>
      <c r="XDV141" s="5"/>
      <c r="XDW141" s="5"/>
      <c r="XDX141" s="5"/>
      <c r="XDY141" s="5"/>
      <c r="XDZ141" s="5"/>
      <c r="XEA141" s="5"/>
      <c r="XEB141" s="5"/>
      <c r="XEC141" s="5"/>
      <c r="XED141" s="5"/>
      <c r="XEE141" s="5"/>
      <c r="XEF141" s="5"/>
      <c r="XEG141" s="5"/>
      <c r="XEH141" s="5"/>
      <c r="XEI141" s="5"/>
      <c r="XEJ141" s="5"/>
      <c r="XEK141" s="5"/>
      <c r="XEL141" s="5"/>
      <c r="XEM141" s="5"/>
      <c r="XEN141" s="5"/>
      <c r="XEO141" s="5"/>
      <c r="XEP141" s="5"/>
      <c r="XEQ141" s="5"/>
      <c r="XER141" s="5"/>
      <c r="XES141" s="5"/>
      <c r="XET141" s="5"/>
      <c r="XEU141" s="5"/>
      <c r="XEV141" s="5"/>
      <c r="XEW141" s="5"/>
      <c r="XEX141" s="5"/>
      <c r="XEY141" s="5"/>
      <c r="XEZ141" s="5"/>
      <c r="XFA141" s="5"/>
      <c r="XFB141" s="5"/>
      <c r="XFC141" s="5"/>
      <c r="XFD141" s="5"/>
    </row>
    <row r="142" s="22" customFormat="true" ht="28.35" hidden="false" customHeight="true" outlineLevel="0" collapsed="false">
      <c r="A142" s="40" t="s">
        <v>150</v>
      </c>
      <c r="B142" s="15"/>
      <c r="C142" s="16"/>
      <c r="D142" s="44"/>
      <c r="E142" s="44"/>
      <c r="F142" s="15"/>
      <c r="G142" s="36" t="str">
        <f aca="false">IF(B142&lt;&gt;"",CONCATENATE(A142," = ",J142,".",K142," (",N142,"'",C142,"'",", ",I142,", function() ",L142,".",M142,"(",D142,",",F142,") end, nil)"),"")</f>
        <v/>
      </c>
      <c r="H142" s="20" t="str">
        <f aca="false">IF(C142&lt;&gt;"",C142,"")</f>
        <v/>
      </c>
      <c r="I142" s="20" t="str">
        <f aca="false">IF(B142&lt;&gt;"",B142,"")</f>
        <v/>
      </c>
      <c r="J142" s="20" t="s">
        <v>5</v>
      </c>
      <c r="K142" s="21" t="str">
        <f aca="false">K141</f>
        <v>addCommand</v>
      </c>
      <c r="L142" s="20" t="s">
        <v>24</v>
      </c>
      <c r="M142" s="20" t="s">
        <v>25</v>
      </c>
      <c r="N142" s="20" t="str">
        <f aca="false">N141</f>
        <v/>
      </c>
      <c r="O142" s="11"/>
      <c r="XDC142" s="5"/>
      <c r="XDD142" s="5"/>
      <c r="XDE142" s="5"/>
      <c r="XDF142" s="5"/>
      <c r="XDG142" s="5"/>
      <c r="XDH142" s="5"/>
      <c r="XDI142" s="5"/>
      <c r="XDJ142" s="5"/>
      <c r="XDK142" s="5"/>
      <c r="XDL142" s="5"/>
      <c r="XDM142" s="5"/>
      <c r="XDN142" s="5"/>
      <c r="XDO142" s="5"/>
      <c r="XDP142" s="5"/>
      <c r="XDQ142" s="5"/>
      <c r="XDR142" s="5"/>
      <c r="XDS142" s="5"/>
      <c r="XDT142" s="5"/>
      <c r="XDU142" s="5"/>
      <c r="XDV142" s="5"/>
      <c r="XDW142" s="5"/>
      <c r="XDX142" s="5"/>
      <c r="XDY142" s="5"/>
      <c r="XDZ142" s="5"/>
      <c r="XEA142" s="5"/>
      <c r="XEB142" s="5"/>
      <c r="XEC142" s="5"/>
      <c r="XED142" s="5"/>
      <c r="XEE142" s="5"/>
      <c r="XEF142" s="5"/>
      <c r="XEG142" s="5"/>
      <c r="XEH142" s="5"/>
      <c r="XEI142" s="5"/>
      <c r="XEJ142" s="5"/>
      <c r="XEK142" s="5"/>
      <c r="XEL142" s="5"/>
      <c r="XEM142" s="5"/>
      <c r="XEN142" s="5"/>
      <c r="XEO142" s="5"/>
      <c r="XEP142" s="5"/>
      <c r="XEQ142" s="5"/>
      <c r="XER142" s="5"/>
      <c r="XES142" s="5"/>
      <c r="XET142" s="5"/>
      <c r="XEU142" s="5"/>
      <c r="XEV142" s="5"/>
      <c r="XEW142" s="5"/>
      <c r="XEX142" s="5"/>
      <c r="XEY142" s="5"/>
      <c r="XEZ142" s="5"/>
      <c r="XFA142" s="5"/>
      <c r="XFB142" s="5"/>
      <c r="XFC142" s="5"/>
      <c r="XFD142" s="5"/>
    </row>
    <row r="143" s="22" customFormat="true" ht="28.35" hidden="false" customHeight="true" outlineLevel="0" collapsed="false">
      <c r="A143" s="40" t="s">
        <v>151</v>
      </c>
      <c r="B143" s="15"/>
      <c r="C143" s="16"/>
      <c r="D143" s="44"/>
      <c r="E143" s="44"/>
      <c r="F143" s="15"/>
      <c r="G143" s="36" t="str">
        <f aca="false">IF(B143&lt;&gt;"",CONCATENATE(A143," = ",J143,".",K143," (",N143,"'",C143,"'",", ",I143,", function() ",L143,".",M143,"(",D143,",",F143,") end, nil)"),"")</f>
        <v/>
      </c>
      <c r="H143" s="20" t="str">
        <f aca="false">IF(C143&lt;&gt;"",C143,"")</f>
        <v/>
      </c>
      <c r="I143" s="20" t="str">
        <f aca="false">IF(B143&lt;&gt;"",B143,"")</f>
        <v/>
      </c>
      <c r="J143" s="20" t="s">
        <v>5</v>
      </c>
      <c r="K143" s="21" t="str">
        <f aca="false">K142</f>
        <v>addCommand</v>
      </c>
      <c r="L143" s="20" t="s">
        <v>24</v>
      </c>
      <c r="M143" s="20" t="s">
        <v>25</v>
      </c>
      <c r="N143" s="20" t="str">
        <f aca="false">N142</f>
        <v/>
      </c>
      <c r="O143" s="11"/>
      <c r="XDC143" s="5"/>
      <c r="XDD143" s="5"/>
      <c r="XDE143" s="5"/>
      <c r="XDF143" s="5"/>
      <c r="XDG143" s="5"/>
      <c r="XDH143" s="5"/>
      <c r="XDI143" s="5"/>
      <c r="XDJ143" s="5"/>
      <c r="XDK143" s="5"/>
      <c r="XDL143" s="5"/>
      <c r="XDM143" s="5"/>
      <c r="XDN143" s="5"/>
      <c r="XDO143" s="5"/>
      <c r="XDP143" s="5"/>
      <c r="XDQ143" s="5"/>
      <c r="XDR143" s="5"/>
      <c r="XDS143" s="5"/>
      <c r="XDT143" s="5"/>
      <c r="XDU143" s="5"/>
      <c r="XDV143" s="5"/>
      <c r="XDW143" s="5"/>
      <c r="XDX143" s="5"/>
      <c r="XDY143" s="5"/>
      <c r="XDZ143" s="5"/>
      <c r="XEA143" s="5"/>
      <c r="XEB143" s="5"/>
      <c r="XEC143" s="5"/>
      <c r="XED143" s="5"/>
      <c r="XEE143" s="5"/>
      <c r="XEF143" s="5"/>
      <c r="XEG143" s="5"/>
      <c r="XEH143" s="5"/>
      <c r="XEI143" s="5"/>
      <c r="XEJ143" s="5"/>
      <c r="XEK143" s="5"/>
      <c r="XEL143" s="5"/>
      <c r="XEM143" s="5"/>
      <c r="XEN143" s="5"/>
      <c r="XEO143" s="5"/>
      <c r="XEP143" s="5"/>
      <c r="XEQ143" s="5"/>
      <c r="XER143" s="5"/>
      <c r="XES143" s="5"/>
      <c r="XET143" s="5"/>
      <c r="XEU143" s="5"/>
      <c r="XEV143" s="5"/>
      <c r="XEW143" s="5"/>
      <c r="XEX143" s="5"/>
      <c r="XEY143" s="5"/>
      <c r="XEZ143" s="5"/>
      <c r="XFA143" s="5"/>
      <c r="XFB143" s="5"/>
      <c r="XFC143" s="5"/>
      <c r="XFD143" s="5"/>
    </row>
    <row r="144" s="22" customFormat="true" ht="28.35" hidden="false" customHeight="true" outlineLevel="0" collapsed="false">
      <c r="A144" s="40" t="s">
        <v>152</v>
      </c>
      <c r="B144" s="15"/>
      <c r="C144" s="16"/>
      <c r="D144" s="44"/>
      <c r="E144" s="44"/>
      <c r="F144" s="15"/>
      <c r="G144" s="36" t="str">
        <f aca="false">IF(B144&lt;&gt;"",CONCATENATE(A144," = ",J144,".",K144," (",N144,"'",C144,"'",", ",I144,", function() ",L144,".",M144,"(",D144,",",F144,") end, nil)"),"")</f>
        <v/>
      </c>
      <c r="H144" s="20" t="str">
        <f aca="false">IF(C144&lt;&gt;"",C144,"")</f>
        <v/>
      </c>
      <c r="I144" s="20" t="str">
        <f aca="false">IF(B144&lt;&gt;"",B144,"")</f>
        <v/>
      </c>
      <c r="J144" s="20" t="s">
        <v>5</v>
      </c>
      <c r="K144" s="21" t="str">
        <f aca="false">K143</f>
        <v>addCommand</v>
      </c>
      <c r="L144" s="20" t="s">
        <v>24</v>
      </c>
      <c r="M144" s="20" t="s">
        <v>25</v>
      </c>
      <c r="N144" s="20" t="str">
        <f aca="false">N143</f>
        <v/>
      </c>
      <c r="O144" s="11"/>
      <c r="XDC144" s="5"/>
      <c r="XDD144" s="5"/>
      <c r="XDE144" s="5"/>
      <c r="XDF144" s="5"/>
      <c r="XDG144" s="5"/>
      <c r="XDH144" s="5"/>
      <c r="XDI144" s="5"/>
      <c r="XDJ144" s="5"/>
      <c r="XDK144" s="5"/>
      <c r="XDL144" s="5"/>
      <c r="XDM144" s="5"/>
      <c r="XDN144" s="5"/>
      <c r="XDO144" s="5"/>
      <c r="XDP144" s="5"/>
      <c r="XDQ144" s="5"/>
      <c r="XDR144" s="5"/>
      <c r="XDS144" s="5"/>
      <c r="XDT144" s="5"/>
      <c r="XDU144" s="5"/>
      <c r="XDV144" s="5"/>
      <c r="XDW144" s="5"/>
      <c r="XDX144" s="5"/>
      <c r="XDY144" s="5"/>
      <c r="XDZ144" s="5"/>
      <c r="XEA144" s="5"/>
      <c r="XEB144" s="5"/>
      <c r="XEC144" s="5"/>
      <c r="XED144" s="5"/>
      <c r="XEE144" s="5"/>
      <c r="XEF144" s="5"/>
      <c r="XEG144" s="5"/>
      <c r="XEH144" s="5"/>
      <c r="XEI144" s="5"/>
      <c r="XEJ144" s="5"/>
      <c r="XEK144" s="5"/>
      <c r="XEL144" s="5"/>
      <c r="XEM144" s="5"/>
      <c r="XEN144" s="5"/>
      <c r="XEO144" s="5"/>
      <c r="XEP144" s="5"/>
      <c r="XEQ144" s="5"/>
      <c r="XER144" s="5"/>
      <c r="XES144" s="5"/>
      <c r="XET144" s="5"/>
      <c r="XEU144" s="5"/>
      <c r="XEV144" s="5"/>
      <c r="XEW144" s="5"/>
      <c r="XEX144" s="5"/>
      <c r="XEY144" s="5"/>
      <c r="XEZ144" s="5"/>
      <c r="XFA144" s="5"/>
      <c r="XFB144" s="5"/>
      <c r="XFC144" s="5"/>
      <c r="XFD144" s="5"/>
    </row>
    <row r="145" s="22" customFormat="true" ht="28.35" hidden="false" customHeight="true" outlineLevel="0" collapsed="false">
      <c r="A145" s="40" t="s">
        <v>153</v>
      </c>
      <c r="B145" s="15"/>
      <c r="C145" s="16"/>
      <c r="D145" s="44"/>
      <c r="E145" s="44"/>
      <c r="F145" s="15"/>
      <c r="G145" s="36" t="str">
        <f aca="false">IF(B145&lt;&gt;"",CONCATENATE(A145," = ",J145,".",K145," (",N145,"'",C145,"'",", ",I145,", function() ",L145,".",M145,"(",D145,",",F145,") end, nil)"),"")</f>
        <v/>
      </c>
      <c r="H145" s="20" t="str">
        <f aca="false">IF(C145&lt;&gt;"",C145,"")</f>
        <v/>
      </c>
      <c r="I145" s="20" t="str">
        <f aca="false">IF(B145&lt;&gt;"",B145,"")</f>
        <v/>
      </c>
      <c r="J145" s="20" t="s">
        <v>5</v>
      </c>
      <c r="K145" s="21" t="str">
        <f aca="false">K144</f>
        <v>addCommand</v>
      </c>
      <c r="L145" s="20" t="s">
        <v>24</v>
      </c>
      <c r="M145" s="20" t="s">
        <v>25</v>
      </c>
      <c r="N145" s="20" t="str">
        <f aca="false">N144</f>
        <v/>
      </c>
      <c r="O145" s="11"/>
      <c r="XDC145" s="5"/>
      <c r="XDD145" s="5"/>
      <c r="XDE145" s="5"/>
      <c r="XDF145" s="5"/>
      <c r="XDG145" s="5"/>
      <c r="XDH145" s="5"/>
      <c r="XDI145" s="5"/>
      <c r="XDJ145" s="5"/>
      <c r="XDK145" s="5"/>
      <c r="XDL145" s="5"/>
      <c r="XDM145" s="5"/>
      <c r="XDN145" s="5"/>
      <c r="XDO145" s="5"/>
      <c r="XDP145" s="5"/>
      <c r="XDQ145" s="5"/>
      <c r="XDR145" s="5"/>
      <c r="XDS145" s="5"/>
      <c r="XDT145" s="5"/>
      <c r="XDU145" s="5"/>
      <c r="XDV145" s="5"/>
      <c r="XDW145" s="5"/>
      <c r="XDX145" s="5"/>
      <c r="XDY145" s="5"/>
      <c r="XDZ145" s="5"/>
      <c r="XEA145" s="5"/>
      <c r="XEB145" s="5"/>
      <c r="XEC145" s="5"/>
      <c r="XED145" s="5"/>
      <c r="XEE145" s="5"/>
      <c r="XEF145" s="5"/>
      <c r="XEG145" s="5"/>
      <c r="XEH145" s="5"/>
      <c r="XEI145" s="5"/>
      <c r="XEJ145" s="5"/>
      <c r="XEK145" s="5"/>
      <c r="XEL145" s="5"/>
      <c r="XEM145" s="5"/>
      <c r="XEN145" s="5"/>
      <c r="XEO145" s="5"/>
      <c r="XEP145" s="5"/>
      <c r="XEQ145" s="5"/>
      <c r="XER145" s="5"/>
      <c r="XES145" s="5"/>
      <c r="XET145" s="5"/>
      <c r="XEU145" s="5"/>
      <c r="XEV145" s="5"/>
      <c r="XEW145" s="5"/>
      <c r="XEX145" s="5"/>
      <c r="XEY145" s="5"/>
      <c r="XEZ145" s="5"/>
      <c r="XFA145" s="5"/>
      <c r="XFB145" s="5"/>
      <c r="XFC145" s="5"/>
      <c r="XFD145" s="5"/>
    </row>
    <row r="146" s="22" customFormat="true" ht="28.35" hidden="false" customHeight="true" outlineLevel="0" collapsed="false">
      <c r="A146" s="40" t="s">
        <v>154</v>
      </c>
      <c r="B146" s="15"/>
      <c r="C146" s="16"/>
      <c r="D146" s="44"/>
      <c r="E146" s="44"/>
      <c r="F146" s="15"/>
      <c r="G146" s="36" t="str">
        <f aca="false">IF(B146&lt;&gt;"",CONCATENATE(A146," = ",J146,".",K146," (",N146,"'",C146,"'",", ",I146,", function() ",L146,".",M146,"(",D146,",",F146,") end, nil)"),"")</f>
        <v/>
      </c>
      <c r="H146" s="20" t="str">
        <f aca="false">IF(C146&lt;&gt;"",C146,"")</f>
        <v/>
      </c>
      <c r="I146" s="20" t="str">
        <f aca="false">IF(B146&lt;&gt;"",B146,"")</f>
        <v/>
      </c>
      <c r="J146" s="20" t="s">
        <v>5</v>
      </c>
      <c r="K146" s="21" t="str">
        <f aca="false">K145</f>
        <v>addCommand</v>
      </c>
      <c r="L146" s="20" t="s">
        <v>24</v>
      </c>
      <c r="M146" s="20" t="s">
        <v>25</v>
      </c>
      <c r="N146" s="20" t="str">
        <f aca="false">N145</f>
        <v/>
      </c>
      <c r="O146" s="11"/>
      <c r="XDC146" s="5"/>
      <c r="XDD146" s="5"/>
      <c r="XDE146" s="5"/>
      <c r="XDF146" s="5"/>
      <c r="XDG146" s="5"/>
      <c r="XDH146" s="5"/>
      <c r="XDI146" s="5"/>
      <c r="XDJ146" s="5"/>
      <c r="XDK146" s="5"/>
      <c r="XDL146" s="5"/>
      <c r="XDM146" s="5"/>
      <c r="XDN146" s="5"/>
      <c r="XDO146" s="5"/>
      <c r="XDP146" s="5"/>
      <c r="XDQ146" s="5"/>
      <c r="XDR146" s="5"/>
      <c r="XDS146" s="5"/>
      <c r="XDT146" s="5"/>
      <c r="XDU146" s="5"/>
      <c r="XDV146" s="5"/>
      <c r="XDW146" s="5"/>
      <c r="XDX146" s="5"/>
      <c r="XDY146" s="5"/>
      <c r="XDZ146" s="5"/>
      <c r="XEA146" s="5"/>
      <c r="XEB146" s="5"/>
      <c r="XEC146" s="5"/>
      <c r="XED146" s="5"/>
      <c r="XEE146" s="5"/>
      <c r="XEF146" s="5"/>
      <c r="XEG146" s="5"/>
      <c r="XEH146" s="5"/>
      <c r="XEI146" s="5"/>
      <c r="XEJ146" s="5"/>
      <c r="XEK146" s="5"/>
      <c r="XEL146" s="5"/>
      <c r="XEM146" s="5"/>
      <c r="XEN146" s="5"/>
      <c r="XEO146" s="5"/>
      <c r="XEP146" s="5"/>
      <c r="XEQ146" s="5"/>
      <c r="XER146" s="5"/>
      <c r="XES146" s="5"/>
      <c r="XET146" s="5"/>
      <c r="XEU146" s="5"/>
      <c r="XEV146" s="5"/>
      <c r="XEW146" s="5"/>
      <c r="XEX146" s="5"/>
      <c r="XEY146" s="5"/>
      <c r="XEZ146" s="5"/>
      <c r="XFA146" s="5"/>
      <c r="XFB146" s="5"/>
      <c r="XFC146" s="5"/>
      <c r="XFD146" s="5"/>
    </row>
    <row r="147" s="22" customFormat="true" ht="28.35" hidden="false" customHeight="true" outlineLevel="0" collapsed="false">
      <c r="A147" s="40" t="s">
        <v>155</v>
      </c>
      <c r="B147" s="15"/>
      <c r="C147" s="16"/>
      <c r="D147" s="44"/>
      <c r="E147" s="44"/>
      <c r="F147" s="15"/>
      <c r="G147" s="36" t="str">
        <f aca="false">IF(B147&lt;&gt;"",CONCATENATE(A147," = ",J147,".",K147," (",N147,"'",C147,"'",", ",I147,", function() ",L147,".",M147,"(",D147,",",F147,") end, nil)"),"")</f>
        <v/>
      </c>
      <c r="H147" s="20" t="str">
        <f aca="false">IF(C147&lt;&gt;"",C147,"")</f>
        <v/>
      </c>
      <c r="I147" s="20" t="str">
        <f aca="false">IF(B147&lt;&gt;"",B147,"")</f>
        <v/>
      </c>
      <c r="J147" s="20" t="s">
        <v>5</v>
      </c>
      <c r="K147" s="21" t="str">
        <f aca="false">K146</f>
        <v>addCommand</v>
      </c>
      <c r="L147" s="20" t="s">
        <v>24</v>
      </c>
      <c r="M147" s="20" t="s">
        <v>25</v>
      </c>
      <c r="N147" s="20" t="str">
        <f aca="false">N146</f>
        <v/>
      </c>
      <c r="O147" s="11"/>
      <c r="XDC147" s="5"/>
      <c r="XDD147" s="5"/>
      <c r="XDE147" s="5"/>
      <c r="XDF147" s="5"/>
      <c r="XDG147" s="5"/>
      <c r="XDH147" s="5"/>
      <c r="XDI147" s="5"/>
      <c r="XDJ147" s="5"/>
      <c r="XDK147" s="5"/>
      <c r="XDL147" s="5"/>
      <c r="XDM147" s="5"/>
      <c r="XDN147" s="5"/>
      <c r="XDO147" s="5"/>
      <c r="XDP147" s="5"/>
      <c r="XDQ147" s="5"/>
      <c r="XDR147" s="5"/>
      <c r="XDS147" s="5"/>
      <c r="XDT147" s="5"/>
      <c r="XDU147" s="5"/>
      <c r="XDV147" s="5"/>
      <c r="XDW147" s="5"/>
      <c r="XDX147" s="5"/>
      <c r="XDY147" s="5"/>
      <c r="XDZ147" s="5"/>
      <c r="XEA147" s="5"/>
      <c r="XEB147" s="5"/>
      <c r="XEC147" s="5"/>
      <c r="XED147" s="5"/>
      <c r="XEE147" s="5"/>
      <c r="XEF147" s="5"/>
      <c r="XEG147" s="5"/>
      <c r="XEH147" s="5"/>
      <c r="XEI147" s="5"/>
      <c r="XEJ147" s="5"/>
      <c r="XEK147" s="5"/>
      <c r="XEL147" s="5"/>
      <c r="XEM147" s="5"/>
      <c r="XEN147" s="5"/>
      <c r="XEO147" s="5"/>
      <c r="XEP147" s="5"/>
      <c r="XEQ147" s="5"/>
      <c r="XER147" s="5"/>
      <c r="XES147" s="5"/>
      <c r="XET147" s="5"/>
      <c r="XEU147" s="5"/>
      <c r="XEV147" s="5"/>
      <c r="XEW147" s="5"/>
      <c r="XEX147" s="5"/>
      <c r="XEY147" s="5"/>
      <c r="XEZ147" s="5"/>
      <c r="XFA147" s="5"/>
      <c r="XFB147" s="5"/>
      <c r="XFC147" s="5"/>
      <c r="XFD147" s="5"/>
    </row>
    <row r="148" s="22" customFormat="true" ht="28.35" hidden="false" customHeight="true" outlineLevel="0" collapsed="false">
      <c r="A148" s="40" t="s">
        <v>156</v>
      </c>
      <c r="B148" s="15"/>
      <c r="C148" s="16"/>
      <c r="D148" s="44"/>
      <c r="E148" s="44"/>
      <c r="F148" s="15"/>
      <c r="G148" s="36" t="str">
        <f aca="false">IF(B148&lt;&gt;"",CONCATENATE(A148," = ",J148,".",K148," (",N148,"'",C148,"'",", ",I148,", function() ",L148,".",M148,"(",D148,",",F148,") end, nil)"),"")</f>
        <v/>
      </c>
      <c r="H148" s="20" t="str">
        <f aca="false">IF(C148&lt;&gt;"",C148,"")</f>
        <v/>
      </c>
      <c r="I148" s="20" t="str">
        <f aca="false">IF(B148&lt;&gt;"",B148,"")</f>
        <v/>
      </c>
      <c r="J148" s="20" t="s">
        <v>5</v>
      </c>
      <c r="K148" s="21" t="str">
        <f aca="false">K147</f>
        <v>addCommand</v>
      </c>
      <c r="L148" s="20" t="s">
        <v>24</v>
      </c>
      <c r="M148" s="20" t="s">
        <v>25</v>
      </c>
      <c r="N148" s="20" t="str">
        <f aca="false">N147</f>
        <v/>
      </c>
      <c r="O148" s="11"/>
      <c r="XDC148" s="5"/>
      <c r="XDD148" s="5"/>
      <c r="XDE148" s="5"/>
      <c r="XDF148" s="5"/>
      <c r="XDG148" s="5"/>
      <c r="XDH148" s="5"/>
      <c r="XDI148" s="5"/>
      <c r="XDJ148" s="5"/>
      <c r="XDK148" s="5"/>
      <c r="XDL148" s="5"/>
      <c r="XDM148" s="5"/>
      <c r="XDN148" s="5"/>
      <c r="XDO148" s="5"/>
      <c r="XDP148" s="5"/>
      <c r="XDQ148" s="5"/>
      <c r="XDR148" s="5"/>
      <c r="XDS148" s="5"/>
      <c r="XDT148" s="5"/>
      <c r="XDU148" s="5"/>
      <c r="XDV148" s="5"/>
      <c r="XDW148" s="5"/>
      <c r="XDX148" s="5"/>
      <c r="XDY148" s="5"/>
      <c r="XDZ148" s="5"/>
      <c r="XEA148" s="5"/>
      <c r="XEB148" s="5"/>
      <c r="XEC148" s="5"/>
      <c r="XED148" s="5"/>
      <c r="XEE148" s="5"/>
      <c r="XEF148" s="5"/>
      <c r="XEG148" s="5"/>
      <c r="XEH148" s="5"/>
      <c r="XEI148" s="5"/>
      <c r="XEJ148" s="5"/>
      <c r="XEK148" s="5"/>
      <c r="XEL148" s="5"/>
      <c r="XEM148" s="5"/>
      <c r="XEN148" s="5"/>
      <c r="XEO148" s="5"/>
      <c r="XEP148" s="5"/>
      <c r="XEQ148" s="5"/>
      <c r="XER148" s="5"/>
      <c r="XES148" s="5"/>
      <c r="XET148" s="5"/>
      <c r="XEU148" s="5"/>
      <c r="XEV148" s="5"/>
      <c r="XEW148" s="5"/>
      <c r="XEX148" s="5"/>
      <c r="XEY148" s="5"/>
      <c r="XEZ148" s="5"/>
      <c r="XFA148" s="5"/>
      <c r="XFB148" s="5"/>
      <c r="XFC148" s="5"/>
      <c r="XFD148" s="5"/>
    </row>
    <row r="149" s="22" customFormat="true" ht="28.35" hidden="false" customHeight="true" outlineLevel="0" collapsed="false">
      <c r="A149" s="40" t="s">
        <v>157</v>
      </c>
      <c r="B149" s="15"/>
      <c r="C149" s="16"/>
      <c r="D149" s="44"/>
      <c r="E149" s="44"/>
      <c r="F149" s="15"/>
      <c r="G149" s="36" t="str">
        <f aca="false">IF(B149&lt;&gt;"",CONCATENATE(A149," = ",J149,".",K149," (",N149,"'",C149,"'",", ",I149,", function() ",L149,".",M149,"(",D149,",",F149,") end, nil)"),"")</f>
        <v/>
      </c>
      <c r="H149" s="20" t="str">
        <f aca="false">IF(C149&lt;&gt;"",C149,"")</f>
        <v/>
      </c>
      <c r="I149" s="20" t="str">
        <f aca="false">IF(B149&lt;&gt;"",B149,"")</f>
        <v/>
      </c>
      <c r="J149" s="20" t="s">
        <v>5</v>
      </c>
      <c r="K149" s="21" t="str">
        <f aca="false">K148</f>
        <v>addCommand</v>
      </c>
      <c r="L149" s="20" t="s">
        <v>24</v>
      </c>
      <c r="M149" s="20" t="s">
        <v>25</v>
      </c>
      <c r="N149" s="20" t="str">
        <f aca="false">N148</f>
        <v/>
      </c>
      <c r="O149" s="11"/>
      <c r="XDC149" s="5"/>
      <c r="XDD149" s="5"/>
      <c r="XDE149" s="5"/>
      <c r="XDF149" s="5"/>
      <c r="XDG149" s="5"/>
      <c r="XDH149" s="5"/>
      <c r="XDI149" s="5"/>
      <c r="XDJ149" s="5"/>
      <c r="XDK149" s="5"/>
      <c r="XDL149" s="5"/>
      <c r="XDM149" s="5"/>
      <c r="XDN149" s="5"/>
      <c r="XDO149" s="5"/>
      <c r="XDP149" s="5"/>
      <c r="XDQ149" s="5"/>
      <c r="XDR149" s="5"/>
      <c r="XDS149" s="5"/>
      <c r="XDT149" s="5"/>
      <c r="XDU149" s="5"/>
      <c r="XDV149" s="5"/>
      <c r="XDW149" s="5"/>
      <c r="XDX149" s="5"/>
      <c r="XDY149" s="5"/>
      <c r="XDZ149" s="5"/>
      <c r="XEA149" s="5"/>
      <c r="XEB149" s="5"/>
      <c r="XEC149" s="5"/>
      <c r="XED149" s="5"/>
      <c r="XEE149" s="5"/>
      <c r="XEF149" s="5"/>
      <c r="XEG149" s="5"/>
      <c r="XEH149" s="5"/>
      <c r="XEI149" s="5"/>
      <c r="XEJ149" s="5"/>
      <c r="XEK149" s="5"/>
      <c r="XEL149" s="5"/>
      <c r="XEM149" s="5"/>
      <c r="XEN149" s="5"/>
      <c r="XEO149" s="5"/>
      <c r="XEP149" s="5"/>
      <c r="XEQ149" s="5"/>
      <c r="XER149" s="5"/>
      <c r="XES149" s="5"/>
      <c r="XET149" s="5"/>
      <c r="XEU149" s="5"/>
      <c r="XEV149" s="5"/>
      <c r="XEW149" s="5"/>
      <c r="XEX149" s="5"/>
      <c r="XEY149" s="5"/>
      <c r="XEZ149" s="5"/>
      <c r="XFA149" s="5"/>
      <c r="XFB149" s="5"/>
      <c r="XFC149" s="5"/>
      <c r="XFD149" s="5"/>
    </row>
    <row r="150" s="22" customFormat="true" ht="28.35" hidden="false" customHeight="true" outlineLevel="0" collapsed="false">
      <c r="A150" s="40" t="s">
        <v>158</v>
      </c>
      <c r="B150" s="15"/>
      <c r="C150" s="16"/>
      <c r="D150" s="44"/>
      <c r="E150" s="44"/>
      <c r="F150" s="15"/>
      <c r="G150" s="36" t="str">
        <f aca="false">IF(B150&lt;&gt;"",CONCATENATE(A150," = ",J150,".",K150," (",N150,"'",C150,"'",", ",I150,", function() ",L150,".",M150,"(",D150,",",F150,") end, nil)"),"")</f>
        <v/>
      </c>
      <c r="H150" s="20" t="str">
        <f aca="false">IF(C150&lt;&gt;"",C150,"")</f>
        <v/>
      </c>
      <c r="I150" s="20" t="str">
        <f aca="false">IF(B150&lt;&gt;"",B150,"")</f>
        <v/>
      </c>
      <c r="J150" s="20" t="s">
        <v>5</v>
      </c>
      <c r="K150" s="21" t="str">
        <f aca="false">K149</f>
        <v>addCommand</v>
      </c>
      <c r="L150" s="20" t="s">
        <v>24</v>
      </c>
      <c r="M150" s="20" t="s">
        <v>25</v>
      </c>
      <c r="N150" s="20" t="str">
        <f aca="false">N149</f>
        <v/>
      </c>
      <c r="O150" s="11"/>
      <c r="XDC150" s="5"/>
      <c r="XDD150" s="5"/>
      <c r="XDE150" s="5"/>
      <c r="XDF150" s="5"/>
      <c r="XDG150" s="5"/>
      <c r="XDH150" s="5"/>
      <c r="XDI150" s="5"/>
      <c r="XDJ150" s="5"/>
      <c r="XDK150" s="5"/>
      <c r="XDL150" s="5"/>
      <c r="XDM150" s="5"/>
      <c r="XDN150" s="5"/>
      <c r="XDO150" s="5"/>
      <c r="XDP150" s="5"/>
      <c r="XDQ150" s="5"/>
      <c r="XDR150" s="5"/>
      <c r="XDS150" s="5"/>
      <c r="XDT150" s="5"/>
      <c r="XDU150" s="5"/>
      <c r="XDV150" s="5"/>
      <c r="XDW150" s="5"/>
      <c r="XDX150" s="5"/>
      <c r="XDY150" s="5"/>
      <c r="XDZ150" s="5"/>
      <c r="XEA150" s="5"/>
      <c r="XEB150" s="5"/>
      <c r="XEC150" s="5"/>
      <c r="XED150" s="5"/>
      <c r="XEE150" s="5"/>
      <c r="XEF150" s="5"/>
      <c r="XEG150" s="5"/>
      <c r="XEH150" s="5"/>
      <c r="XEI150" s="5"/>
      <c r="XEJ150" s="5"/>
      <c r="XEK150" s="5"/>
      <c r="XEL150" s="5"/>
      <c r="XEM150" s="5"/>
      <c r="XEN150" s="5"/>
      <c r="XEO150" s="5"/>
      <c r="XEP150" s="5"/>
      <c r="XEQ150" s="5"/>
      <c r="XER150" s="5"/>
      <c r="XES150" s="5"/>
      <c r="XET150" s="5"/>
      <c r="XEU150" s="5"/>
      <c r="XEV150" s="5"/>
      <c r="XEW150" s="5"/>
      <c r="XEX150" s="5"/>
      <c r="XEY150" s="5"/>
      <c r="XEZ150" s="5"/>
      <c r="XFA150" s="5"/>
      <c r="XFB150" s="5"/>
      <c r="XFC150" s="5"/>
      <c r="XFD150" s="5"/>
    </row>
    <row r="151" s="22" customFormat="true" ht="28.35" hidden="false" customHeight="true" outlineLevel="0" collapsed="false">
      <c r="A151" s="40" t="s">
        <v>159</v>
      </c>
      <c r="B151" s="15"/>
      <c r="C151" s="16"/>
      <c r="D151" s="44"/>
      <c r="E151" s="44"/>
      <c r="F151" s="15"/>
      <c r="G151" s="36" t="str">
        <f aca="false">IF(B151&lt;&gt;"",CONCATENATE(A151," = ",J151,".",K151," (",N151,"'",C151,"'",", ",I151,", function() ",L151,".",M151,"(",D151,",",F151,") end, nil)"),"")</f>
        <v/>
      </c>
      <c r="H151" s="20" t="str">
        <f aca="false">IF(C151&lt;&gt;"",C151,"")</f>
        <v/>
      </c>
      <c r="I151" s="20" t="str">
        <f aca="false">IF(B151&lt;&gt;"",B151,"")</f>
        <v/>
      </c>
      <c r="J151" s="20" t="s">
        <v>5</v>
      </c>
      <c r="K151" s="21" t="str">
        <f aca="false">K150</f>
        <v>addCommand</v>
      </c>
      <c r="L151" s="20" t="s">
        <v>24</v>
      </c>
      <c r="M151" s="20" t="s">
        <v>25</v>
      </c>
      <c r="N151" s="20" t="str">
        <f aca="false">N150</f>
        <v/>
      </c>
      <c r="O151" s="11"/>
      <c r="XDC151" s="5"/>
      <c r="XDD151" s="5"/>
      <c r="XDE151" s="5"/>
      <c r="XDF151" s="5"/>
      <c r="XDG151" s="5"/>
      <c r="XDH151" s="5"/>
      <c r="XDI151" s="5"/>
      <c r="XDJ151" s="5"/>
      <c r="XDK151" s="5"/>
      <c r="XDL151" s="5"/>
      <c r="XDM151" s="5"/>
      <c r="XDN151" s="5"/>
      <c r="XDO151" s="5"/>
      <c r="XDP151" s="5"/>
      <c r="XDQ151" s="5"/>
      <c r="XDR151" s="5"/>
      <c r="XDS151" s="5"/>
      <c r="XDT151" s="5"/>
      <c r="XDU151" s="5"/>
      <c r="XDV151" s="5"/>
      <c r="XDW151" s="5"/>
      <c r="XDX151" s="5"/>
      <c r="XDY151" s="5"/>
      <c r="XDZ151" s="5"/>
      <c r="XEA151" s="5"/>
      <c r="XEB151" s="5"/>
      <c r="XEC151" s="5"/>
      <c r="XED151" s="5"/>
      <c r="XEE151" s="5"/>
      <c r="XEF151" s="5"/>
      <c r="XEG151" s="5"/>
      <c r="XEH151" s="5"/>
      <c r="XEI151" s="5"/>
      <c r="XEJ151" s="5"/>
      <c r="XEK151" s="5"/>
      <c r="XEL151" s="5"/>
      <c r="XEM151" s="5"/>
      <c r="XEN151" s="5"/>
      <c r="XEO151" s="5"/>
      <c r="XEP151" s="5"/>
      <c r="XEQ151" s="5"/>
      <c r="XER151" s="5"/>
      <c r="XES151" s="5"/>
      <c r="XET151" s="5"/>
      <c r="XEU151" s="5"/>
      <c r="XEV151" s="5"/>
      <c r="XEW151" s="5"/>
      <c r="XEX151" s="5"/>
      <c r="XEY151" s="5"/>
      <c r="XEZ151" s="5"/>
      <c r="XFA151" s="5"/>
      <c r="XFB151" s="5"/>
      <c r="XFC151" s="5"/>
      <c r="XFD151" s="5"/>
    </row>
    <row r="152" s="22" customFormat="true" ht="28.35" hidden="false" customHeight="true" outlineLevel="0" collapsed="false">
      <c r="A152" s="40" t="s">
        <v>160</v>
      </c>
      <c r="B152" s="15"/>
      <c r="C152" s="16"/>
      <c r="D152" s="44"/>
      <c r="E152" s="44"/>
      <c r="F152" s="15"/>
      <c r="G152" s="36" t="str">
        <f aca="false">IF(B152&lt;&gt;"",CONCATENATE(A152," = ",J152,".",K152," (",N152,"'",C152,"'",", ",I152,", function() ",L152,".",M152,"(",D152,",",F152,") end, nil)"),"")</f>
        <v/>
      </c>
      <c r="H152" s="20" t="str">
        <f aca="false">IF(C152&lt;&gt;"",C152,"")</f>
        <v/>
      </c>
      <c r="I152" s="20" t="str">
        <f aca="false">IF(B152&lt;&gt;"",B152,"")</f>
        <v/>
      </c>
      <c r="J152" s="20" t="s">
        <v>5</v>
      </c>
      <c r="K152" s="21" t="str">
        <f aca="false">K151</f>
        <v>addCommand</v>
      </c>
      <c r="L152" s="20" t="s">
        <v>24</v>
      </c>
      <c r="M152" s="20" t="s">
        <v>25</v>
      </c>
      <c r="N152" s="20" t="str">
        <f aca="false">N151</f>
        <v/>
      </c>
      <c r="O152" s="11"/>
      <c r="XDC152" s="5"/>
      <c r="XDD152" s="5"/>
      <c r="XDE152" s="5"/>
      <c r="XDF152" s="5"/>
      <c r="XDG152" s="5"/>
      <c r="XDH152" s="5"/>
      <c r="XDI152" s="5"/>
      <c r="XDJ152" s="5"/>
      <c r="XDK152" s="5"/>
      <c r="XDL152" s="5"/>
      <c r="XDM152" s="5"/>
      <c r="XDN152" s="5"/>
      <c r="XDO152" s="5"/>
      <c r="XDP152" s="5"/>
      <c r="XDQ152" s="5"/>
      <c r="XDR152" s="5"/>
      <c r="XDS152" s="5"/>
      <c r="XDT152" s="5"/>
      <c r="XDU152" s="5"/>
      <c r="XDV152" s="5"/>
      <c r="XDW152" s="5"/>
      <c r="XDX152" s="5"/>
      <c r="XDY152" s="5"/>
      <c r="XDZ152" s="5"/>
      <c r="XEA152" s="5"/>
      <c r="XEB152" s="5"/>
      <c r="XEC152" s="5"/>
      <c r="XED152" s="5"/>
      <c r="XEE152" s="5"/>
      <c r="XEF152" s="5"/>
      <c r="XEG152" s="5"/>
      <c r="XEH152" s="5"/>
      <c r="XEI152" s="5"/>
      <c r="XEJ152" s="5"/>
      <c r="XEK152" s="5"/>
      <c r="XEL152" s="5"/>
      <c r="XEM152" s="5"/>
      <c r="XEN152" s="5"/>
      <c r="XEO152" s="5"/>
      <c r="XEP152" s="5"/>
      <c r="XEQ152" s="5"/>
      <c r="XER152" s="5"/>
      <c r="XES152" s="5"/>
      <c r="XET152" s="5"/>
      <c r="XEU152" s="5"/>
      <c r="XEV152" s="5"/>
      <c r="XEW152" s="5"/>
      <c r="XEX152" s="5"/>
      <c r="XEY152" s="5"/>
      <c r="XEZ152" s="5"/>
      <c r="XFA152" s="5"/>
      <c r="XFB152" s="5"/>
      <c r="XFC152" s="5"/>
      <c r="XFD152" s="5"/>
    </row>
    <row r="153" s="22" customFormat="true" ht="28.35" hidden="false" customHeight="true" outlineLevel="0" collapsed="false">
      <c r="A153" s="40" t="s">
        <v>161</v>
      </c>
      <c r="B153" s="15"/>
      <c r="C153" s="16"/>
      <c r="D153" s="44"/>
      <c r="E153" s="44"/>
      <c r="F153" s="15"/>
      <c r="G153" s="36" t="str">
        <f aca="false">IF(B153&lt;&gt;"",CONCATENATE(A153," = ",J153,".",K153," (",N153,"'",C153,"'",", ",I153,", function() ",L153,".",M153,"(",D153,",",F153,") end, nil)"),"")</f>
        <v/>
      </c>
      <c r="H153" s="20" t="str">
        <f aca="false">IF(C153&lt;&gt;"",C153,"")</f>
        <v/>
      </c>
      <c r="I153" s="20" t="str">
        <f aca="false">IF(B153&lt;&gt;"",B153,"")</f>
        <v/>
      </c>
      <c r="J153" s="20" t="s">
        <v>5</v>
      </c>
      <c r="K153" s="21" t="str">
        <f aca="false">K152</f>
        <v>addCommand</v>
      </c>
      <c r="L153" s="20" t="s">
        <v>24</v>
      </c>
      <c r="M153" s="20" t="s">
        <v>25</v>
      </c>
      <c r="N153" s="20" t="str">
        <f aca="false">N152</f>
        <v/>
      </c>
      <c r="O153" s="11"/>
      <c r="XDC153" s="5"/>
      <c r="XDD153" s="5"/>
      <c r="XDE153" s="5"/>
      <c r="XDF153" s="5"/>
      <c r="XDG153" s="5"/>
      <c r="XDH153" s="5"/>
      <c r="XDI153" s="5"/>
      <c r="XDJ153" s="5"/>
      <c r="XDK153" s="5"/>
      <c r="XDL153" s="5"/>
      <c r="XDM153" s="5"/>
      <c r="XDN153" s="5"/>
      <c r="XDO153" s="5"/>
      <c r="XDP153" s="5"/>
      <c r="XDQ153" s="5"/>
      <c r="XDR153" s="5"/>
      <c r="XDS153" s="5"/>
      <c r="XDT153" s="5"/>
      <c r="XDU153" s="5"/>
      <c r="XDV153" s="5"/>
      <c r="XDW153" s="5"/>
      <c r="XDX153" s="5"/>
      <c r="XDY153" s="5"/>
      <c r="XDZ153" s="5"/>
      <c r="XEA153" s="5"/>
      <c r="XEB153" s="5"/>
      <c r="XEC153" s="5"/>
      <c r="XED153" s="5"/>
      <c r="XEE153" s="5"/>
      <c r="XEF153" s="5"/>
      <c r="XEG153" s="5"/>
      <c r="XEH153" s="5"/>
      <c r="XEI153" s="5"/>
      <c r="XEJ153" s="5"/>
      <c r="XEK153" s="5"/>
      <c r="XEL153" s="5"/>
      <c r="XEM153" s="5"/>
      <c r="XEN153" s="5"/>
      <c r="XEO153" s="5"/>
      <c r="XEP153" s="5"/>
      <c r="XEQ153" s="5"/>
      <c r="XER153" s="5"/>
      <c r="XES153" s="5"/>
      <c r="XET153" s="5"/>
      <c r="XEU153" s="5"/>
      <c r="XEV153" s="5"/>
      <c r="XEW153" s="5"/>
      <c r="XEX153" s="5"/>
      <c r="XEY153" s="5"/>
      <c r="XEZ153" s="5"/>
      <c r="XFA153" s="5"/>
      <c r="XFB153" s="5"/>
      <c r="XFC153" s="5"/>
      <c r="XFD153" s="5"/>
    </row>
    <row r="154" s="22" customFormat="true" ht="28.35" hidden="false" customHeight="true" outlineLevel="0" collapsed="false">
      <c r="A154" s="40" t="s">
        <v>162</v>
      </c>
      <c r="B154" s="15"/>
      <c r="C154" s="16"/>
      <c r="D154" s="44"/>
      <c r="E154" s="44"/>
      <c r="F154" s="15"/>
      <c r="G154" s="36" t="str">
        <f aca="false">IF(B154&lt;&gt;"",CONCATENATE(A154," = ",J154,".",K154," (",N154,"'",C154,"'",", ",I154,", function() ",L154,".",M154,"(",D154,",",F154,") end, nil)"),"")</f>
        <v/>
      </c>
      <c r="H154" s="20" t="str">
        <f aca="false">IF(C154&lt;&gt;"",C154,"")</f>
        <v/>
      </c>
      <c r="I154" s="20" t="str">
        <f aca="false">IF(B154&lt;&gt;"",B154,"")</f>
        <v/>
      </c>
      <c r="J154" s="20" t="s">
        <v>5</v>
      </c>
      <c r="K154" s="21" t="str">
        <f aca="false">K153</f>
        <v>addCommand</v>
      </c>
      <c r="L154" s="20" t="s">
        <v>24</v>
      </c>
      <c r="M154" s="20" t="s">
        <v>25</v>
      </c>
      <c r="N154" s="20" t="str">
        <f aca="false">N153</f>
        <v/>
      </c>
      <c r="O154" s="11"/>
      <c r="XDC154" s="5"/>
      <c r="XDD154" s="5"/>
      <c r="XDE154" s="5"/>
      <c r="XDF154" s="5"/>
      <c r="XDG154" s="5"/>
      <c r="XDH154" s="5"/>
      <c r="XDI154" s="5"/>
      <c r="XDJ154" s="5"/>
      <c r="XDK154" s="5"/>
      <c r="XDL154" s="5"/>
      <c r="XDM154" s="5"/>
      <c r="XDN154" s="5"/>
      <c r="XDO154" s="5"/>
      <c r="XDP154" s="5"/>
      <c r="XDQ154" s="5"/>
      <c r="XDR154" s="5"/>
      <c r="XDS154" s="5"/>
      <c r="XDT154" s="5"/>
      <c r="XDU154" s="5"/>
      <c r="XDV154" s="5"/>
      <c r="XDW154" s="5"/>
      <c r="XDX154" s="5"/>
      <c r="XDY154" s="5"/>
      <c r="XDZ154" s="5"/>
      <c r="XEA154" s="5"/>
      <c r="XEB154" s="5"/>
      <c r="XEC154" s="5"/>
      <c r="XED154" s="5"/>
      <c r="XEE154" s="5"/>
      <c r="XEF154" s="5"/>
      <c r="XEG154" s="5"/>
      <c r="XEH154" s="5"/>
      <c r="XEI154" s="5"/>
      <c r="XEJ154" s="5"/>
      <c r="XEK154" s="5"/>
      <c r="XEL154" s="5"/>
      <c r="XEM154" s="5"/>
      <c r="XEN154" s="5"/>
      <c r="XEO154" s="5"/>
      <c r="XEP154" s="5"/>
      <c r="XEQ154" s="5"/>
      <c r="XER154" s="5"/>
      <c r="XES154" s="5"/>
      <c r="XET154" s="5"/>
      <c r="XEU154" s="5"/>
      <c r="XEV154" s="5"/>
      <c r="XEW154" s="5"/>
      <c r="XEX154" s="5"/>
      <c r="XEY154" s="5"/>
      <c r="XEZ154" s="5"/>
      <c r="XFA154" s="5"/>
      <c r="XFB154" s="5"/>
      <c r="XFC154" s="5"/>
      <c r="XFD154" s="5"/>
    </row>
    <row r="155" s="22" customFormat="true" ht="28.35" hidden="false" customHeight="true" outlineLevel="0" collapsed="false">
      <c r="A155" s="40" t="s">
        <v>163</v>
      </c>
      <c r="B155" s="15"/>
      <c r="C155" s="16"/>
      <c r="D155" s="44"/>
      <c r="E155" s="44"/>
      <c r="F155" s="15"/>
      <c r="G155" s="36" t="str">
        <f aca="false">IF(B155&lt;&gt;"",CONCATENATE(A155," = ",J155,".",K155," (",N155,"'",C155,"'",", ",I155,", function() ",L155,".",M155,"(",D155,",",F155,") end, nil)"),"")</f>
        <v/>
      </c>
      <c r="H155" s="20" t="str">
        <f aca="false">IF(C155&lt;&gt;"",C155,"")</f>
        <v/>
      </c>
      <c r="I155" s="20" t="str">
        <f aca="false">IF(B155&lt;&gt;"",B155,"")</f>
        <v/>
      </c>
      <c r="J155" s="20" t="s">
        <v>5</v>
      </c>
      <c r="K155" s="21" t="str">
        <f aca="false">K154</f>
        <v>addCommand</v>
      </c>
      <c r="L155" s="20" t="s">
        <v>24</v>
      </c>
      <c r="M155" s="20" t="s">
        <v>25</v>
      </c>
      <c r="N155" s="20" t="str">
        <f aca="false">N154</f>
        <v/>
      </c>
      <c r="O155" s="11"/>
      <c r="XDC155" s="5"/>
      <c r="XDD155" s="5"/>
      <c r="XDE155" s="5"/>
      <c r="XDF155" s="5"/>
      <c r="XDG155" s="5"/>
      <c r="XDH155" s="5"/>
      <c r="XDI155" s="5"/>
      <c r="XDJ155" s="5"/>
      <c r="XDK155" s="5"/>
      <c r="XDL155" s="5"/>
      <c r="XDM155" s="5"/>
      <c r="XDN155" s="5"/>
      <c r="XDO155" s="5"/>
      <c r="XDP155" s="5"/>
      <c r="XDQ155" s="5"/>
      <c r="XDR155" s="5"/>
      <c r="XDS155" s="5"/>
      <c r="XDT155" s="5"/>
      <c r="XDU155" s="5"/>
      <c r="XDV155" s="5"/>
      <c r="XDW155" s="5"/>
      <c r="XDX155" s="5"/>
      <c r="XDY155" s="5"/>
      <c r="XDZ155" s="5"/>
      <c r="XEA155" s="5"/>
      <c r="XEB155" s="5"/>
      <c r="XEC155" s="5"/>
      <c r="XED155" s="5"/>
      <c r="XEE155" s="5"/>
      <c r="XEF155" s="5"/>
      <c r="XEG155" s="5"/>
      <c r="XEH155" s="5"/>
      <c r="XEI155" s="5"/>
      <c r="XEJ155" s="5"/>
      <c r="XEK155" s="5"/>
      <c r="XEL155" s="5"/>
      <c r="XEM155" s="5"/>
      <c r="XEN155" s="5"/>
      <c r="XEO155" s="5"/>
      <c r="XEP155" s="5"/>
      <c r="XEQ155" s="5"/>
      <c r="XER155" s="5"/>
      <c r="XES155" s="5"/>
      <c r="XET155" s="5"/>
      <c r="XEU155" s="5"/>
      <c r="XEV155" s="5"/>
      <c r="XEW155" s="5"/>
      <c r="XEX155" s="5"/>
      <c r="XEY155" s="5"/>
      <c r="XEZ155" s="5"/>
      <c r="XFA155" s="5"/>
      <c r="XFB155" s="5"/>
      <c r="XFC155" s="5"/>
      <c r="XFD155" s="5"/>
    </row>
    <row r="156" s="22" customFormat="true" ht="28.35" hidden="false" customHeight="true" outlineLevel="0" collapsed="false">
      <c r="A156" s="40" t="s">
        <v>164</v>
      </c>
      <c r="B156" s="15"/>
      <c r="C156" s="16"/>
      <c r="D156" s="44"/>
      <c r="E156" s="44"/>
      <c r="F156" s="15"/>
      <c r="G156" s="36" t="str">
        <f aca="false">IF(B156&lt;&gt;"",CONCATENATE(A156," = ",J156,".",K156," (",N156,"'",C156,"'",", ",I156,", function() ",L156,".",M156,"(",D156,",",F156,") end, nil)"),"")</f>
        <v/>
      </c>
      <c r="H156" s="20" t="str">
        <f aca="false">IF(C156&lt;&gt;"",C156,"")</f>
        <v/>
      </c>
      <c r="I156" s="20" t="str">
        <f aca="false">IF(B156&lt;&gt;"",B156,"")</f>
        <v/>
      </c>
      <c r="J156" s="20" t="s">
        <v>5</v>
      </c>
      <c r="K156" s="21" t="str">
        <f aca="false">K155</f>
        <v>addCommand</v>
      </c>
      <c r="L156" s="20" t="s">
        <v>24</v>
      </c>
      <c r="M156" s="20" t="s">
        <v>25</v>
      </c>
      <c r="N156" s="20" t="str">
        <f aca="false">N155</f>
        <v/>
      </c>
      <c r="O156" s="11"/>
      <c r="XDC156" s="5"/>
      <c r="XDD156" s="5"/>
      <c r="XDE156" s="5"/>
      <c r="XDF156" s="5"/>
      <c r="XDG156" s="5"/>
      <c r="XDH156" s="5"/>
      <c r="XDI156" s="5"/>
      <c r="XDJ156" s="5"/>
      <c r="XDK156" s="5"/>
      <c r="XDL156" s="5"/>
      <c r="XDM156" s="5"/>
      <c r="XDN156" s="5"/>
      <c r="XDO156" s="5"/>
      <c r="XDP156" s="5"/>
      <c r="XDQ156" s="5"/>
      <c r="XDR156" s="5"/>
      <c r="XDS156" s="5"/>
      <c r="XDT156" s="5"/>
      <c r="XDU156" s="5"/>
      <c r="XDV156" s="5"/>
      <c r="XDW156" s="5"/>
      <c r="XDX156" s="5"/>
      <c r="XDY156" s="5"/>
      <c r="XDZ156" s="5"/>
      <c r="XEA156" s="5"/>
      <c r="XEB156" s="5"/>
      <c r="XEC156" s="5"/>
      <c r="XED156" s="5"/>
      <c r="XEE156" s="5"/>
      <c r="XEF156" s="5"/>
      <c r="XEG156" s="5"/>
      <c r="XEH156" s="5"/>
      <c r="XEI156" s="5"/>
      <c r="XEJ156" s="5"/>
      <c r="XEK156" s="5"/>
      <c r="XEL156" s="5"/>
      <c r="XEM156" s="5"/>
      <c r="XEN156" s="5"/>
      <c r="XEO156" s="5"/>
      <c r="XEP156" s="5"/>
      <c r="XEQ156" s="5"/>
      <c r="XER156" s="5"/>
      <c r="XES156" s="5"/>
      <c r="XET156" s="5"/>
      <c r="XEU156" s="5"/>
      <c r="XEV156" s="5"/>
      <c r="XEW156" s="5"/>
      <c r="XEX156" s="5"/>
      <c r="XEY156" s="5"/>
      <c r="XEZ156" s="5"/>
      <c r="XFA156" s="5"/>
      <c r="XFB156" s="5"/>
      <c r="XFC156" s="5"/>
      <c r="XFD156" s="5"/>
    </row>
    <row r="157" s="22" customFormat="true" ht="28.35" hidden="false" customHeight="true" outlineLevel="0" collapsed="false">
      <c r="A157" s="40" t="s">
        <v>165</v>
      </c>
      <c r="B157" s="15"/>
      <c r="C157" s="16"/>
      <c r="D157" s="44"/>
      <c r="E157" s="44"/>
      <c r="F157" s="15"/>
      <c r="G157" s="36" t="str">
        <f aca="false">IF(B157&lt;&gt;"",CONCATENATE(A157," = ",J157,".",K157," (",N157,"'",C157,"'",", ",I157,", function() ",L157,".",M157,"(",D157,",",F157,") end, nil)"),"")</f>
        <v/>
      </c>
      <c r="H157" s="20" t="str">
        <f aca="false">IF(C157&lt;&gt;"",C157,"")</f>
        <v/>
      </c>
      <c r="I157" s="20" t="str">
        <f aca="false">IF(B157&lt;&gt;"",B157,"")</f>
        <v/>
      </c>
      <c r="J157" s="20" t="s">
        <v>5</v>
      </c>
      <c r="K157" s="21" t="str">
        <f aca="false">K156</f>
        <v>addCommand</v>
      </c>
      <c r="L157" s="20" t="s">
        <v>24</v>
      </c>
      <c r="M157" s="20" t="s">
        <v>25</v>
      </c>
      <c r="N157" s="20" t="str">
        <f aca="false">N156</f>
        <v/>
      </c>
      <c r="O157" s="11"/>
      <c r="XDC157" s="5"/>
      <c r="XDD157" s="5"/>
      <c r="XDE157" s="5"/>
      <c r="XDF157" s="5"/>
      <c r="XDG157" s="5"/>
      <c r="XDH157" s="5"/>
      <c r="XDI157" s="5"/>
      <c r="XDJ157" s="5"/>
      <c r="XDK157" s="5"/>
      <c r="XDL157" s="5"/>
      <c r="XDM157" s="5"/>
      <c r="XDN157" s="5"/>
      <c r="XDO157" s="5"/>
      <c r="XDP157" s="5"/>
      <c r="XDQ157" s="5"/>
      <c r="XDR157" s="5"/>
      <c r="XDS157" s="5"/>
      <c r="XDT157" s="5"/>
      <c r="XDU157" s="5"/>
      <c r="XDV157" s="5"/>
      <c r="XDW157" s="5"/>
      <c r="XDX157" s="5"/>
      <c r="XDY157" s="5"/>
      <c r="XDZ157" s="5"/>
      <c r="XEA157" s="5"/>
      <c r="XEB157" s="5"/>
      <c r="XEC157" s="5"/>
      <c r="XED157" s="5"/>
      <c r="XEE157" s="5"/>
      <c r="XEF157" s="5"/>
      <c r="XEG157" s="5"/>
      <c r="XEH157" s="5"/>
      <c r="XEI157" s="5"/>
      <c r="XEJ157" s="5"/>
      <c r="XEK157" s="5"/>
      <c r="XEL157" s="5"/>
      <c r="XEM157" s="5"/>
      <c r="XEN157" s="5"/>
      <c r="XEO157" s="5"/>
      <c r="XEP157" s="5"/>
      <c r="XEQ157" s="5"/>
      <c r="XER157" s="5"/>
      <c r="XES157" s="5"/>
      <c r="XET157" s="5"/>
      <c r="XEU157" s="5"/>
      <c r="XEV157" s="5"/>
      <c r="XEW157" s="5"/>
      <c r="XEX157" s="5"/>
      <c r="XEY157" s="5"/>
      <c r="XEZ157" s="5"/>
      <c r="XFA157" s="5"/>
      <c r="XFB157" s="5"/>
      <c r="XFC157" s="5"/>
      <c r="XFD157" s="5"/>
    </row>
    <row r="158" s="22" customFormat="true" ht="28.35" hidden="false" customHeight="true" outlineLevel="0" collapsed="false">
      <c r="A158" s="40" t="s">
        <v>166</v>
      </c>
      <c r="B158" s="15"/>
      <c r="C158" s="16"/>
      <c r="D158" s="44"/>
      <c r="E158" s="44"/>
      <c r="F158" s="15"/>
      <c r="G158" s="36" t="str">
        <f aca="false">IF(B158&lt;&gt;"",CONCATENATE(A158," = ",J158,".",K158," (",N158,"'",C158,"'",", ",I158,", function() ",L158,".",M158,"(",D158,",",F158,") end, nil)"),"")</f>
        <v/>
      </c>
      <c r="H158" s="20" t="str">
        <f aca="false">IF(C158&lt;&gt;"",C158,"")</f>
        <v/>
      </c>
      <c r="I158" s="20" t="str">
        <f aca="false">IF(B158&lt;&gt;"",B158,"")</f>
        <v/>
      </c>
      <c r="J158" s="20" t="s">
        <v>5</v>
      </c>
      <c r="K158" s="21" t="str">
        <f aca="false">K157</f>
        <v>addCommand</v>
      </c>
      <c r="L158" s="20" t="s">
        <v>24</v>
      </c>
      <c r="M158" s="20" t="s">
        <v>25</v>
      </c>
      <c r="N158" s="20" t="str">
        <f aca="false">N157</f>
        <v/>
      </c>
      <c r="O158" s="11"/>
      <c r="XDC158" s="5"/>
      <c r="XDD158" s="5"/>
      <c r="XDE158" s="5"/>
      <c r="XDF158" s="5"/>
      <c r="XDG158" s="5"/>
      <c r="XDH158" s="5"/>
      <c r="XDI158" s="5"/>
      <c r="XDJ158" s="5"/>
      <c r="XDK158" s="5"/>
      <c r="XDL158" s="5"/>
      <c r="XDM158" s="5"/>
      <c r="XDN158" s="5"/>
      <c r="XDO158" s="5"/>
      <c r="XDP158" s="5"/>
      <c r="XDQ158" s="5"/>
      <c r="XDR158" s="5"/>
      <c r="XDS158" s="5"/>
      <c r="XDT158" s="5"/>
      <c r="XDU158" s="5"/>
      <c r="XDV158" s="5"/>
      <c r="XDW158" s="5"/>
      <c r="XDX158" s="5"/>
      <c r="XDY158" s="5"/>
      <c r="XDZ158" s="5"/>
      <c r="XEA158" s="5"/>
      <c r="XEB158" s="5"/>
      <c r="XEC158" s="5"/>
      <c r="XED158" s="5"/>
      <c r="XEE158" s="5"/>
      <c r="XEF158" s="5"/>
      <c r="XEG158" s="5"/>
      <c r="XEH158" s="5"/>
      <c r="XEI158" s="5"/>
      <c r="XEJ158" s="5"/>
      <c r="XEK158" s="5"/>
      <c r="XEL158" s="5"/>
      <c r="XEM158" s="5"/>
      <c r="XEN158" s="5"/>
      <c r="XEO158" s="5"/>
      <c r="XEP158" s="5"/>
      <c r="XEQ158" s="5"/>
      <c r="XER158" s="5"/>
      <c r="XES158" s="5"/>
      <c r="XET158" s="5"/>
      <c r="XEU158" s="5"/>
      <c r="XEV158" s="5"/>
      <c r="XEW158" s="5"/>
      <c r="XEX158" s="5"/>
      <c r="XEY158" s="5"/>
      <c r="XEZ158" s="5"/>
      <c r="XFA158" s="5"/>
      <c r="XFB158" s="5"/>
      <c r="XFC158" s="5"/>
      <c r="XFD158" s="5"/>
    </row>
    <row r="159" s="22" customFormat="true" ht="28.35" hidden="false" customHeight="true" outlineLevel="0" collapsed="false">
      <c r="A159" s="40" t="s">
        <v>167</v>
      </c>
      <c r="B159" s="15"/>
      <c r="C159" s="16"/>
      <c r="D159" s="44"/>
      <c r="E159" s="44"/>
      <c r="F159" s="15"/>
      <c r="G159" s="36" t="str">
        <f aca="false">IF(B159&lt;&gt;"",CONCATENATE(A159," = ",J159,".",K159," (",N159,"'",C159,"'",", ",I159,", function() ",L159,".",M159,"(",D159,",",F159,") end, nil)"),"")</f>
        <v/>
      </c>
      <c r="H159" s="20" t="str">
        <f aca="false">IF(C159&lt;&gt;"",C159,"")</f>
        <v/>
      </c>
      <c r="I159" s="20" t="str">
        <f aca="false">IF(B159&lt;&gt;"",B159,"")</f>
        <v/>
      </c>
      <c r="J159" s="20" t="s">
        <v>5</v>
      </c>
      <c r="K159" s="21" t="str">
        <f aca="false">K158</f>
        <v>addCommand</v>
      </c>
      <c r="L159" s="20" t="s">
        <v>24</v>
      </c>
      <c r="M159" s="20" t="s">
        <v>25</v>
      </c>
      <c r="N159" s="20" t="str">
        <f aca="false">N158</f>
        <v/>
      </c>
      <c r="O159" s="11"/>
      <c r="XDC159" s="5"/>
      <c r="XDD159" s="5"/>
      <c r="XDE159" s="5"/>
      <c r="XDF159" s="5"/>
      <c r="XDG159" s="5"/>
      <c r="XDH159" s="5"/>
      <c r="XDI159" s="5"/>
      <c r="XDJ159" s="5"/>
      <c r="XDK159" s="5"/>
      <c r="XDL159" s="5"/>
      <c r="XDM159" s="5"/>
      <c r="XDN159" s="5"/>
      <c r="XDO159" s="5"/>
      <c r="XDP159" s="5"/>
      <c r="XDQ159" s="5"/>
      <c r="XDR159" s="5"/>
      <c r="XDS159" s="5"/>
      <c r="XDT159" s="5"/>
      <c r="XDU159" s="5"/>
      <c r="XDV159" s="5"/>
      <c r="XDW159" s="5"/>
      <c r="XDX159" s="5"/>
      <c r="XDY159" s="5"/>
      <c r="XDZ159" s="5"/>
      <c r="XEA159" s="5"/>
      <c r="XEB159" s="5"/>
      <c r="XEC159" s="5"/>
      <c r="XED159" s="5"/>
      <c r="XEE159" s="5"/>
      <c r="XEF159" s="5"/>
      <c r="XEG159" s="5"/>
      <c r="XEH159" s="5"/>
      <c r="XEI159" s="5"/>
      <c r="XEJ159" s="5"/>
      <c r="XEK159" s="5"/>
      <c r="XEL159" s="5"/>
      <c r="XEM159" s="5"/>
      <c r="XEN159" s="5"/>
      <c r="XEO159" s="5"/>
      <c r="XEP159" s="5"/>
      <c r="XEQ159" s="5"/>
      <c r="XER159" s="5"/>
      <c r="XES159" s="5"/>
      <c r="XET159" s="5"/>
      <c r="XEU159" s="5"/>
      <c r="XEV159" s="5"/>
      <c r="XEW159" s="5"/>
      <c r="XEX159" s="5"/>
      <c r="XEY159" s="5"/>
      <c r="XEZ159" s="5"/>
      <c r="XFA159" s="5"/>
      <c r="XFB159" s="5"/>
      <c r="XFC159" s="5"/>
      <c r="XFD159" s="5"/>
    </row>
    <row r="160" s="22" customFormat="true" ht="28.35" hidden="false" customHeight="true" outlineLevel="0" collapsed="false">
      <c r="A160" s="40" t="s">
        <v>168</v>
      </c>
      <c r="B160" s="15"/>
      <c r="C160" s="16"/>
      <c r="D160" s="44"/>
      <c r="E160" s="44"/>
      <c r="F160" s="15"/>
      <c r="G160" s="36" t="str">
        <f aca="false">IF(B160&lt;&gt;"",CONCATENATE(A160," = ",J160,".",K160," (",N160,"'",C160,"'",", ",I160,", function() ",L160,".",M160,"(",D160,",",F160,") end, nil)"),"")</f>
        <v/>
      </c>
      <c r="H160" s="20" t="str">
        <f aca="false">IF(C160&lt;&gt;"",C160,"")</f>
        <v/>
      </c>
      <c r="I160" s="20" t="str">
        <f aca="false">IF(B160&lt;&gt;"",B160,"")</f>
        <v/>
      </c>
      <c r="J160" s="20" t="s">
        <v>5</v>
      </c>
      <c r="K160" s="21" t="str">
        <f aca="false">K159</f>
        <v>addCommand</v>
      </c>
      <c r="L160" s="20" t="s">
        <v>24</v>
      </c>
      <c r="M160" s="20" t="s">
        <v>25</v>
      </c>
      <c r="N160" s="20" t="str">
        <f aca="false">N159</f>
        <v/>
      </c>
      <c r="O160" s="11"/>
      <c r="XDC160" s="5"/>
      <c r="XDD160" s="5"/>
      <c r="XDE160" s="5"/>
      <c r="XDF160" s="5"/>
      <c r="XDG160" s="5"/>
      <c r="XDH160" s="5"/>
      <c r="XDI160" s="5"/>
      <c r="XDJ160" s="5"/>
      <c r="XDK160" s="5"/>
      <c r="XDL160" s="5"/>
      <c r="XDM160" s="5"/>
      <c r="XDN160" s="5"/>
      <c r="XDO160" s="5"/>
      <c r="XDP160" s="5"/>
      <c r="XDQ160" s="5"/>
      <c r="XDR160" s="5"/>
      <c r="XDS160" s="5"/>
      <c r="XDT160" s="5"/>
      <c r="XDU160" s="5"/>
      <c r="XDV160" s="5"/>
      <c r="XDW160" s="5"/>
      <c r="XDX160" s="5"/>
      <c r="XDY160" s="5"/>
      <c r="XDZ160" s="5"/>
      <c r="XEA160" s="5"/>
      <c r="XEB160" s="5"/>
      <c r="XEC160" s="5"/>
      <c r="XED160" s="5"/>
      <c r="XEE160" s="5"/>
      <c r="XEF160" s="5"/>
      <c r="XEG160" s="5"/>
      <c r="XEH160" s="5"/>
      <c r="XEI160" s="5"/>
      <c r="XEJ160" s="5"/>
      <c r="XEK160" s="5"/>
      <c r="XEL160" s="5"/>
      <c r="XEM160" s="5"/>
      <c r="XEN160" s="5"/>
      <c r="XEO160" s="5"/>
      <c r="XEP160" s="5"/>
      <c r="XEQ160" s="5"/>
      <c r="XER160" s="5"/>
      <c r="XES160" s="5"/>
      <c r="XET160" s="5"/>
      <c r="XEU160" s="5"/>
      <c r="XEV160" s="5"/>
      <c r="XEW160" s="5"/>
      <c r="XEX160" s="5"/>
      <c r="XEY160" s="5"/>
      <c r="XEZ160" s="5"/>
      <c r="XFA160" s="5"/>
      <c r="XFB160" s="5"/>
      <c r="XFC160" s="5"/>
      <c r="XFD160" s="5"/>
    </row>
    <row r="161" s="22" customFormat="true" ht="28.35" hidden="false" customHeight="true" outlineLevel="0" collapsed="false">
      <c r="A161" s="40" t="s">
        <v>169</v>
      </c>
      <c r="B161" s="15"/>
      <c r="C161" s="16"/>
      <c r="D161" s="44"/>
      <c r="E161" s="44"/>
      <c r="F161" s="15"/>
      <c r="G161" s="36" t="str">
        <f aca="false">IF(B161&lt;&gt;"",CONCATENATE(A161," = ",J161,".",K161," (",N161,"'",C161,"'",", ",I161,", function() ",L161,".",M161,"(",D161,",",F161,") end, nil)"),"")</f>
        <v/>
      </c>
      <c r="H161" s="20" t="str">
        <f aca="false">IF(C161&lt;&gt;"",C161,"")</f>
        <v/>
      </c>
      <c r="I161" s="20" t="str">
        <f aca="false">IF(B161&lt;&gt;"",B161,"")</f>
        <v/>
      </c>
      <c r="J161" s="20" t="s">
        <v>5</v>
      </c>
      <c r="K161" s="21" t="str">
        <f aca="false">K160</f>
        <v>addCommand</v>
      </c>
      <c r="L161" s="20" t="s">
        <v>24</v>
      </c>
      <c r="M161" s="20" t="s">
        <v>25</v>
      </c>
      <c r="N161" s="20" t="str">
        <f aca="false">N160</f>
        <v/>
      </c>
      <c r="O161" s="11"/>
      <c r="XDC161" s="5"/>
      <c r="XDD161" s="5"/>
      <c r="XDE161" s="5"/>
      <c r="XDF161" s="5"/>
      <c r="XDG161" s="5"/>
      <c r="XDH161" s="5"/>
      <c r="XDI161" s="5"/>
      <c r="XDJ161" s="5"/>
      <c r="XDK161" s="5"/>
      <c r="XDL161" s="5"/>
      <c r="XDM161" s="5"/>
      <c r="XDN161" s="5"/>
      <c r="XDO161" s="5"/>
      <c r="XDP161" s="5"/>
      <c r="XDQ161" s="5"/>
      <c r="XDR161" s="5"/>
      <c r="XDS161" s="5"/>
      <c r="XDT161" s="5"/>
      <c r="XDU161" s="5"/>
      <c r="XDV161" s="5"/>
      <c r="XDW161" s="5"/>
      <c r="XDX161" s="5"/>
      <c r="XDY161" s="5"/>
      <c r="XDZ161" s="5"/>
      <c r="XEA161" s="5"/>
      <c r="XEB161" s="5"/>
      <c r="XEC161" s="5"/>
      <c r="XED161" s="5"/>
      <c r="XEE161" s="5"/>
      <c r="XEF161" s="5"/>
      <c r="XEG161" s="5"/>
      <c r="XEH161" s="5"/>
      <c r="XEI161" s="5"/>
      <c r="XEJ161" s="5"/>
      <c r="XEK161" s="5"/>
      <c r="XEL161" s="5"/>
      <c r="XEM161" s="5"/>
      <c r="XEN161" s="5"/>
      <c r="XEO161" s="5"/>
      <c r="XEP161" s="5"/>
      <c r="XEQ161" s="5"/>
      <c r="XER161" s="5"/>
      <c r="XES161" s="5"/>
      <c r="XET161" s="5"/>
      <c r="XEU161" s="5"/>
      <c r="XEV161" s="5"/>
      <c r="XEW161" s="5"/>
      <c r="XEX161" s="5"/>
      <c r="XEY161" s="5"/>
      <c r="XEZ161" s="5"/>
      <c r="XFA161" s="5"/>
      <c r="XFB161" s="5"/>
      <c r="XFC161" s="5"/>
      <c r="XFD161" s="5"/>
    </row>
    <row r="162" s="22" customFormat="true" ht="28.35" hidden="false" customHeight="true" outlineLevel="0" collapsed="false">
      <c r="A162" s="40" t="s">
        <v>170</v>
      </c>
      <c r="B162" s="15"/>
      <c r="C162" s="16"/>
      <c r="D162" s="44"/>
      <c r="E162" s="44"/>
      <c r="F162" s="15"/>
      <c r="G162" s="36" t="str">
        <f aca="false">IF(B162&lt;&gt;"",CONCATENATE(A162," = ",J162,".",K162," (",N162,"'",C162,"'",", ",I162,", function() ",L162,".",M162,"(",D162,",",F162,") end, nil)"),"")</f>
        <v/>
      </c>
      <c r="H162" s="20" t="str">
        <f aca="false">IF(C162&lt;&gt;"",C162,"")</f>
        <v/>
      </c>
      <c r="I162" s="20" t="str">
        <f aca="false">IF(B162&lt;&gt;"",B162,"")</f>
        <v/>
      </c>
      <c r="J162" s="20" t="s">
        <v>5</v>
      </c>
      <c r="K162" s="21" t="str">
        <f aca="false">K161</f>
        <v>addCommand</v>
      </c>
      <c r="L162" s="20" t="s">
        <v>24</v>
      </c>
      <c r="M162" s="20" t="s">
        <v>25</v>
      </c>
      <c r="N162" s="20" t="str">
        <f aca="false">N161</f>
        <v/>
      </c>
      <c r="O162" s="11"/>
      <c r="XDC162" s="5"/>
      <c r="XDD162" s="5"/>
      <c r="XDE162" s="5"/>
      <c r="XDF162" s="5"/>
      <c r="XDG162" s="5"/>
      <c r="XDH162" s="5"/>
      <c r="XDI162" s="5"/>
      <c r="XDJ162" s="5"/>
      <c r="XDK162" s="5"/>
      <c r="XDL162" s="5"/>
      <c r="XDM162" s="5"/>
      <c r="XDN162" s="5"/>
      <c r="XDO162" s="5"/>
      <c r="XDP162" s="5"/>
      <c r="XDQ162" s="5"/>
      <c r="XDR162" s="5"/>
      <c r="XDS162" s="5"/>
      <c r="XDT162" s="5"/>
      <c r="XDU162" s="5"/>
      <c r="XDV162" s="5"/>
      <c r="XDW162" s="5"/>
      <c r="XDX162" s="5"/>
      <c r="XDY162" s="5"/>
      <c r="XDZ162" s="5"/>
      <c r="XEA162" s="5"/>
      <c r="XEB162" s="5"/>
      <c r="XEC162" s="5"/>
      <c r="XED162" s="5"/>
      <c r="XEE162" s="5"/>
      <c r="XEF162" s="5"/>
      <c r="XEG162" s="5"/>
      <c r="XEH162" s="5"/>
      <c r="XEI162" s="5"/>
      <c r="XEJ162" s="5"/>
      <c r="XEK162" s="5"/>
      <c r="XEL162" s="5"/>
      <c r="XEM162" s="5"/>
      <c r="XEN162" s="5"/>
      <c r="XEO162" s="5"/>
      <c r="XEP162" s="5"/>
      <c r="XEQ162" s="5"/>
      <c r="XER162" s="5"/>
      <c r="XES162" s="5"/>
      <c r="XET162" s="5"/>
      <c r="XEU162" s="5"/>
      <c r="XEV162" s="5"/>
      <c r="XEW162" s="5"/>
      <c r="XEX162" s="5"/>
      <c r="XEY162" s="5"/>
      <c r="XEZ162" s="5"/>
      <c r="XFA162" s="5"/>
      <c r="XFB162" s="5"/>
      <c r="XFC162" s="5"/>
      <c r="XFD162" s="5"/>
    </row>
    <row r="163" s="22" customFormat="true" ht="28.35" hidden="false" customHeight="true" outlineLevel="0" collapsed="false">
      <c r="A163" s="40" t="s">
        <v>171</v>
      </c>
      <c r="B163" s="15"/>
      <c r="C163" s="16"/>
      <c r="D163" s="44"/>
      <c r="E163" s="44"/>
      <c r="F163" s="15"/>
      <c r="G163" s="36" t="str">
        <f aca="false">IF(B163&lt;&gt;"",CONCATENATE(A163," = ",J163,".",K163," (",N163,"'",C163,"'",", ",I163,", function() ",L163,".",M163,"(",D163,",",F163,") end, nil)"),"")</f>
        <v/>
      </c>
      <c r="H163" s="20" t="str">
        <f aca="false">IF(C163&lt;&gt;"",C163,"")</f>
        <v/>
      </c>
      <c r="I163" s="20" t="str">
        <f aca="false">IF(B163&lt;&gt;"",B163,"")</f>
        <v/>
      </c>
      <c r="J163" s="20" t="s">
        <v>5</v>
      </c>
      <c r="K163" s="21" t="str">
        <f aca="false">K162</f>
        <v>addCommand</v>
      </c>
      <c r="L163" s="20" t="s">
        <v>24</v>
      </c>
      <c r="M163" s="20" t="s">
        <v>25</v>
      </c>
      <c r="N163" s="20" t="str">
        <f aca="false">N162</f>
        <v/>
      </c>
      <c r="O163" s="11"/>
      <c r="XDC163" s="5"/>
      <c r="XDD163" s="5"/>
      <c r="XDE163" s="5"/>
      <c r="XDF163" s="5"/>
      <c r="XDG163" s="5"/>
      <c r="XDH163" s="5"/>
      <c r="XDI163" s="5"/>
      <c r="XDJ163" s="5"/>
      <c r="XDK163" s="5"/>
      <c r="XDL163" s="5"/>
      <c r="XDM163" s="5"/>
      <c r="XDN163" s="5"/>
      <c r="XDO163" s="5"/>
      <c r="XDP163" s="5"/>
      <c r="XDQ163" s="5"/>
      <c r="XDR163" s="5"/>
      <c r="XDS163" s="5"/>
      <c r="XDT163" s="5"/>
      <c r="XDU163" s="5"/>
      <c r="XDV163" s="5"/>
      <c r="XDW163" s="5"/>
      <c r="XDX163" s="5"/>
      <c r="XDY163" s="5"/>
      <c r="XDZ163" s="5"/>
      <c r="XEA163" s="5"/>
      <c r="XEB163" s="5"/>
      <c r="XEC163" s="5"/>
      <c r="XED163" s="5"/>
      <c r="XEE163" s="5"/>
      <c r="XEF163" s="5"/>
      <c r="XEG163" s="5"/>
      <c r="XEH163" s="5"/>
      <c r="XEI163" s="5"/>
      <c r="XEJ163" s="5"/>
      <c r="XEK163" s="5"/>
      <c r="XEL163" s="5"/>
      <c r="XEM163" s="5"/>
      <c r="XEN163" s="5"/>
      <c r="XEO163" s="5"/>
      <c r="XEP163" s="5"/>
      <c r="XEQ163" s="5"/>
      <c r="XER163" s="5"/>
      <c r="XES163" s="5"/>
      <c r="XET163" s="5"/>
      <c r="XEU163" s="5"/>
      <c r="XEV163" s="5"/>
      <c r="XEW163" s="5"/>
      <c r="XEX163" s="5"/>
      <c r="XEY163" s="5"/>
      <c r="XEZ163" s="5"/>
      <c r="XFA163" s="5"/>
      <c r="XFB163" s="5"/>
      <c r="XFC163" s="5"/>
      <c r="XFD163" s="5"/>
    </row>
    <row r="164" s="22" customFormat="true" ht="28.35" hidden="false" customHeight="true" outlineLevel="0" collapsed="false">
      <c r="A164" s="40" t="s">
        <v>172</v>
      </c>
      <c r="B164" s="15"/>
      <c r="C164" s="16"/>
      <c r="D164" s="44"/>
      <c r="E164" s="44"/>
      <c r="F164" s="15"/>
      <c r="G164" s="36" t="str">
        <f aca="false">IF(B164&lt;&gt;"",CONCATENATE(A164," = ",J164,".",K164," (",N164,"'",C164,"'",", ",I164,", function() ",L164,".",M164,"(",D164,",",F164,") end, nil)"),"")</f>
        <v/>
      </c>
      <c r="H164" s="20" t="str">
        <f aca="false">IF(C164&lt;&gt;"",C164,"")</f>
        <v/>
      </c>
      <c r="I164" s="20" t="str">
        <f aca="false">IF(B164&lt;&gt;"",B164,"")</f>
        <v/>
      </c>
      <c r="J164" s="20" t="s">
        <v>5</v>
      </c>
      <c r="K164" s="21" t="str">
        <f aca="false">K163</f>
        <v>addCommand</v>
      </c>
      <c r="L164" s="20" t="s">
        <v>24</v>
      </c>
      <c r="M164" s="20" t="s">
        <v>25</v>
      </c>
      <c r="N164" s="20" t="str">
        <f aca="false">N163</f>
        <v/>
      </c>
      <c r="O164" s="11"/>
      <c r="XDC164" s="5"/>
      <c r="XDD164" s="5"/>
      <c r="XDE164" s="5"/>
      <c r="XDF164" s="5"/>
      <c r="XDG164" s="5"/>
      <c r="XDH164" s="5"/>
      <c r="XDI164" s="5"/>
      <c r="XDJ164" s="5"/>
      <c r="XDK164" s="5"/>
      <c r="XDL164" s="5"/>
      <c r="XDM164" s="5"/>
      <c r="XDN164" s="5"/>
      <c r="XDO164" s="5"/>
      <c r="XDP164" s="5"/>
      <c r="XDQ164" s="5"/>
      <c r="XDR164" s="5"/>
      <c r="XDS164" s="5"/>
      <c r="XDT164" s="5"/>
      <c r="XDU164" s="5"/>
      <c r="XDV164" s="5"/>
      <c r="XDW164" s="5"/>
      <c r="XDX164" s="5"/>
      <c r="XDY164" s="5"/>
      <c r="XDZ164" s="5"/>
      <c r="XEA164" s="5"/>
      <c r="XEB164" s="5"/>
      <c r="XEC164" s="5"/>
      <c r="XED164" s="5"/>
      <c r="XEE164" s="5"/>
      <c r="XEF164" s="5"/>
      <c r="XEG164" s="5"/>
      <c r="XEH164" s="5"/>
      <c r="XEI164" s="5"/>
      <c r="XEJ164" s="5"/>
      <c r="XEK164" s="5"/>
      <c r="XEL164" s="5"/>
      <c r="XEM164" s="5"/>
      <c r="XEN164" s="5"/>
      <c r="XEO164" s="5"/>
      <c r="XEP164" s="5"/>
      <c r="XEQ164" s="5"/>
      <c r="XER164" s="5"/>
      <c r="XES164" s="5"/>
      <c r="XET164" s="5"/>
      <c r="XEU164" s="5"/>
      <c r="XEV164" s="5"/>
      <c r="XEW164" s="5"/>
      <c r="XEX164" s="5"/>
      <c r="XEY164" s="5"/>
      <c r="XEZ164" s="5"/>
      <c r="XFA164" s="5"/>
      <c r="XFB164" s="5"/>
      <c r="XFC164" s="5"/>
      <c r="XFD164" s="5"/>
    </row>
    <row r="165" s="22" customFormat="true" ht="28.35" hidden="false" customHeight="true" outlineLevel="0" collapsed="false">
      <c r="A165" s="40" t="s">
        <v>173</v>
      </c>
      <c r="B165" s="15"/>
      <c r="C165" s="16"/>
      <c r="D165" s="44"/>
      <c r="E165" s="44"/>
      <c r="F165" s="15"/>
      <c r="G165" s="36" t="str">
        <f aca="false">IF(B165&lt;&gt;"",CONCATENATE(A165," = ",J165,".",K165," (",N165,"'",C165,"'",", ",I165,", function() ",L165,".",M165,"(",D165,",",F165,") end, nil)"),"")</f>
        <v/>
      </c>
      <c r="H165" s="20" t="str">
        <f aca="false">IF(C165&lt;&gt;"",C165,"")</f>
        <v/>
      </c>
      <c r="I165" s="20" t="str">
        <f aca="false">IF(B165&lt;&gt;"",B165,"")</f>
        <v/>
      </c>
      <c r="J165" s="20" t="s">
        <v>5</v>
      </c>
      <c r="K165" s="21" t="str">
        <f aca="false">K164</f>
        <v>addCommand</v>
      </c>
      <c r="L165" s="20" t="s">
        <v>24</v>
      </c>
      <c r="M165" s="20" t="s">
        <v>25</v>
      </c>
      <c r="N165" s="20" t="str">
        <f aca="false">N164</f>
        <v/>
      </c>
      <c r="O165" s="11"/>
      <c r="XDC165" s="5"/>
      <c r="XDD165" s="5"/>
      <c r="XDE165" s="5"/>
      <c r="XDF165" s="5"/>
      <c r="XDG165" s="5"/>
      <c r="XDH165" s="5"/>
      <c r="XDI165" s="5"/>
      <c r="XDJ165" s="5"/>
      <c r="XDK165" s="5"/>
      <c r="XDL165" s="5"/>
      <c r="XDM165" s="5"/>
      <c r="XDN165" s="5"/>
      <c r="XDO165" s="5"/>
      <c r="XDP165" s="5"/>
      <c r="XDQ165" s="5"/>
      <c r="XDR165" s="5"/>
      <c r="XDS165" s="5"/>
      <c r="XDT165" s="5"/>
      <c r="XDU165" s="5"/>
      <c r="XDV165" s="5"/>
      <c r="XDW165" s="5"/>
      <c r="XDX165" s="5"/>
      <c r="XDY165" s="5"/>
      <c r="XDZ165" s="5"/>
      <c r="XEA165" s="5"/>
      <c r="XEB165" s="5"/>
      <c r="XEC165" s="5"/>
      <c r="XED165" s="5"/>
      <c r="XEE165" s="5"/>
      <c r="XEF165" s="5"/>
      <c r="XEG165" s="5"/>
      <c r="XEH165" s="5"/>
      <c r="XEI165" s="5"/>
      <c r="XEJ165" s="5"/>
      <c r="XEK165" s="5"/>
      <c r="XEL165" s="5"/>
      <c r="XEM165" s="5"/>
      <c r="XEN165" s="5"/>
      <c r="XEO165" s="5"/>
      <c r="XEP165" s="5"/>
      <c r="XEQ165" s="5"/>
      <c r="XER165" s="5"/>
      <c r="XES165" s="5"/>
      <c r="XET165" s="5"/>
      <c r="XEU165" s="5"/>
      <c r="XEV165" s="5"/>
      <c r="XEW165" s="5"/>
      <c r="XEX165" s="5"/>
      <c r="XEY165" s="5"/>
      <c r="XEZ165" s="5"/>
      <c r="XFA165" s="5"/>
      <c r="XFB165" s="5"/>
      <c r="XFC165" s="5"/>
      <c r="XFD165" s="5"/>
    </row>
    <row r="166" s="22" customFormat="true" ht="28.35" hidden="false" customHeight="true" outlineLevel="0" collapsed="false">
      <c r="A166" s="40" t="s">
        <v>174</v>
      </c>
      <c r="B166" s="15"/>
      <c r="C166" s="16"/>
      <c r="D166" s="44"/>
      <c r="E166" s="44"/>
      <c r="F166" s="15"/>
      <c r="G166" s="36" t="str">
        <f aca="false">IF(B166&lt;&gt;"",CONCATENATE(A166," = ",J166,".",K166," (",N166,"'",C166,"'",", ",I166,", function() ",L166,".",M166,"(",D166,",",F166,") end, nil)"),"")</f>
        <v/>
      </c>
      <c r="H166" s="20" t="str">
        <f aca="false">IF(C166&lt;&gt;"",C166,"")</f>
        <v/>
      </c>
      <c r="I166" s="20" t="str">
        <f aca="false">IF(B166&lt;&gt;"",B166,"")</f>
        <v/>
      </c>
      <c r="J166" s="20" t="s">
        <v>5</v>
      </c>
      <c r="K166" s="21" t="str">
        <f aca="false">K165</f>
        <v>addCommand</v>
      </c>
      <c r="L166" s="20" t="s">
        <v>24</v>
      </c>
      <c r="M166" s="20" t="s">
        <v>25</v>
      </c>
      <c r="N166" s="20" t="str">
        <f aca="false">N165</f>
        <v/>
      </c>
      <c r="O166" s="11"/>
      <c r="XDC166" s="5"/>
      <c r="XDD166" s="5"/>
      <c r="XDE166" s="5"/>
      <c r="XDF166" s="5"/>
      <c r="XDG166" s="5"/>
      <c r="XDH166" s="5"/>
      <c r="XDI166" s="5"/>
      <c r="XDJ166" s="5"/>
      <c r="XDK166" s="5"/>
      <c r="XDL166" s="5"/>
      <c r="XDM166" s="5"/>
      <c r="XDN166" s="5"/>
      <c r="XDO166" s="5"/>
      <c r="XDP166" s="5"/>
      <c r="XDQ166" s="5"/>
      <c r="XDR166" s="5"/>
      <c r="XDS166" s="5"/>
      <c r="XDT166" s="5"/>
      <c r="XDU166" s="5"/>
      <c r="XDV166" s="5"/>
      <c r="XDW166" s="5"/>
      <c r="XDX166" s="5"/>
      <c r="XDY166" s="5"/>
      <c r="XDZ166" s="5"/>
      <c r="XEA166" s="5"/>
      <c r="XEB166" s="5"/>
      <c r="XEC166" s="5"/>
      <c r="XED166" s="5"/>
      <c r="XEE166" s="5"/>
      <c r="XEF166" s="5"/>
      <c r="XEG166" s="5"/>
      <c r="XEH166" s="5"/>
      <c r="XEI166" s="5"/>
      <c r="XEJ166" s="5"/>
      <c r="XEK166" s="5"/>
      <c r="XEL166" s="5"/>
      <c r="XEM166" s="5"/>
      <c r="XEN166" s="5"/>
      <c r="XEO166" s="5"/>
      <c r="XEP166" s="5"/>
      <c r="XEQ166" s="5"/>
      <c r="XER166" s="5"/>
      <c r="XES166" s="5"/>
      <c r="XET166" s="5"/>
      <c r="XEU166" s="5"/>
      <c r="XEV166" s="5"/>
      <c r="XEW166" s="5"/>
      <c r="XEX166" s="5"/>
      <c r="XEY166" s="5"/>
      <c r="XEZ166" s="5"/>
      <c r="XFA166" s="5"/>
      <c r="XFB166" s="5"/>
      <c r="XFC166" s="5"/>
      <c r="XFD166" s="5"/>
    </row>
    <row r="167" s="22" customFormat="true" ht="28.35" hidden="false" customHeight="true" outlineLevel="0" collapsed="false">
      <c r="A167" s="40" t="s">
        <v>175</v>
      </c>
      <c r="B167" s="15"/>
      <c r="C167" s="16"/>
      <c r="D167" s="44"/>
      <c r="E167" s="44"/>
      <c r="F167" s="15"/>
      <c r="G167" s="36" t="str">
        <f aca="false">IF(B167&lt;&gt;"",CONCATENATE(A167," = ",J167,".",K167," (",N167,"'",C167,"'",", ",I167,", function() ",L167,".",M167,"(",D167,",",F167,") end, nil)"),"")</f>
        <v/>
      </c>
      <c r="H167" s="20" t="str">
        <f aca="false">IF(C167&lt;&gt;"",C167,"")</f>
        <v/>
      </c>
      <c r="I167" s="20" t="str">
        <f aca="false">IF(B167&lt;&gt;"",B167,"")</f>
        <v/>
      </c>
      <c r="J167" s="20" t="s">
        <v>5</v>
      </c>
      <c r="K167" s="21" t="str">
        <f aca="false">K166</f>
        <v>addCommand</v>
      </c>
      <c r="L167" s="20" t="s">
        <v>24</v>
      </c>
      <c r="M167" s="20" t="s">
        <v>25</v>
      </c>
      <c r="N167" s="20" t="str">
        <f aca="false">N166</f>
        <v/>
      </c>
      <c r="O167" s="11"/>
      <c r="XDC167" s="5"/>
      <c r="XDD167" s="5"/>
      <c r="XDE167" s="5"/>
      <c r="XDF167" s="5"/>
      <c r="XDG167" s="5"/>
      <c r="XDH167" s="5"/>
      <c r="XDI167" s="5"/>
      <c r="XDJ167" s="5"/>
      <c r="XDK167" s="5"/>
      <c r="XDL167" s="5"/>
      <c r="XDM167" s="5"/>
      <c r="XDN167" s="5"/>
      <c r="XDO167" s="5"/>
      <c r="XDP167" s="5"/>
      <c r="XDQ167" s="5"/>
      <c r="XDR167" s="5"/>
      <c r="XDS167" s="5"/>
      <c r="XDT167" s="5"/>
      <c r="XDU167" s="5"/>
      <c r="XDV167" s="5"/>
      <c r="XDW167" s="5"/>
      <c r="XDX167" s="5"/>
      <c r="XDY167" s="5"/>
      <c r="XDZ167" s="5"/>
      <c r="XEA167" s="5"/>
      <c r="XEB167" s="5"/>
      <c r="XEC167" s="5"/>
      <c r="XED167" s="5"/>
      <c r="XEE167" s="5"/>
      <c r="XEF167" s="5"/>
      <c r="XEG167" s="5"/>
      <c r="XEH167" s="5"/>
      <c r="XEI167" s="5"/>
      <c r="XEJ167" s="5"/>
      <c r="XEK167" s="5"/>
      <c r="XEL167" s="5"/>
      <c r="XEM167" s="5"/>
      <c r="XEN167" s="5"/>
      <c r="XEO167" s="5"/>
      <c r="XEP167" s="5"/>
      <c r="XEQ167" s="5"/>
      <c r="XER167" s="5"/>
      <c r="XES167" s="5"/>
      <c r="XET167" s="5"/>
      <c r="XEU167" s="5"/>
      <c r="XEV167" s="5"/>
      <c r="XEW167" s="5"/>
      <c r="XEX167" s="5"/>
      <c r="XEY167" s="5"/>
      <c r="XEZ167" s="5"/>
      <c r="XFA167" s="5"/>
      <c r="XFB167" s="5"/>
      <c r="XFC167" s="5"/>
      <c r="XFD167" s="5"/>
    </row>
    <row r="168" s="22" customFormat="true" ht="28.35" hidden="false" customHeight="true" outlineLevel="0" collapsed="false">
      <c r="A168" s="40" t="s">
        <v>176</v>
      </c>
      <c r="B168" s="15"/>
      <c r="C168" s="16"/>
      <c r="D168" s="44"/>
      <c r="E168" s="44"/>
      <c r="F168" s="15"/>
      <c r="G168" s="36" t="str">
        <f aca="false">IF(B168&lt;&gt;"",CONCATENATE(A168," = ",J168,".",K168," (",N168,"'",C168,"'",", ",I168,", function() ",L168,".",M168,"(",D168,",",F168,") end, nil)"),"")</f>
        <v/>
      </c>
      <c r="H168" s="20" t="str">
        <f aca="false">IF(C168&lt;&gt;"",C168,"")</f>
        <v/>
      </c>
      <c r="I168" s="20" t="str">
        <f aca="false">IF(B168&lt;&gt;"",B168,"")</f>
        <v/>
      </c>
      <c r="J168" s="20" t="s">
        <v>5</v>
      </c>
      <c r="K168" s="21" t="str">
        <f aca="false">K167</f>
        <v>addCommand</v>
      </c>
      <c r="L168" s="20" t="s">
        <v>24</v>
      </c>
      <c r="M168" s="20" t="s">
        <v>25</v>
      </c>
      <c r="N168" s="20" t="str">
        <f aca="false">N167</f>
        <v/>
      </c>
      <c r="O168" s="11"/>
      <c r="XDC168" s="5"/>
      <c r="XDD168" s="5"/>
      <c r="XDE168" s="5"/>
      <c r="XDF168" s="5"/>
      <c r="XDG168" s="5"/>
      <c r="XDH168" s="5"/>
      <c r="XDI168" s="5"/>
      <c r="XDJ168" s="5"/>
      <c r="XDK168" s="5"/>
      <c r="XDL168" s="5"/>
      <c r="XDM168" s="5"/>
      <c r="XDN168" s="5"/>
      <c r="XDO168" s="5"/>
      <c r="XDP168" s="5"/>
      <c r="XDQ168" s="5"/>
      <c r="XDR168" s="5"/>
      <c r="XDS168" s="5"/>
      <c r="XDT168" s="5"/>
      <c r="XDU168" s="5"/>
      <c r="XDV168" s="5"/>
      <c r="XDW168" s="5"/>
      <c r="XDX168" s="5"/>
      <c r="XDY168" s="5"/>
      <c r="XDZ168" s="5"/>
      <c r="XEA168" s="5"/>
      <c r="XEB168" s="5"/>
      <c r="XEC168" s="5"/>
      <c r="XED168" s="5"/>
      <c r="XEE168" s="5"/>
      <c r="XEF168" s="5"/>
      <c r="XEG168" s="5"/>
      <c r="XEH168" s="5"/>
      <c r="XEI168" s="5"/>
      <c r="XEJ168" s="5"/>
      <c r="XEK168" s="5"/>
      <c r="XEL168" s="5"/>
      <c r="XEM168" s="5"/>
      <c r="XEN168" s="5"/>
      <c r="XEO168" s="5"/>
      <c r="XEP168" s="5"/>
      <c r="XEQ168" s="5"/>
      <c r="XER168" s="5"/>
      <c r="XES168" s="5"/>
      <c r="XET168" s="5"/>
      <c r="XEU168" s="5"/>
      <c r="XEV168" s="5"/>
      <c r="XEW168" s="5"/>
      <c r="XEX168" s="5"/>
      <c r="XEY168" s="5"/>
      <c r="XEZ168" s="5"/>
      <c r="XFA168" s="5"/>
      <c r="XFB168" s="5"/>
      <c r="XFC168" s="5"/>
      <c r="XFD168" s="5"/>
    </row>
    <row r="169" s="22" customFormat="true" ht="28.35" hidden="false" customHeight="true" outlineLevel="0" collapsed="false">
      <c r="A169" s="40" t="s">
        <v>177</v>
      </c>
      <c r="B169" s="15"/>
      <c r="C169" s="16"/>
      <c r="D169" s="44"/>
      <c r="E169" s="44"/>
      <c r="F169" s="15"/>
      <c r="G169" s="36" t="str">
        <f aca="false">IF(B169&lt;&gt;"",CONCATENATE(A169," = ",J169,".",K169," (",N169,"'",C169,"'",", ",I169,", function() ",L169,".",M169,"(",D169,",",F169,") end, nil)"),"")</f>
        <v/>
      </c>
      <c r="H169" s="20" t="str">
        <f aca="false">IF(C169&lt;&gt;"",C169,"")</f>
        <v/>
      </c>
      <c r="I169" s="20" t="str">
        <f aca="false">IF(B169&lt;&gt;"",B169,"")</f>
        <v/>
      </c>
      <c r="J169" s="20" t="s">
        <v>5</v>
      </c>
      <c r="K169" s="21" t="str">
        <f aca="false">K168</f>
        <v>addCommand</v>
      </c>
      <c r="L169" s="20" t="s">
        <v>24</v>
      </c>
      <c r="M169" s="20" t="s">
        <v>25</v>
      </c>
      <c r="N169" s="20" t="str">
        <f aca="false">N168</f>
        <v/>
      </c>
      <c r="O169" s="11"/>
      <c r="XDC169" s="5"/>
      <c r="XDD169" s="5"/>
      <c r="XDE169" s="5"/>
      <c r="XDF169" s="5"/>
      <c r="XDG169" s="5"/>
      <c r="XDH169" s="5"/>
      <c r="XDI169" s="5"/>
      <c r="XDJ169" s="5"/>
      <c r="XDK169" s="5"/>
      <c r="XDL169" s="5"/>
      <c r="XDM169" s="5"/>
      <c r="XDN169" s="5"/>
      <c r="XDO169" s="5"/>
      <c r="XDP169" s="5"/>
      <c r="XDQ169" s="5"/>
      <c r="XDR169" s="5"/>
      <c r="XDS169" s="5"/>
      <c r="XDT169" s="5"/>
      <c r="XDU169" s="5"/>
      <c r="XDV169" s="5"/>
      <c r="XDW169" s="5"/>
      <c r="XDX169" s="5"/>
      <c r="XDY169" s="5"/>
      <c r="XDZ169" s="5"/>
      <c r="XEA169" s="5"/>
      <c r="XEB169" s="5"/>
      <c r="XEC169" s="5"/>
      <c r="XED169" s="5"/>
      <c r="XEE169" s="5"/>
      <c r="XEF169" s="5"/>
      <c r="XEG169" s="5"/>
      <c r="XEH169" s="5"/>
      <c r="XEI169" s="5"/>
      <c r="XEJ169" s="5"/>
      <c r="XEK169" s="5"/>
      <c r="XEL169" s="5"/>
      <c r="XEM169" s="5"/>
      <c r="XEN169" s="5"/>
      <c r="XEO169" s="5"/>
      <c r="XEP169" s="5"/>
      <c r="XEQ169" s="5"/>
      <c r="XER169" s="5"/>
      <c r="XES169" s="5"/>
      <c r="XET169" s="5"/>
      <c r="XEU169" s="5"/>
      <c r="XEV169" s="5"/>
      <c r="XEW169" s="5"/>
      <c r="XEX169" s="5"/>
      <c r="XEY169" s="5"/>
      <c r="XEZ169" s="5"/>
      <c r="XFA169" s="5"/>
      <c r="XFB169" s="5"/>
      <c r="XFC169" s="5"/>
      <c r="XFD169" s="5"/>
    </row>
    <row r="170" s="22" customFormat="true" ht="28.35" hidden="false" customHeight="true" outlineLevel="0" collapsed="false">
      <c r="A170" s="40" t="s">
        <v>178</v>
      </c>
      <c r="B170" s="15"/>
      <c r="C170" s="16"/>
      <c r="D170" s="44"/>
      <c r="E170" s="44"/>
      <c r="F170" s="15"/>
      <c r="G170" s="36" t="str">
        <f aca="false">IF(B170&lt;&gt;"",CONCATENATE(A170," = ",J170,".",K170," (",N170,"'",C170,"'",", ",I170,", function() ",L170,".",M170,"(",D170,",",F170,") end, nil)"),"")</f>
        <v/>
      </c>
      <c r="H170" s="20" t="str">
        <f aca="false">IF(C170&lt;&gt;"",C170,"")</f>
        <v/>
      </c>
      <c r="I170" s="20" t="str">
        <f aca="false">IF(B170&lt;&gt;"",B170,"")</f>
        <v/>
      </c>
      <c r="J170" s="20" t="s">
        <v>5</v>
      </c>
      <c r="K170" s="21" t="str">
        <f aca="false">K169</f>
        <v>addCommand</v>
      </c>
      <c r="L170" s="20" t="s">
        <v>24</v>
      </c>
      <c r="M170" s="20" t="s">
        <v>25</v>
      </c>
      <c r="N170" s="20" t="str">
        <f aca="false">N169</f>
        <v/>
      </c>
      <c r="O170" s="11"/>
      <c r="XDC170" s="5"/>
      <c r="XDD170" s="5"/>
      <c r="XDE170" s="5"/>
      <c r="XDF170" s="5"/>
      <c r="XDG170" s="5"/>
      <c r="XDH170" s="5"/>
      <c r="XDI170" s="5"/>
      <c r="XDJ170" s="5"/>
      <c r="XDK170" s="5"/>
      <c r="XDL170" s="5"/>
      <c r="XDM170" s="5"/>
      <c r="XDN170" s="5"/>
      <c r="XDO170" s="5"/>
      <c r="XDP170" s="5"/>
      <c r="XDQ170" s="5"/>
      <c r="XDR170" s="5"/>
      <c r="XDS170" s="5"/>
      <c r="XDT170" s="5"/>
      <c r="XDU170" s="5"/>
      <c r="XDV170" s="5"/>
      <c r="XDW170" s="5"/>
      <c r="XDX170" s="5"/>
      <c r="XDY170" s="5"/>
      <c r="XDZ170" s="5"/>
      <c r="XEA170" s="5"/>
      <c r="XEB170" s="5"/>
      <c r="XEC170" s="5"/>
      <c r="XED170" s="5"/>
      <c r="XEE170" s="5"/>
      <c r="XEF170" s="5"/>
      <c r="XEG170" s="5"/>
      <c r="XEH170" s="5"/>
      <c r="XEI170" s="5"/>
      <c r="XEJ170" s="5"/>
      <c r="XEK170" s="5"/>
      <c r="XEL170" s="5"/>
      <c r="XEM170" s="5"/>
      <c r="XEN170" s="5"/>
      <c r="XEO170" s="5"/>
      <c r="XEP170" s="5"/>
      <c r="XEQ170" s="5"/>
      <c r="XER170" s="5"/>
      <c r="XES170" s="5"/>
      <c r="XET170" s="5"/>
      <c r="XEU170" s="5"/>
      <c r="XEV170" s="5"/>
      <c r="XEW170" s="5"/>
      <c r="XEX170" s="5"/>
      <c r="XEY170" s="5"/>
      <c r="XEZ170" s="5"/>
      <c r="XFA170" s="5"/>
      <c r="XFB170" s="5"/>
      <c r="XFC170" s="5"/>
      <c r="XFD170" s="5"/>
    </row>
    <row r="171" s="22" customFormat="true" ht="28.35" hidden="false" customHeight="true" outlineLevel="0" collapsed="false">
      <c r="A171" s="40" t="s">
        <v>179</v>
      </c>
      <c r="B171" s="15"/>
      <c r="C171" s="16"/>
      <c r="D171" s="44"/>
      <c r="E171" s="44"/>
      <c r="F171" s="15"/>
      <c r="G171" s="36" t="str">
        <f aca="false">IF(B171&lt;&gt;"",CONCATENATE(A171," = ",J171,".",K171," (",N171,"'",C171,"'",", ",I171,", function() ",L171,".",M171,"(",D171,",",F171,") end, nil)"),"")</f>
        <v/>
      </c>
      <c r="H171" s="20" t="str">
        <f aca="false">IF(C171&lt;&gt;"",C171,"")</f>
        <v/>
      </c>
      <c r="I171" s="20" t="str">
        <f aca="false">IF(B171&lt;&gt;"",B171,"")</f>
        <v/>
      </c>
      <c r="J171" s="20" t="s">
        <v>5</v>
      </c>
      <c r="K171" s="21" t="str">
        <f aca="false">K170</f>
        <v>addCommand</v>
      </c>
      <c r="L171" s="20" t="s">
        <v>24</v>
      </c>
      <c r="M171" s="20" t="s">
        <v>25</v>
      </c>
      <c r="N171" s="20" t="str">
        <f aca="false">N170</f>
        <v/>
      </c>
      <c r="O171" s="11"/>
      <c r="XDC171" s="5"/>
      <c r="XDD171" s="5"/>
      <c r="XDE171" s="5"/>
      <c r="XDF171" s="5"/>
      <c r="XDG171" s="5"/>
      <c r="XDH171" s="5"/>
      <c r="XDI171" s="5"/>
      <c r="XDJ171" s="5"/>
      <c r="XDK171" s="5"/>
      <c r="XDL171" s="5"/>
      <c r="XDM171" s="5"/>
      <c r="XDN171" s="5"/>
      <c r="XDO171" s="5"/>
      <c r="XDP171" s="5"/>
      <c r="XDQ171" s="5"/>
      <c r="XDR171" s="5"/>
      <c r="XDS171" s="5"/>
      <c r="XDT171" s="5"/>
      <c r="XDU171" s="5"/>
      <c r="XDV171" s="5"/>
      <c r="XDW171" s="5"/>
      <c r="XDX171" s="5"/>
      <c r="XDY171" s="5"/>
      <c r="XDZ171" s="5"/>
      <c r="XEA171" s="5"/>
      <c r="XEB171" s="5"/>
      <c r="XEC171" s="5"/>
      <c r="XED171" s="5"/>
      <c r="XEE171" s="5"/>
      <c r="XEF171" s="5"/>
      <c r="XEG171" s="5"/>
      <c r="XEH171" s="5"/>
      <c r="XEI171" s="5"/>
      <c r="XEJ171" s="5"/>
      <c r="XEK171" s="5"/>
      <c r="XEL171" s="5"/>
      <c r="XEM171" s="5"/>
      <c r="XEN171" s="5"/>
      <c r="XEO171" s="5"/>
      <c r="XEP171" s="5"/>
      <c r="XEQ171" s="5"/>
      <c r="XER171" s="5"/>
      <c r="XES171" s="5"/>
      <c r="XET171" s="5"/>
      <c r="XEU171" s="5"/>
      <c r="XEV171" s="5"/>
      <c r="XEW171" s="5"/>
      <c r="XEX171" s="5"/>
      <c r="XEY171" s="5"/>
      <c r="XEZ171" s="5"/>
      <c r="XFA171" s="5"/>
      <c r="XFB171" s="5"/>
      <c r="XFC171" s="5"/>
      <c r="XFD171" s="5"/>
    </row>
    <row r="172" customFormat="false" ht="56.7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</row>
    <row r="173" customFormat="false" ht="15" hidden="false" customHeight="false" outlineLevel="0" collapsed="false">
      <c r="C173" s="5"/>
    </row>
  </sheetData>
  <mergeCells count="161">
    <mergeCell ref="D1:G1"/>
    <mergeCell ref="O1:O171"/>
    <mergeCell ref="D14:E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A27:C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A172:O172"/>
  </mergeCells>
  <dataValidations count="1">
    <dataValidation allowBlank="true" errorStyle="stop" operator="greaterThan" showDropDown="false" showErrorMessage="true" showInputMessage="false" sqref="D28:F171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2024-07-10T15:09:16Z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