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4750" windowHeight="10600" tabRatio="745" firstSheet="3" activeTab="3"/>
  </bookViews>
  <sheets>
    <sheet name="CKPT工位工时（P833）" sheetId="20" state="hidden" r:id="rId1"/>
    <sheet name="CKPT工位工时（Another project）" sheetId="25" state="hidden" r:id="rId2"/>
    <sheet name="产能核算表（P833）" sheetId="22" state="hidden" r:id="rId3"/>
    <sheet name="CKPT工位节拍updated-65JPH" sheetId="26" r:id="rId4"/>
    <sheet name="CKPT工位节拍updated-55JPH" sheetId="27" state="hidden" r:id="rId5"/>
  </sheets>
  <externalReferences>
    <externalReference r:id="rId6"/>
    <externalReference r:id="rId7"/>
    <externalReference r:id="rId8"/>
  </externalReferences>
  <definedNames>
    <definedName name="____" hidden="1">'[1]진행 DATA (2)'!#REF!</definedName>
    <definedName name="___AT1" localSheetId="1" hidden="1">{#N/A,#N/A,FALSE,"인원";#N/A,#N/A,FALSE,"비용2";#N/A,#N/A,FALSE,"비용1";#N/A,#N/A,FALSE,"비용";#N/A,#N/A,FALSE,"보증2";#N/A,#N/A,FALSE,"보증1";#N/A,#N/A,FALSE,"보증";#N/A,#N/A,FALSE,"손익1";#N/A,#N/A,FALSE,"손익";#N/A,#N/A,FALSE,"부서별매출";#N/A,#N/A,FALSE,"매출"}</definedName>
    <definedName name="___AT1" hidden="1">{#N/A,#N/A,FALSE,"인원";#N/A,#N/A,FALSE,"비용2";#N/A,#N/A,FALSE,"비용1";#N/A,#N/A,FALSE,"비용";#N/A,#N/A,FALSE,"보증2";#N/A,#N/A,FALSE,"보증1";#N/A,#N/A,FALSE,"보증";#N/A,#N/A,FALSE,"손익1";#N/A,#N/A,FALSE,"손익";#N/A,#N/A,FALSE,"부서별매출";#N/A,#N/A,FALSE,"매출"}</definedName>
    <definedName name="__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3" localSheetId="1" hidden="1">{#N/A,#N/A,FALSE,"인원";#N/A,#N/A,FALSE,"비용2";#N/A,#N/A,FALSE,"비용1";#N/A,#N/A,FALSE,"비용";#N/A,#N/A,FALSE,"보증2";#N/A,#N/A,FALSE,"보증1";#N/A,#N/A,FALSE,"보증";#N/A,#N/A,FALSE,"손익1";#N/A,#N/A,FALSE,"손익";#N/A,#N/A,FALSE,"부서별매출";#N/A,#N/A,FALSE,"매출"}</definedName>
    <definedName name="___AT3" hidden="1">{#N/A,#N/A,FALSE,"인원";#N/A,#N/A,FALSE,"비용2";#N/A,#N/A,FALSE,"비용1";#N/A,#N/A,FALSE,"비용";#N/A,#N/A,FALSE,"보증2";#N/A,#N/A,FALSE,"보증1";#N/A,#N/A,FALSE,"보증";#N/A,#N/A,FALSE,"손익1";#N/A,#N/A,FALSE,"손익";#N/A,#N/A,FALSE,"부서별매출";#N/A,#N/A,FALSE,"매출"}</definedName>
    <definedName name="___b1"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b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K115" localSheetId="1" hidden="1">{#N/A,#N/A,FALSE,"인원";#N/A,#N/A,FALSE,"비용2";#N/A,#N/A,FALSE,"비용1";#N/A,#N/A,FALSE,"비용";#N/A,#N/A,FALSE,"보증2";#N/A,#N/A,FALSE,"보증1";#N/A,#N/A,FALSE,"보증";#N/A,#N/A,FALSE,"손익1";#N/A,#N/A,FALSE,"손익";#N/A,#N/A,FALSE,"부서별매출";#N/A,#N/A,FALSE,"매출"}</definedName>
    <definedName name="___K115" hidden="1">{#N/A,#N/A,FALSE,"인원";#N/A,#N/A,FALSE,"비용2";#N/A,#N/A,FALSE,"비용1";#N/A,#N/A,FALSE,"비용";#N/A,#N/A,FALSE,"보증2";#N/A,#N/A,FALSE,"보증1";#N/A,#N/A,FALSE,"보증";#N/A,#N/A,FALSE,"손익1";#N/A,#N/A,FALSE,"손익";#N/A,#N/A,FALSE,"부서별매출";#N/A,#N/A,FALSE,"매출"}</definedName>
    <definedName name="__123Graph_X" hidden="1">'[2]진행 DATA (2)'!#REF!</definedName>
    <definedName name="__AT1" localSheetId="1" hidden="1">{#N/A,#N/A,FALSE,"인원";#N/A,#N/A,FALSE,"비용2";#N/A,#N/A,FALSE,"비용1";#N/A,#N/A,FALSE,"비용";#N/A,#N/A,FALSE,"보증2";#N/A,#N/A,FALSE,"보증1";#N/A,#N/A,FALSE,"보증";#N/A,#N/A,FALSE,"손익1";#N/A,#N/A,FALSE,"손익";#N/A,#N/A,FALSE,"부서별매출";#N/A,#N/A,FALSE,"매출"}</definedName>
    <definedName name="__AT1" hidden="1">{#N/A,#N/A,FALSE,"인원";#N/A,#N/A,FALSE,"비용2";#N/A,#N/A,FALSE,"비용1";#N/A,#N/A,FALSE,"비용";#N/A,#N/A,FALSE,"보증2";#N/A,#N/A,FALSE,"보증1";#N/A,#N/A,FALSE,"보증";#N/A,#N/A,FALSE,"손익1";#N/A,#N/A,FALSE,"손익";#N/A,#N/A,FALSE,"부서별매출";#N/A,#N/A,FALSE,"매출"}</definedName>
    <definedName name="_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3" localSheetId="1" hidden="1">{#N/A,#N/A,FALSE,"인원";#N/A,#N/A,FALSE,"비용2";#N/A,#N/A,FALSE,"비용1";#N/A,#N/A,FALSE,"비용";#N/A,#N/A,FALSE,"보증2";#N/A,#N/A,FALSE,"보증1";#N/A,#N/A,FALSE,"보증";#N/A,#N/A,FALSE,"손익1";#N/A,#N/A,FALSE,"손익";#N/A,#N/A,FALSE,"부서별매출";#N/A,#N/A,FALSE,"매출"}</definedName>
    <definedName name="__AT3" hidden="1">{#N/A,#N/A,FALSE,"인원";#N/A,#N/A,FALSE,"비용2";#N/A,#N/A,FALSE,"비용1";#N/A,#N/A,FALSE,"비용";#N/A,#N/A,FALSE,"보증2";#N/A,#N/A,FALSE,"보증1";#N/A,#N/A,FALSE,"보증";#N/A,#N/A,FALSE,"손익1";#N/A,#N/A,FALSE,"손익";#N/A,#N/A,FALSE,"부서별매출";#N/A,#N/A,FALSE,"매출"}</definedName>
    <definedName name="__b1"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b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IntlFixup" hidden="1">TRUE</definedName>
    <definedName name="__IntlFixupTable" hidden="1">#REF!</definedName>
    <definedName name="__K115" localSheetId="1" hidden="1">{#N/A,#N/A,FALSE,"인원";#N/A,#N/A,FALSE,"비용2";#N/A,#N/A,FALSE,"비용1";#N/A,#N/A,FALSE,"비용";#N/A,#N/A,FALSE,"보증2";#N/A,#N/A,FALSE,"보증1";#N/A,#N/A,FALSE,"보증";#N/A,#N/A,FALSE,"손익1";#N/A,#N/A,FALSE,"손익";#N/A,#N/A,FALSE,"부서별매출";#N/A,#N/A,FALSE,"매출"}</definedName>
    <definedName name="__K115" hidden="1">{#N/A,#N/A,FALSE,"인원";#N/A,#N/A,FALSE,"비용2";#N/A,#N/A,FALSE,"비용1";#N/A,#N/A,FALSE,"비용";#N/A,#N/A,FALSE,"보증2";#N/A,#N/A,FALSE,"보증1";#N/A,#N/A,FALSE,"보증";#N/A,#N/A,FALSE,"손익1";#N/A,#N/A,FALSE,"손익";#N/A,#N/A,FALSE,"부서별매출";#N/A,#N/A,FALSE,"매출"}</definedName>
    <definedName name="_AT1" localSheetId="1" hidden="1">{#N/A,#N/A,FALSE,"인원";#N/A,#N/A,FALSE,"비용2";#N/A,#N/A,FALSE,"비용1";#N/A,#N/A,FALSE,"비용";#N/A,#N/A,FALSE,"보증2";#N/A,#N/A,FALSE,"보증1";#N/A,#N/A,FALSE,"보증";#N/A,#N/A,FALSE,"손익1";#N/A,#N/A,FALSE,"손익";#N/A,#N/A,FALSE,"부서별매출";#N/A,#N/A,FALSE,"매출"}</definedName>
    <definedName name="_AT1" hidden="1">{#N/A,#N/A,FALSE,"인원";#N/A,#N/A,FALSE,"비용2";#N/A,#N/A,FALSE,"비용1";#N/A,#N/A,FALSE,"비용";#N/A,#N/A,FALSE,"보증2";#N/A,#N/A,FALSE,"보증1";#N/A,#N/A,FALSE,"보증";#N/A,#N/A,FALSE,"손익1";#N/A,#N/A,FALSE,"손익";#N/A,#N/A,FALSE,"부서별매출";#N/A,#N/A,FALSE,"매출"}</definedName>
    <definedName name="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3" localSheetId="1" hidden="1">{#N/A,#N/A,FALSE,"인원";#N/A,#N/A,FALSE,"비용2";#N/A,#N/A,FALSE,"비용1";#N/A,#N/A,FALSE,"비용";#N/A,#N/A,FALSE,"보증2";#N/A,#N/A,FALSE,"보증1";#N/A,#N/A,FALSE,"보증";#N/A,#N/A,FALSE,"손익1";#N/A,#N/A,FALSE,"손익";#N/A,#N/A,FALSE,"부서별매출";#N/A,#N/A,FALSE,"매출"}</definedName>
    <definedName name="_AT3" hidden="1">{#N/A,#N/A,FALSE,"인원";#N/A,#N/A,FALSE,"비용2";#N/A,#N/A,FALSE,"비용1";#N/A,#N/A,FALSE,"비용";#N/A,#N/A,FALSE,"보증2";#N/A,#N/A,FALSE,"보증1";#N/A,#N/A,FALSE,"보증";#N/A,#N/A,FALSE,"손익1";#N/A,#N/A,FALSE,"손익";#N/A,#N/A,FALSE,"부서별매출";#N/A,#N/A,FALSE,"매출"}</definedName>
    <definedName name="_b1"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b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Fill" hidden="1">#REF!</definedName>
    <definedName name="_xlnm._FilterDatabase" localSheetId="1" hidden="1">'CKPT工位工时（Another project）'!$A$1:$M$139</definedName>
    <definedName name="_xlnm._FilterDatabase" localSheetId="0" hidden="1">'CKPT工位工时（P833）'!$A$1:$M$167</definedName>
    <definedName name="_xlnm._FilterDatabase" hidden="1">#REF!</definedName>
    <definedName name="_K115" localSheetId="1" hidden="1">{#N/A,#N/A,FALSE,"인원";#N/A,#N/A,FALSE,"비용2";#N/A,#N/A,FALSE,"비용1";#N/A,#N/A,FALSE,"비용";#N/A,#N/A,FALSE,"보증2";#N/A,#N/A,FALSE,"보증1";#N/A,#N/A,FALSE,"보증";#N/A,#N/A,FALSE,"손익1";#N/A,#N/A,FALSE,"손익";#N/A,#N/A,FALSE,"부서별매출";#N/A,#N/A,FALSE,"매출"}</definedName>
    <definedName name="_K115" hidden="1">{#N/A,#N/A,FALSE,"인원";#N/A,#N/A,FALSE,"비용2";#N/A,#N/A,FALSE,"비용1";#N/A,#N/A,FALSE,"비용";#N/A,#N/A,FALSE,"보증2";#N/A,#N/A,FALSE,"보증1";#N/A,#N/A,FALSE,"보증";#N/A,#N/A,FALSE,"손익1";#N/A,#N/A,FALSE,"손익";#N/A,#N/A,FALSE,"부서별매출";#N/A,#N/A,FALSE,"매출"}</definedName>
    <definedName name="_Key1" hidden="1">#REF!</definedName>
    <definedName name="_Key2" hidden="1">[3]WEIGHT!#REF!</definedName>
    <definedName name="_Order1" hidden="1">255</definedName>
    <definedName name="_Order2" hidden="1">255</definedName>
    <definedName name="_Regression_Out" hidden="1">#REF!</definedName>
    <definedName name="_Regression_X" hidden="1">#REF!</definedName>
    <definedName name="_Regression_Y" hidden="1">#REF!</definedName>
    <definedName name="_Sort" hidden="1">#REF!</definedName>
    <definedName name="_Table1_In1" hidden="1">#REF!</definedName>
    <definedName name="_Table1_Out" hidden="1">#REF!</definedName>
    <definedName name="aaaaaaaaaaaa" localSheetId="1" hidden="1">{"'Section1'!$A$1:$AN$53","'Section1'!$A$1:$AO$59"}</definedName>
    <definedName name="aaaaaaaaaaaa" localSheetId="0" hidden="1">{"'Section1'!$A$1:$AN$53","'Section1'!$A$1:$AO$59"}</definedName>
    <definedName name="aaaaaaaaaaaa" hidden="1">{"'Section1'!$A$1:$AN$53","'Section1'!$A$1:$AO$59"}</definedName>
    <definedName name="Access_Button" hidden="1">"tpds0409_RAW_DATA_0318_List"</definedName>
    <definedName name="AccessDatabase" hidden="1">"S:\Dave W\ED&amp;T Quotations.mdb"</definedName>
    <definedName name="ACON" localSheetId="1" hidden="1">{#N/A,#N/A,TRUE,"일정"}</definedName>
    <definedName name="ACON" hidden="1">{#N/A,#N/A,TRUE,"일정"}</definedName>
    <definedName name="AS"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T" localSheetId="1" hidden="1">{#N/A,#N/A,FALSE,"인원";#N/A,#N/A,FALSE,"비용2";#N/A,#N/A,FALSE,"비용1";#N/A,#N/A,FALSE,"비용";#N/A,#N/A,FALSE,"보증2";#N/A,#N/A,FALSE,"보증1";#N/A,#N/A,FALSE,"보증";#N/A,#N/A,FALSE,"손익1";#N/A,#N/A,FALSE,"손익";#N/A,#N/A,FALSE,"부서별매출";#N/A,#N/A,FALSE,"매출"}</definedName>
    <definedName name="AT" hidden="1">{#N/A,#N/A,FALSE,"인원";#N/A,#N/A,FALSE,"비용2";#N/A,#N/A,FALSE,"비용1";#N/A,#N/A,FALSE,"비용";#N/A,#N/A,FALSE,"보증2";#N/A,#N/A,FALSE,"보증1";#N/A,#N/A,FALSE,"보증";#N/A,#N/A,FALSE,"손익1";#N/A,#N/A,FALSE,"손익";#N/A,#N/A,FALSE,"부서별매출";#N/A,#N/A,FALSE,"매출"}</definedName>
    <definedName name="BackDoor" localSheetId="1" hidden="1">{"'Verr-enseig-ex'!$M$22:$M$23"}</definedName>
    <definedName name="BackDoor" hidden="1">{"'Verr-enseig-ex'!$M$22:$M$23"}</definedName>
    <definedName name="CAPA" localSheetId="1" hidden="1">{#N/A,#N/A,FALSE,"인원";#N/A,#N/A,FALSE,"비용2";#N/A,#N/A,FALSE,"비용1";#N/A,#N/A,FALSE,"비용";#N/A,#N/A,FALSE,"보증2";#N/A,#N/A,FALSE,"보증1";#N/A,#N/A,FALSE,"보증";#N/A,#N/A,FALSE,"손익1";#N/A,#N/A,FALSE,"손익";#N/A,#N/A,FALSE,"부서별매출";#N/A,#N/A,FALSE,"매출"}</definedName>
    <definedName name="CAPA" hidden="1">{#N/A,#N/A,FALSE,"인원";#N/A,#N/A,FALSE,"비용2";#N/A,#N/A,FALSE,"비용1";#N/A,#N/A,FALSE,"비용";#N/A,#N/A,FALSE,"보증2";#N/A,#N/A,FALSE,"보증1";#N/A,#N/A,FALSE,"보증";#N/A,#N/A,FALSE,"손익1";#N/A,#N/A,FALSE,"손익";#N/A,#N/A,FALSE,"부서별매출";#N/A,#N/A,FALSE,"매출"}</definedName>
    <definedName name="dd" hidden="1">#REF!</definedName>
    <definedName name="DDDDDDDDDDDDDDDDDDDDDDDDDDDDD" hidden="1">#REF!</definedName>
    <definedName name="EURO3"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URO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XPLOSION" localSheetId="1" hidden="1">{"'Verr-enseig-ex'!$M$22:$M$23"}</definedName>
    <definedName name="EXPLOSION" hidden="1">{"'Verr-enseig-ex'!$M$22:$M$23"}</definedName>
    <definedName name="fd" hidden="1">#REF!</definedName>
    <definedName name="HTML_CodePage" hidden="1">1252</definedName>
    <definedName name="HTML_Control" localSheetId="1" hidden="1">{"'Section1'!$A$1:$AN$53","'Section1'!$A$1:$AO$59"}</definedName>
    <definedName name="HTML_Control" localSheetId="0" hidden="1">{"'Section1'!$A$1:$AN$53","'Section1'!$A$1:$AO$59"}</definedName>
    <definedName name="HTML_Control" hidden="1">{"'Verr-enseig-ex'!$M$22:$M$23"}</definedName>
    <definedName name="HTML_Description" hidden="1">""</definedName>
    <definedName name="HTML_Email" hidden="1">""</definedName>
    <definedName name="HTML_Header" localSheetId="1" hidden="1">"Section1"</definedName>
    <definedName name="HTML_Header" localSheetId="0" hidden="1">"Section1"</definedName>
    <definedName name="HTML_Header" hidden="1">"Verr-enseig-ex"</definedName>
    <definedName name="HTML_LastUpdate" localSheetId="1" hidden="1">"6/25/99"</definedName>
    <definedName name="HTML_LastUpdate" localSheetId="0" hidden="1">"6/25/99"</definedName>
    <definedName name="HTML_LastUpdate" hidden="1">"28/07/99"</definedName>
    <definedName name="HTML_LineAfter" hidden="1">FALSE</definedName>
    <definedName name="HTML_LineBefore" hidden="1">FALSE</definedName>
    <definedName name="HTML_Name" localSheetId="1" hidden="1">"Larry F. Liotino"</definedName>
    <definedName name="HTML_Name" localSheetId="0" hidden="1">"Larry F. Liotino"</definedName>
    <definedName name="HTML_Name" hidden="1">"Lee H. Troup"</definedName>
    <definedName name="HTML_OBDlg2" hidden="1">TRUE</definedName>
    <definedName name="HTML_OBDlg4" hidden="1">TRUE</definedName>
    <definedName name="HTML_OS" hidden="1">0</definedName>
    <definedName name="HTML_PathFile" localSheetId="1" hidden="1">"A:\MyHTML.htm"</definedName>
    <definedName name="HTML_PathFile" localSheetId="0" hidden="1">"A:\MyHTML.htm"</definedName>
    <definedName name="HTML_PathFile" hidden="1">"C:\Mes documents\MonHTML.htm"</definedName>
    <definedName name="HTML_Title" localSheetId="1" hidden="1">"instr_2f_a"</definedName>
    <definedName name="HTML_Title" localSheetId="0" hidden="1">"instr_2f_a"</definedName>
    <definedName name="HTML_Title" hidden="1">"Problem-solving"</definedName>
    <definedName name="ib" localSheetId="1" hidden="1">{"'Verr-enseig-ex'!$M$22:$M$23"}</definedName>
    <definedName name="ib" hidden="1">{"'Verr-enseig-ex'!$M$22:$M$23"}</definedName>
    <definedName name="JKJ" localSheetId="1" hidden="1">{"'Verr-enseig-ex'!$M$22:$M$23"}</definedName>
    <definedName name="JKJ" hidden="1">{"'Verr-enseig-ex'!$M$22:$M$23"}</definedName>
    <definedName name="JKJA" localSheetId="1" hidden="1">{"'Verr-enseig-ex'!$M$22:$M$23"}</definedName>
    <definedName name="JKJA" hidden="1">{"'Verr-enseig-ex'!$M$22:$M$23"}</definedName>
    <definedName name="KKK"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MASTER" localSheetId="1" hidden="1">{#N/A,#N/A,TRUE,"일정"}</definedName>
    <definedName name="MASTER" hidden="1">{#N/A,#N/A,TRUE,"일정"}</definedName>
    <definedName name="_xlnm.Print_Area" localSheetId="1">'CKPT工位工时（Another project）'!$A$1:$O$139</definedName>
    <definedName name="_xlnm.Print_Area" localSheetId="0">'CKPT工位工时（P833）'!$A$1:$O$167</definedName>
    <definedName name="refg" hidden="1">#REF!</definedName>
    <definedName name="rtjrj" localSheetId="1" hidden="1">{#N/A,#N/A,TRUE,"RIDE";#N/A,#N/A,TRUE,"STEERING";#N/A,#N/A,TRUE,"HANDLING";#N/A,#N/A,TRUE,"BRAKING"}</definedName>
    <definedName name="rtjrj" hidden="1">{#N/A,#N/A,TRUE,"RIDE";#N/A,#N/A,TRUE,"STEERING";#N/A,#N/A,TRUE,"HANDLING";#N/A,#N/A,TRUE,"BRAKING"}</definedName>
    <definedName name="SSSEE"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efe" hidden="1">#REF!</definedName>
    <definedName name="wrn.DDD."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PRINT." localSheetId="1" hidden="1">{#N/A,#N/A,FALSE,"SUMMARY";#N/A,#N/A,FALSE,"IPanel";#N/A,#N/A,FALSE,"IPanel EXP";#N/A,#N/A,FALSE,"PSIR"}</definedName>
    <definedName name="wrn.PRINT." hidden="1">{#N/A,#N/A,FALSE,"SUMMARY";#N/A,#N/A,FALSE,"IPanel";#N/A,#N/A,FALSE,"IPanel EXP";#N/A,#N/A,FALSE,"PSIR"}</definedName>
    <definedName name="wrn.RPT." localSheetId="1" hidden="1">{#N/A,#N/A,FALSE,"인원";#N/A,#N/A,FALSE,"비용2";#N/A,#N/A,FALSE,"비용1";#N/A,#N/A,FALSE,"비용";#N/A,#N/A,FALSE,"보증2";#N/A,#N/A,FALSE,"보증1";#N/A,#N/A,FALSE,"보증";#N/A,#N/A,FALSE,"손익1";#N/A,#N/A,FALSE,"손익";#N/A,#N/A,FALSE,"부서별매출";#N/A,#N/A,FALSE,"매출"}</definedName>
    <definedName name="wrn.RPT." hidden="1">{#N/A,#N/A,FALSE,"인원";#N/A,#N/A,FALSE,"비용2";#N/A,#N/A,FALSE,"비용1";#N/A,#N/A,FALSE,"비용";#N/A,#N/A,FALSE,"보증2";#N/A,#N/A,FALSE,"보증1";#N/A,#N/A,FALSE,"보증";#N/A,#N/A,FALSE,"손익1";#N/A,#N/A,FALSE,"손익";#N/A,#N/A,FALSE,"부서별매출";#N/A,#N/A,FALSE,"매출"}</definedName>
    <definedName name="wrn.target." localSheetId="1" hidden="1">{#N/A,#N/A,TRUE,"RIDE";#N/A,#N/A,TRUE,"STEERING";#N/A,#N/A,TRUE,"HANDLING";#N/A,#N/A,TRUE,"BRAKING"}</definedName>
    <definedName name="wrn.target." hidden="1">{#N/A,#N/A,TRUE,"RIDE";#N/A,#N/A,TRUE,"STEERING";#N/A,#N/A,TRUE,"HANDLING";#N/A,#N/A,TRUE,"BRAKING"}</definedName>
    <definedName name="wrn.원가검토서." localSheetId="1" hidden="1">{#N/A,#N/A,FALSE,"원가검토서"}</definedName>
    <definedName name="wrn.원가검토서." hidden="1">{#N/A,#N/A,FALSE,"원가검토서"}</definedName>
    <definedName name="wrn.자판정비._.월간회의자료."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주간._.보고." localSheetId="1" hidden="1">{#N/A,#N/A,TRUE,"일정"}</definedName>
    <definedName name="wrn.주간._.보고." hidden="1">{#N/A,#N/A,TRUE,"일정"}</definedName>
    <definedName name="목표3" localSheetId="1" hidden="1">{#N/A,#N/A,FALSE,"인원";#N/A,#N/A,FALSE,"비용2";#N/A,#N/A,FALSE,"비용1";#N/A,#N/A,FALSE,"비용";#N/A,#N/A,FALSE,"보증2";#N/A,#N/A,FALSE,"보증1";#N/A,#N/A,FALSE,"보증";#N/A,#N/A,FALSE,"손익1";#N/A,#N/A,FALSE,"손익";#N/A,#N/A,FALSE,"부서별매출";#N/A,#N/A,FALSE,"매출"}</definedName>
    <definedName name="목표3" hidden="1">{#N/A,#N/A,FALSE,"인원";#N/A,#N/A,FALSE,"비용2";#N/A,#N/A,FALSE,"비용1";#N/A,#N/A,FALSE,"비용";#N/A,#N/A,FALSE,"보증2";#N/A,#N/A,FALSE,"보증1";#N/A,#N/A,FALSE,"보증";#N/A,#N/A,FALSE,"손익1";#N/A,#N/A,FALSE,"손익";#N/A,#N/A,FALSE,"부서별매출";#N/A,#N/A,FALSE,"매출"}</definedName>
    <definedName name="미승인"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신용" localSheetId="1" hidden="1">{#N/A,#N/A,FALSE,"인원";#N/A,#N/A,FALSE,"비용2";#N/A,#N/A,FALSE,"비용1";#N/A,#N/A,FALSE,"비용";#N/A,#N/A,FALSE,"보증2";#N/A,#N/A,FALSE,"보증1";#N/A,#N/A,FALSE,"보증";#N/A,#N/A,FALSE,"손익1";#N/A,#N/A,FALSE,"손익";#N/A,#N/A,FALSE,"부서별매출";#N/A,#N/A,FALSE,"매출"}</definedName>
    <definedName name="신용" hidden="1">{#N/A,#N/A,FALSE,"인원";#N/A,#N/A,FALSE,"비용2";#N/A,#N/A,FALSE,"비용1";#N/A,#N/A,FALSE,"비용";#N/A,#N/A,FALSE,"보증2";#N/A,#N/A,FALSE,"보증1";#N/A,#N/A,FALSE,"보증";#N/A,#N/A,FALSE,"손익1";#N/A,#N/A,FALSE,"손익";#N/A,#N/A,FALSE,"부서별매출";#N/A,#N/A,FALSE,"매출"}</definedName>
    <definedName name="신용2" localSheetId="1" hidden="1">{#N/A,#N/A,FALSE,"인원";#N/A,#N/A,FALSE,"비용2";#N/A,#N/A,FALSE,"비용1";#N/A,#N/A,FALSE,"비용";#N/A,#N/A,FALSE,"보증2";#N/A,#N/A,FALSE,"보증1";#N/A,#N/A,FALSE,"보증";#N/A,#N/A,FALSE,"손익1";#N/A,#N/A,FALSE,"손익";#N/A,#N/A,FALSE,"부서별매출";#N/A,#N/A,FALSE,"매출"}</definedName>
    <definedName name="신용2" hidden="1">{#N/A,#N/A,FALSE,"인원";#N/A,#N/A,FALSE,"비용2";#N/A,#N/A,FALSE,"비용1";#N/A,#N/A,FALSE,"비용";#N/A,#N/A,FALSE,"보증2";#N/A,#N/A,FALSE,"보증1";#N/A,#N/A,FALSE,"보증";#N/A,#N/A,FALSE,"손익1";#N/A,#N/A,FALSE,"손익";#N/A,#N/A,FALSE,"부서별매출";#N/A,#N/A,FALSE,"매출"}</definedName>
    <definedName name="정비대수" localSheetId="1" hidden="1">{#N/A,#N/A,FALSE,"인원";#N/A,#N/A,FALSE,"비용2";#N/A,#N/A,FALSE,"비용1";#N/A,#N/A,FALSE,"비용";#N/A,#N/A,FALSE,"보증2";#N/A,#N/A,FALSE,"보증1";#N/A,#N/A,FALSE,"보증";#N/A,#N/A,FALSE,"손익1";#N/A,#N/A,FALSE,"손익";#N/A,#N/A,FALSE,"부서별매출";#N/A,#N/A,FALSE,"매출"}</definedName>
    <definedName name="정비대수" hidden="1">{#N/A,#N/A,FALSE,"인원";#N/A,#N/A,FALSE,"비용2";#N/A,#N/A,FALSE,"비용1";#N/A,#N/A,FALSE,"비용";#N/A,#N/A,FALSE,"보증2";#N/A,#N/A,FALSE,"보증1";#N/A,#N/A,FALSE,"보증";#N/A,#N/A,FALSE,"손익1";#N/A,#N/A,FALSE,"손익";#N/A,#N/A,FALSE,"부서별매출";#N/A,#N/A,FALSE,"매출"}</definedName>
    <definedName name="판매보증" localSheetId="1" hidden="1">{#N/A,#N/A,FALSE,"인원";#N/A,#N/A,FALSE,"비용2";#N/A,#N/A,FALSE,"비용1";#N/A,#N/A,FALSE,"비용";#N/A,#N/A,FALSE,"보증2";#N/A,#N/A,FALSE,"보증1";#N/A,#N/A,FALSE,"보증";#N/A,#N/A,FALSE,"손익1";#N/A,#N/A,FALSE,"손익";#N/A,#N/A,FALSE,"부서별매출";#N/A,#N/A,FALSE,"매출"}</definedName>
    <definedName name="판매보증" hidden="1">{#N/A,#N/A,FALSE,"인원";#N/A,#N/A,FALSE,"비용2";#N/A,#N/A,FALSE,"비용1";#N/A,#N/A,FALSE,"비용";#N/A,#N/A,FALSE,"보증2";#N/A,#N/A,FALSE,"보증1";#N/A,#N/A,FALSE,"보증";#N/A,#N/A,FALSE,"손익1";#N/A,#N/A,FALSE,"손익";#N/A,#N/A,FALSE,"부서별매출";#N/A,#N/A,FALSE,"매출"}</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<sst xmlns="http://schemas.openxmlformats.org/spreadsheetml/2006/main" count="1035" uniqueCount="504">
  <si>
    <t>文件编号：XQ-QR-C02-03-1</t>
  </si>
  <si>
    <t>江苏新泉汽车饰件股份有限公司</t>
  </si>
  <si>
    <t>P833 cockpit 装配工时明细
P833 cockpit assembly time details</t>
  </si>
  <si>
    <t xml:space="preserve">客户名称： </t>
  </si>
  <si>
    <t>FNA Ford</t>
  </si>
  <si>
    <t>版本号：</t>
  </si>
  <si>
    <t>Q001-2025-208</t>
  </si>
  <si>
    <t>Client Item Name</t>
  </si>
  <si>
    <t>Version</t>
  </si>
  <si>
    <t xml:space="preserve">项目名称:  </t>
  </si>
  <si>
    <t>P833</t>
  </si>
  <si>
    <t xml:space="preserve">产品名称： </t>
  </si>
  <si>
    <t>Cockpit</t>
  </si>
  <si>
    <t>Project Name</t>
  </si>
  <si>
    <t>End Item Name</t>
  </si>
  <si>
    <r>
      <rPr>
        <b/>
        <sz val="12"/>
        <rFont val="宋体"/>
        <charset val="134"/>
      </rPr>
      <t xml:space="preserve">生产人数统计：
</t>
    </r>
    <r>
      <rPr>
        <sz val="12"/>
        <rFont val="宋体"/>
        <charset val="134"/>
      </rPr>
      <t xml:space="preserve">
预装员工（5人）+Cockpit主线员工（23人，不含质检）+ 班长（1人）+机动员工（2人）+返修员工（2人）
共</t>
    </r>
    <r>
      <rPr>
        <b/>
        <sz val="12"/>
        <rFont val="宋体"/>
        <charset val="134"/>
      </rPr>
      <t>30</t>
    </r>
    <r>
      <rPr>
        <sz val="12"/>
        <rFont val="宋体"/>
        <charset val="134"/>
      </rPr>
      <t>人/班</t>
    </r>
  </si>
  <si>
    <t>工位名称</t>
  </si>
  <si>
    <t>装配内容</t>
  </si>
  <si>
    <t>零件名称</t>
  </si>
  <si>
    <t>装配工时（S）</t>
  </si>
  <si>
    <t>工时合计（S）</t>
  </si>
  <si>
    <t>CE1 IP KNEE BOLSTER, DRIVER LH ASY装配（1人）</t>
  </si>
  <si>
    <t>取启动码，扫描
Pick up start code and Scan</t>
  </si>
  <si>
    <t xml:space="preserve">取KNEE BOLSTER，扫描条码，背面向上放置工作台上
Pick up Knee bolster and Scan then place parts to worktable </t>
  </si>
  <si>
    <t>KNEE BOLSTE</t>
  </si>
  <si>
    <t>取ASSY, DOCK, DRIVERS，扫描条码，卡接至KNEE BOLSTER
Pick up Assy Dock Drivers and Scan then snap to Knee Bolster</t>
  </si>
  <si>
    <t>ASSY, DOCK, DRIVERS</t>
  </si>
  <si>
    <t>检查外观并清洁表面
check surface quality and clear</t>
  </si>
  <si>
    <t>打印分装件条码，取条码，粘贴至产品适当位置
Print the barcode then stick to suitable position on product.</t>
  </si>
  <si>
    <t>将安装完成的产品包装后放入成品箱
Place part to Finish part contianer</t>
  </si>
  <si>
    <t>P833 INSTRUMENT PANEL SUBASSY, TOP PAD LHD预装（1人）</t>
  </si>
  <si>
    <t>取INSTRUMENT PANEL INSTALL, TOP PAD，扫描条码，背面向上放置在装配工装上并夹紧
Pick up IP TOP PAD and Scan then place to fixture(the B side up) and clamp</t>
  </si>
  <si>
    <t>P833 INSTRUMENT PANEL INSTALL, TOP PAD</t>
  </si>
  <si>
    <t>取P833 - IP PASSENGER AIRBAG ASSEMBLY，扫描条码，安装至仪表板气囊框
Pick up PAB and Scan then assemble to IP TOP PAD</t>
  </si>
  <si>
    <t>P833 - IP PASSENGER AIRBAG ASSEMBLY</t>
  </si>
  <si>
    <t>取Combined Antenna，扫描条码，安装至P833 INSTRUMENT PANEL INSTALL, TOP PAD
Pick up Combined Antenna and Scan then assemble to IP TOP PAD</t>
  </si>
  <si>
    <t>Combined Antenna</t>
  </si>
  <si>
    <t>将预装完成的仪表板预装总成放置在滑移料架上
Place the pre-assembly part to Sliding  Rack</t>
  </si>
  <si>
    <t>Steering Column预装
（1人）</t>
  </si>
  <si>
    <t>取Steering Column，放置在装配工装上并夹紧固定
Pick up and Place Steering Column to worktable then Clamp(Press the clamping fixture button) and Fix</t>
  </si>
  <si>
    <t>Steering Column</t>
  </si>
  <si>
    <t>取P833 LHD Rear Steer I-Shaft ，对准转向管柱花键特征槽
Pick up and Place Rear Steer i-Shaft algin to steer column spline</t>
  </si>
  <si>
    <t>P833 LHD Rear Steer I-Shaft</t>
  </si>
  <si>
    <t>扫描转向管柱本体及I-shaft条码，启动高精度扭矩枪设备
Scan code of steering column and I- shaft then prepare to Assy</t>
  </si>
  <si>
    <t xml:space="preserve">取1颗M8X32螺栓，使用高精度扭矩枪紧固P833 LHD Rear Steer I-Shaft 至Steering Column
Pick up 1 pcs bolt then used a high precision torque driver fasten Rear Steer I-Shaf to Steering Column together </t>
  </si>
  <si>
    <t>M8X32螺栓*1</t>
  </si>
  <si>
    <t>按下夹紧工装按钮，将预装完成的转向管柱总成取出，放置在周转料架车上
Press the clamping fixture button, remove the pre-assembled steering column assembly, and place it on the turnover rack cart.</t>
  </si>
  <si>
    <t>CE1 CROSS CAR BEAM, ASSY分装倍速链产线#工位一</t>
  </si>
  <si>
    <t>人工取CE1 CROSS CAR BEAM, ASSY，放置倍速链工装上
Pick up CCB(Manually) then place to mutipurpose chain fixture</t>
  </si>
  <si>
    <t>CE1 CROSS CAR BEAM, ASSY</t>
  </si>
  <si>
    <t>夹紧2处夹具
Clamp 2 areas(manual)</t>
  </si>
  <si>
    <t>翻转工装至90°
overturn fixture 90 degree</t>
  </si>
  <si>
    <t>取steel bracket DRV side 1/2/3焊接件，安装至CE1 CROSS CAR BEAM, ASSY
Pick up Steel bracket(welding parts) then assy to CCB</t>
  </si>
  <si>
    <t>steel bracket DRV side 1/2/3焊接件</t>
  </si>
  <si>
    <t>取2颗螺栓，紧固steel bracket DRV side 1/2/3焊接件左侧1颗螺栓、右侧1颗螺栓至CE1 CROSS CAR BEAM, ASSY
Pick up 2 bolts then fasten  Steel bracket DRV to CCB(one on each side )</t>
  </si>
  <si>
    <t>螺栓*2</t>
  </si>
  <si>
    <t>产线流转至下道工位
flow to next workstation</t>
  </si>
  <si>
    <t>CE1 CROSS CAR BEAM, ASSY分装倍速链产线#工位二</t>
  </si>
  <si>
    <t>扫描启动码
Scan start code</t>
  </si>
  <si>
    <t>取Display brackets LH，安装至CE1 CROSS CAR BEAM, ASSY
Pick up Display bracket LH then assy to CCB</t>
  </si>
  <si>
    <t>Display brackets LH</t>
  </si>
  <si>
    <t>取2颗螺栓，紧固Display brackets LH至CE1 CROSS CAR BEAM, ASSY
Pick up 2 bolts then fasten  Display bracket to CCB</t>
  </si>
  <si>
    <t>取Display brackets RH，安装至CE1 CROSS CAR BEAM, ASSY
Pick up Display bracket RH then assy to CCB</t>
  </si>
  <si>
    <t>Display brackets RH</t>
  </si>
  <si>
    <t>取2颗螺栓，紧固Display brackets RH至CE1 CROSS CAR BEAM, ASSY
Pick up 2 bolts then fasten  Display bracket to CCB</t>
  </si>
  <si>
    <t>CE1 CROSS CAR BEAM, ASSY分装倍速链产线#工位三</t>
  </si>
  <si>
    <t>取steel bracket PASS side 1，安装至CE1 CROSS CAR BEAM, ASSY
Pick up steel bracket PASS side 1 then assy to CCB</t>
  </si>
  <si>
    <t>steel bracket PASS side 1</t>
  </si>
  <si>
    <t>取2颗螺栓，紧固steel bracket PASS side 1至CE1 CROSS CAR BEAM, ASSY
Pick up 2 bolts then fasten steel bracket PASS side 1 to CCB</t>
  </si>
  <si>
    <t>取steel bracket PASS side 2，安装至CE1 CROSS CAR BEAM, ASSY
Pick up steel bracket PASS side 2 then assy to CCB</t>
  </si>
  <si>
    <t>steel bracket PASS side 2</t>
  </si>
  <si>
    <t>取2颗螺栓，紧固steel bracket PASS side 2至CE1 CROSS CAR BEAM, ASSY
Pick up 2 bolts then fasten steel bracket PASS side 2 to CCB</t>
  </si>
  <si>
    <t>打开夹具，取下CE1 CROSS CAR BEAM, ASSY放置在周转工装上
Unclamp then place CCB to turnover Rack</t>
  </si>
  <si>
    <t>Cockpit主线1#工位（1人）</t>
  </si>
  <si>
    <t>点击打印启动码，并将启动码粘贴在产品指定位置
Press and Print start code then stick to designate position</t>
  </si>
  <si>
    <t>取CE1 CROSS CAR BEAM, ASSY，放置于工装上，夹紧
Pick up CCB and place to fixture then Clamp</t>
  </si>
  <si>
    <t>扫码启动码及CCB条码
Scan Start barcode and CCB barcode</t>
  </si>
  <si>
    <t>取线束总成，扫描条码，后放在CE1 CROSS CAR BEAM, ASSY上
Pick up and Scan wire harness then place to CCB</t>
  </si>
  <si>
    <t>线束总成</t>
  </si>
  <si>
    <t>整理线束，优先卡接线束中央2颗卡钉至CE1 CROSS CAR BEAM, ASSY，预定位。卡接线束中央左侧3颗卡钉至CE1 CROSS CAR BEAM, ASSY，
Sorting Harness then snap 2 staple bolts(center positon) to CCB  then snap the 3 staple bolts to CCB of center to left positon.</t>
  </si>
  <si>
    <t>Cockpit主线2#工位（1人）</t>
  </si>
  <si>
    <t>卡接线束中央右侧2颗卡钉、1颗钣金卡至CE1 CROSS CAR BEAM, ASSY，预定位
Snap 3 staple bolts to CCB</t>
  </si>
  <si>
    <t>翻转装配夹具至-90°
Rotating fixture to -90 degree</t>
  </si>
  <si>
    <t>沿线束左侧OBD分支线，卡接1颗卡钉至CE1 CROSS CAR BEAM, ASSY
Sort out left branch line(Align OBD), Snap 1 staple bolt to CCB</t>
  </si>
  <si>
    <t>沿线束左侧转向柱分支线，卡接1颗钣金卡至CE1 CROSS CAR BEAM, ASSY
Sort out left branch line(Align steering column), Snap 1 staple bolt to CCB</t>
  </si>
  <si>
    <t>线束总成 继续装配</t>
  </si>
  <si>
    <t>沿线束中部大屏分支线，卡接1颗卡钉至CE1 CROSS CAR BEAM, ASSY
Sort out left branch line(Align display ), Snap 1 staple bolt to CCB</t>
  </si>
  <si>
    <t>沿线束中右气囊分支线，卡接3颗钣金卡至CE1 CROSS CAR BEAM, ASSY
Sort out left branch line(Align PAB chute ), Snap 3 staple bolts to CCB</t>
  </si>
  <si>
    <t>Cockpit主线3#工位（1人）</t>
  </si>
  <si>
    <t>翻转装配夹具至0°
Rotating fixture to 0 degree</t>
  </si>
  <si>
    <t>沿线束左侧转向柱分支线，卡接2颗线束插头卡钉至CE1 CROSS CAR BEAM, ASSY
Sort out left branch line(algin steering column), Snap 2 staple bolts to CCB</t>
  </si>
  <si>
    <t>沿线束中部大屏分支线，卡接2颗钣金卡至CE1 CROSS CAR BEAM, ASSY
Sort out left branch line(algin center display), Snap 2 staple bolts to CCB</t>
  </si>
  <si>
    <t>沿线束最右侧分支线，卡接4颗线束插头卡钉至CE1 CROSS CAR BEAM, ASSY
Sort out right branch line, Snap 4 staple bolts to CCB</t>
  </si>
  <si>
    <t>翻转装配夹具至30°
Rotating fixture to 30 degree</t>
  </si>
  <si>
    <t>Cockpit主线4#工位（1人）</t>
  </si>
  <si>
    <t>取P833 INSTRUMENT PANEL SUBASSY, TOP PAD LHD,扫描条码，后安装至CE1 CROSS CAR BEAM, ASSY
Pick up IP TOP PAD and Scan then assemble to CCB</t>
  </si>
  <si>
    <t>P833 INSTRUMENT PANEL SUBASSY, TOP PAD LHD</t>
  </si>
  <si>
    <t>整理线束分支，将部分线束从P833 INSTRUMENT PANEL SUBASSY, TOP PAD LHD结构内穿出
Sort out the branch harness beside the IP TOP PAD then through the structure in IP TOP PAD</t>
  </si>
  <si>
    <t>取3颗M5X20螺栓，紧固P833 INSTRUMENT PANEL SUBASSY, TOP PAD LHD至CE1 CROSS CAR BEAM, ASSY
take 3 M5X20 bolts,fasten IP TOP PAD to CCB</t>
  </si>
  <si>
    <t>M5X20螺栓*3</t>
  </si>
  <si>
    <t>Cockpit主线5#工位（1人）</t>
  </si>
  <si>
    <t>翻转装配夹具至-180°
Rotating fixture to -180 degree</t>
  </si>
  <si>
    <r>
      <rPr>
        <sz val="10"/>
        <rFont val="等线"/>
        <charset val="134"/>
      </rPr>
      <t>插接气囊3处线束插头</t>
    </r>
    <r>
      <rPr>
        <sz val="10"/>
        <color theme="1"/>
        <rFont val="等线"/>
        <charset val="134"/>
      </rPr>
      <t xml:space="preserve">、Combined Antenna </t>
    </r>
    <r>
      <rPr>
        <sz val="10"/>
        <rFont val="等线"/>
        <charset val="134"/>
      </rPr>
      <t>1处线束插头
Insert three harness plugs into the PAB, and combine Antenna with one harness plug</t>
    </r>
  </si>
  <si>
    <t>取4颗M06x1.0x63.0螺栓，使用高精度扭矩枪紧固CE1 CROSS CAR BEAM, ASSY至气囊框
take 4 M06X1.0</t>
  </si>
  <si>
    <t>M06x1.00x63.0螺栓*4
PAB螺栓</t>
  </si>
  <si>
    <t>Cockpit主线6#工位（1人）</t>
  </si>
  <si>
    <t>取P833 INSTRUMENT PANEL INSTALL, DUCT LH，安装至CE1 CROSS CAR BEAM, ASSY
Pick up INSTRUMENT PANEL INSTALL, DUCT LH assemble to CCB</t>
  </si>
  <si>
    <t>P833 INSTRUMENT PANEL INSTALL, DUCT LH</t>
  </si>
  <si>
    <t>取1个温度传感器，插接一处线束插头，后安装至P833 INSTRUMENT PANEL INSTALL, DUCT LH
Pick up a temperture sensor ,insert to harness plug then assemble to DUCT LH</t>
  </si>
  <si>
    <t>IN-CAR TEMP SENSOR (snap in ducts)*1</t>
  </si>
  <si>
    <t>取2颗卡钉，紧固P833 INSTRUMENT PANEL INSTALL, DUCT LH至CE1 CROSS CAR BEAM, ASSY
take 2 RIVET PUSH PINs fasten DUCT LH to CCB</t>
  </si>
  <si>
    <t>卡钉*2</t>
  </si>
  <si>
    <t>取P833 INSTRUMENT PANEL INSTALL, DUCT RH，安装至CE1 CROSS CAR BEAM, ASSY
Pick up DUCT RH then assemble to CCB</t>
  </si>
  <si>
    <t>P833 INSTRUMENT PANEL INSTALL, DUCT RH</t>
  </si>
  <si>
    <t>Cockpit主线7#工位（1人）</t>
  </si>
  <si>
    <t>取1个温度传感器，插接一处线束插头，后安装至P833 INSTRUMENT PANEL INSTALL, DUCT RH
Pick up a temperture sensor ,insert to harness plug then assemble to DUCT RH</t>
  </si>
  <si>
    <t>取2颗卡钉，紧固P833 INSTRUMENT PANEL INSTALL, DUCT RH至CE1 CROSS CAR BEAM, ASSY
take 2 RIVET PUSH PINs fasten DUCT RH to CCB</t>
  </si>
  <si>
    <t>取P833 INSTRUMENT PANEL INSTALL, DEMISTER DUCT LH，安装至CE1 CROSS CAR BEAM, ASSY
Pick up Demister Duct LH then assemble to CCB</t>
  </si>
  <si>
    <t>P833 INSTRUMENT PANEL INSTALL, DEMISTER DUCT LH</t>
  </si>
  <si>
    <t>取2颗卡钉，紧固P833 INSTRUMENT PANEL INSTALL, DEMISTER DUCT LH至CE1 CROSS CAR BEAM, ASSY
take 2 RIVET PUSH PINs fasten DEMISTER DUCT LH to CCB</t>
  </si>
  <si>
    <t>翻转装配夹具至-30°
Rotating fixture to -30 degree</t>
  </si>
  <si>
    <t>Cockpit主线8#工位（1人）</t>
  </si>
  <si>
    <t>取P833 INSTRUMENT PANEL INSTALL, DEMISTER DUCT RH，安装至CE1 CROSS CAR BEAM, ASSY
Pick up Demister Duct rH then assemble to CCB</t>
  </si>
  <si>
    <t>P833 INSTRUMENT PANEL INSTALL, DEMISTER DUCT RH</t>
  </si>
  <si>
    <t>取1颗卡钉，紧固P833 INSTRUMENT PANEL INSTALL, DEMISTER DUCT RH至CE1 CROSS CAR BEAM, ASSY
take 1 RIVET PUSH PIN fasten DEMISTER DUCT RH to CCB</t>
  </si>
  <si>
    <t>卡钉*1</t>
  </si>
  <si>
    <t>取WOOFER ENCLOSURE，扫描条码，后安装至CE1 CROSS CAR BEAM, ASSY
Pick up Woofer Enclosure and Scan then assemble to CCB</t>
  </si>
  <si>
    <t>WOOFER ENCLOSURE</t>
  </si>
  <si>
    <t>取CE1, IP, AUDIO-center speaker，扫描条码，后安装至CE1 CROSS CAR BEAM, ASSY
Pick up AUDIO-center speaker and Scan then assemble to CCB</t>
  </si>
  <si>
    <t>CE1, IP, AUDIO-center speaker</t>
  </si>
  <si>
    <t>Cockpit主线9#工位（1人）</t>
  </si>
  <si>
    <t>取3颗螺钉，紧固WOOFER ENCLOSURE至CE1 CROSS CAR BEAM, ASSY
Pick up 3 screws then fasten Woofer enclosure to CCB</t>
  </si>
  <si>
    <t>螺钉*3</t>
  </si>
  <si>
    <t>插接CE1, IP, AUDIO-center speaker  1处线束插头
Insert  AUDIO-center speake to harness Plug</t>
  </si>
  <si>
    <t>取4颗螺钉，紧固CE1, IP, AUDIO-center speaker至CE1 CROSS CAR BEAM, ASSY
Pick up 4 screws then fasten to CCB</t>
  </si>
  <si>
    <t>螺钉*4</t>
  </si>
  <si>
    <t>Cockpit主线10#工位（1人）</t>
  </si>
  <si>
    <r>
      <rPr>
        <sz val="10"/>
        <color rgb="FFFF0000"/>
        <rFont val="等线"/>
        <charset val="134"/>
      </rPr>
      <t>插接Combined_Antenna 1处线束插头、TCU 2处线束插头</t>
    </r>
    <r>
      <rPr>
        <sz val="10"/>
        <rFont val="等线"/>
        <charset val="134"/>
      </rPr>
      <t xml:space="preserve">
Insert 1 harness plug to Combined_Antenna and 2 harness plugs to TCU</t>
    </r>
  </si>
  <si>
    <t>取P833 INSTRUMENT PANEL SUBASSY, DEFROSTER DUCT LHD，安装至P833 INSTRUMENT PANEL SUBASSY, TOP PAD LHD</t>
  </si>
  <si>
    <t>P833 INSTRUMENT PANEL SUBASSY, DEFROSTER DUCT LHD</t>
  </si>
  <si>
    <t>取2颗卡钉，紧固P833 INSTRUMENT PANEL SUBASSY, DEFROSTER DUCT LHD至P833 INSTRUMENT PANEL SUBASSY, TOP PAD LHD
take 2 RIVET PUSH PINS fasten Deforster Duct LHD to IP TOP PAD</t>
  </si>
  <si>
    <t>Cockpit主线11#工位（1人）</t>
  </si>
  <si>
    <t>取CE1 REGISTER CARRIER ASSY，扫描条码，后放置在仪表板前端
Pick up register carrier assy and scan then place to IP front end.</t>
  </si>
  <si>
    <t>CE1 REGISTER CARRIER ASSY</t>
  </si>
  <si>
    <t>插接四处电机插头
Plug four motor plugs</t>
  </si>
  <si>
    <t>后安装至P833 INSTRUMENT PANEL SUBASSY, TOP PAD LHD
then assemble register carrier to IP TOP PAD</t>
  </si>
  <si>
    <t>翻转装配夹具至15°
Rotating fixture to 15 degree</t>
  </si>
  <si>
    <t>Cockpit主线12#工位（1人）</t>
  </si>
  <si>
    <t>取CE1, IP, AUDIO-Left speaker，扫描条码，插接1处电机插头
Pick up Audio-left speaker and Scan then insert 1 motor plug</t>
  </si>
  <si>
    <t>CE1, IP, AUDIO-Left speaker</t>
  </si>
  <si>
    <t>后安装至P833 INSTRUMENT PANEL SUBASSY, TOP PAD LHD
then assemble AUDIO-Left speaker to IP TOP PAD</t>
  </si>
  <si>
    <t>取2颗螺钉，紧固CE1, IP, AUDIO-Left speaker至P833 INSTRUMENT PANEL SUBASSY, TOP PAD LHD
take 2 screws, the fasten AUDIO-Left speaker to IP TOP PAD</t>
  </si>
  <si>
    <t>螺钉*2</t>
  </si>
  <si>
    <t>取CE1, IP, AUDIO-Right speaker，扫描条码，插接1处电机插头
Pick up right-speaker and scan then insert 1 motor plug</t>
  </si>
  <si>
    <t>CE1, IP, AUDIO-Right speaker</t>
  </si>
  <si>
    <t>后安装至P833 INSTRUMENT PANEL SUBASSY, TOP PAD LHD
then assemble right-speaker to IP TOP PAD</t>
  </si>
  <si>
    <t>取2颗螺钉，紧固CE1, IP, AUDIO-Right speaker至P833 INSTRUMENT PANEL SUBASSY, TOP PAD LHD
take 2 screws fasten right-speaker to IP TOP PAD</t>
  </si>
  <si>
    <t>Cockpit主线13#工位（1人）</t>
  </si>
  <si>
    <t>阅读装配目视单，取对应零件号的Steering Column，扫描Steering Column后在CE1 CROSS CAR BEAM, ASSY上预定位
Read the assemble manual in display screen  and pick up steering column for right part number then scan and pre-locate to CCB</t>
  </si>
  <si>
    <t>取4颗螺母（W520102-S_5），使用高精度扭矩枪紧固至CE1 CROSS CAR BEAM, ASSY,
pick up 4 screws(W520102-S_5) then use high-precision fasten steering column to CCB</t>
  </si>
  <si>
    <t>螺母（W520102-S_5）*4</t>
  </si>
  <si>
    <t>Cockpit主线14#工位（1人）</t>
  </si>
  <si>
    <t>整理转向柱分支线束
sorting the branch of harness</t>
  </si>
  <si>
    <t>Steering Column 线束 继续安装</t>
  </si>
  <si>
    <t>插接2处线束插头
insert 2 plugs harness</t>
  </si>
  <si>
    <r>
      <rPr>
        <sz val="10"/>
        <rFont val="等线"/>
        <charset val="134"/>
      </rPr>
      <t>取</t>
    </r>
    <r>
      <rPr>
        <sz val="10"/>
        <color rgb="FFFF0000"/>
        <rFont val="等线"/>
        <charset val="134"/>
      </rPr>
      <t>CE 1 SHROUD GAP HIDER</t>
    </r>
    <r>
      <rPr>
        <sz val="10"/>
        <rFont val="等线"/>
        <charset val="134"/>
      </rPr>
      <t>，扫码，后安装至Steering Column
Pick up SHROUD GAP HIDER and scan then assemble to Steering column</t>
    </r>
  </si>
  <si>
    <t>CE 1 SHROUD GAP HIDER</t>
  </si>
  <si>
    <t>取SWITCHES - STEERING COLUMN CONTROL MODULE，扫描条码，插接3处线束插头、一处线束卡
Pick up SWITCHES  and Scan ,insert 3 wire harness plugs and 1 harness clip.</t>
  </si>
  <si>
    <t>P833 SWITCHES - STEERING COLUMN CONTROL MODULE</t>
  </si>
  <si>
    <t>Cockpit主线15#工位（1人）</t>
  </si>
  <si>
    <t>安装SWITCHES - STEERING COLUMN CONTROL MODULE至Steering Column
Assemble Switches to Steering column</t>
  </si>
  <si>
    <t>取1颗SCREW_5X12，紧固P833 SWITCHES - STEERING COLUMN CONTROL MODULE背部至Steering Column
take 1 screw fasten switch to steering column(back side)</t>
  </si>
  <si>
    <t>SCREW_5X12 *1</t>
  </si>
  <si>
    <t>取2颗SCREW_5X12，紧固P833 SWITCHES - STEERING COLUMN CONTROL MODULE正面至Steering Column
take 2 screws fasten switch to steering column(obverse side)</t>
  </si>
  <si>
    <t>SCREW_5X12 *2</t>
  </si>
  <si>
    <t xml:space="preserve">取CE1 IP KNEE BOLSTER, DRIVER RH ASY，扫描条码，插接一处线束插头，放置在端侧
Pick up Knee bolster and scan then insert 1 plug then place to end side. </t>
  </si>
  <si>
    <t>CE1 IP KNEE BOLSTER, DRIVER RH ASY</t>
  </si>
  <si>
    <r>
      <rPr>
        <sz val="10"/>
        <rFont val="等线"/>
        <charset val="134"/>
      </rPr>
      <t>安装至</t>
    </r>
    <r>
      <rPr>
        <sz val="10"/>
        <color rgb="FFFF0000"/>
        <rFont val="等线"/>
        <charset val="134"/>
      </rPr>
      <t>CE1 CROSS CAR BEAM, ASSY</t>
    </r>
    <r>
      <rPr>
        <sz val="10"/>
        <rFont val="等线"/>
        <charset val="134"/>
      </rPr>
      <t xml:space="preserve">
assemble knee bolster to CCB</t>
    </r>
  </si>
  <si>
    <t>Cockpit主线16#工位（1人）</t>
  </si>
  <si>
    <t xml:space="preserve">取TCU Module，扫描条码，安装至P833 INSTRUMENT PANEL INSTALL, TOP PAD（A员工）
Pick up TCU Module and scan then assemble to IP TOP PAD </t>
  </si>
  <si>
    <t>TCU Module</t>
  </si>
  <si>
    <t xml:space="preserve">取1颗螺钉，紧固TCU Module至P833 INSTRUMENT PANEL INSTALL, TOP PAD（A员工）
take a screw than fasten TCU Module to P833 TOP PAD. </t>
  </si>
  <si>
    <t>螺钉*1</t>
  </si>
  <si>
    <t>取CE1 STEERING COLUMN SHROUD LOWER，安装至Steering Column
pick up steering column shroud lower then assemble to steering column.</t>
  </si>
  <si>
    <t>CE1 STEERING COLUMN SHROUD LOWER</t>
  </si>
  <si>
    <t>取3颗SCREW_5X12，紧固CE1 STEERING COLUMN SHROUD LOWER至Steering Column
take 3 screws to fasten steering cloumn shroud lower to steering column.</t>
  </si>
  <si>
    <t>SCREW_5X12 *3</t>
  </si>
  <si>
    <t>Cockpit主线17#工位（2人）</t>
  </si>
  <si>
    <t>扫描启动码(员工A)
Scan start code（worker A）</t>
  </si>
  <si>
    <t>取CE1 STEERING COLUMN SHROUD UPPER，安装至Steering Column（员工A）
Pick up CE1 STEERING COLUMN SHROUD UPPER then assemble to steering column(worker A)</t>
  </si>
  <si>
    <t>CE1 STEERING COLUMN SHROUD UPPER</t>
  </si>
  <si>
    <t>取CE1_Lower_Shroud_Assy，卡接至CE1 IP KNEE BOLSTER, DRIVER RH ASY（员工B）
Pick up Lower_Shroud_Assy then snap to KNEE BOLSTER, DRIVER RH ASY (worker B)</t>
  </si>
  <si>
    <t>CE1_Lower_Shroud_Assy</t>
  </si>
  <si>
    <t>取CE1, INSTRUMENT PANEL SUBASSY, TOP COVER，扫描条码，安装至P833 INSTRUMENT PANEL SUBASSY, TOP PAD LHD（员工B）
Pick up IP COVER and Scan then assemble to IP TOP PAD,(Worker B)</t>
  </si>
  <si>
    <t>CE1, INSTRUMENT PANEL SUBASSY, TOP COVER</t>
  </si>
  <si>
    <t>取CE1, INSTRUMENT PANEL SUBASSY, SPEAKER COVER, LH，扫描条码，安装至P833 INSTRUMENT PANEL SUBASSY, TOP PAD LHD（员工A）
Pick up SPEAKER COVER, LH and Scan then assemble to IP TOP PAD.</t>
  </si>
  <si>
    <t>CE1, INSTRUMENT PANEL SUBASSY, SPEAKER COVER, LH</t>
  </si>
  <si>
    <t>取CE1, INSTRUMENT PANEL SUBASSY, SPEAKER COVER, RH，扫描条码，安装至P833 INSTRUMENT PANEL SUBASSY, TOP PAD LHD（员工B）
Pick up SPEAKER COVER RH and Scan then assemble to IP TOP PAD.</t>
  </si>
  <si>
    <t>CE1, INSTRUMENT PANEL SUBASSY, SPEAKER COVER, RH</t>
  </si>
  <si>
    <t>Cockpit主线18#工位（电测试1人）</t>
  </si>
  <si>
    <t>在线电测试
electrical check on-line</t>
  </si>
  <si>
    <t>ASSY总成电检</t>
  </si>
  <si>
    <t>Cockpit主线19#工位（电测试1人）</t>
  </si>
  <si>
    <t>Cockpit主线20#工位（视觉检测）</t>
  </si>
  <si>
    <t>在线视觉检测
the visual check on-line</t>
  </si>
  <si>
    <t>Cockpit主线21#工位（在线返修1人）</t>
  </si>
  <si>
    <t>在线返修
rework on-line</t>
  </si>
  <si>
    <t>视觉+电检 问题工位返修</t>
  </si>
  <si>
    <t>Cockpit主线22#工位（在线检验1人）</t>
  </si>
  <si>
    <t>产品检验
product inspection</t>
  </si>
  <si>
    <t>Cockpit主线23#工位（在线返修1人）</t>
  </si>
  <si>
    <t>外观目视问题 工位返修</t>
  </si>
  <si>
    <t>Cockpit主线24#工位（产品下线2人）</t>
  </si>
  <si>
    <t>产品下线
products off the assembly line</t>
  </si>
  <si>
    <r>
      <rPr>
        <b/>
        <sz val="12"/>
        <rFont val="宋体"/>
        <charset val="134"/>
      </rPr>
      <t xml:space="preserve">生产人数统计：
</t>
    </r>
    <r>
      <rPr>
        <sz val="12"/>
        <rFont val="宋体"/>
        <charset val="134"/>
      </rPr>
      <t xml:space="preserve">
预装员工（2人）+Cockpit主线员工（9人，不含质检）+ 班长（1人）+机动员工（1人）+返修员工（1人）
共</t>
    </r>
    <r>
      <rPr>
        <b/>
        <sz val="12"/>
        <rFont val="宋体"/>
        <charset val="134"/>
      </rPr>
      <t>14</t>
    </r>
    <r>
      <rPr>
        <sz val="12"/>
        <rFont val="宋体"/>
        <charset val="134"/>
      </rPr>
      <t>人/班</t>
    </r>
  </si>
  <si>
    <t>P833 INSTRUMENT PANEL SUBASSY, TOP PAD LHD预装
Steering Column预装
（共1人）</t>
  </si>
  <si>
    <t>取启动码，扫描（B员工）
Take the activation code and scan (Employee B)</t>
  </si>
  <si>
    <t>取P833 INSTRUMENT PANEL INSTALL, TOP PAD，扫描条码，背面向上放置在装配工装上并夹紧（A员工）
Pick up P833 INSTRUMENT PANEL INSTALL, TOP PAD, scan barcode, place backside up on assembly fixture and clamp (Employee A)</t>
  </si>
  <si>
    <t>取P833 - IP PASSENGER AIRBAG ASSEMBLY，扫描条码，安装至仪表板气囊框（B员工）
Pick up P833 - IP PASSENGER AIRBAG ASSEMBLY, scan barcode, install to dashboard airbag frame (Employee B)</t>
  </si>
  <si>
    <t>取Combined Antenna，扫描条码，安装至P833 INSTRUMENT PANEL INSTALL, TOP PAD（A员工）
Pick up  Combined Antenna, scan barcode, install to P833 INSTRUMENT PANEL INSTALL, TOP PAD (Employee A)</t>
  </si>
  <si>
    <t>打印分装件条码，取条码，粘贴至产品适当位置（B员工）
Print barcodes for dispensed parts, take barcodes, and attach to appropriate location on product (Employee B)</t>
  </si>
  <si>
    <t>将预装完成的仪表板预装总成放置在滑移料架上（B员工）
Place completed pre-assembled dashboard pre-assembled assembly on sliding magazine (Employee B)</t>
  </si>
  <si>
    <t>取启动码，扫描 
Take the activation code and scan</t>
  </si>
  <si>
    <t>取Steering Column，放置在装配工装上
Pick up Steering Column，and placed on assembly fixtures</t>
  </si>
  <si>
    <t>按下夹紧工装按钮，将Steering Column固定在装配工装上
Press the clamping tooling button to secure the Steering Column to the assembly tooling.</t>
  </si>
  <si>
    <t>取P833 LHD Rear Steer I-Shaft ，对准转向管柱花键特征槽后安装
Take P833 LHD Rear Steer I-Shaft and install it after aligning the steering column spline feature groove.</t>
  </si>
  <si>
    <t>扫描转向管柱本体及I-shaft条码，启动高精度扭矩枪设备
Scanning of steering column body and I-shaft barcode to activate high precision torque gun equipment</t>
  </si>
  <si>
    <t>取1颗M8X32螺栓，使用高精度扭矩枪紧固P833 LHD Rear Steer I-Shaft 至Steering Column
Take 1 M8X32 bolt and use a high precision torque gun to tighten the P833 LHD Rear Steer I-Shaft to the Steering Column.</t>
  </si>
  <si>
    <t>M8X32螺栓
M8X32 bolt*1</t>
  </si>
  <si>
    <t>打印分装件条码，取条码，粘贴至产品适当位置
Print the barcode of the dispenser, take the barcode and paste it to the proper position of the product.</t>
  </si>
  <si>
    <t>按下夹紧工装按钮，将预装完成的转向管柱总成取出，放置在周转料架车上
Press the clamping tooling button to remove the pre-assembled steering column assembly and place it on the swinging rack cart.</t>
  </si>
  <si>
    <r>
      <rPr>
        <b/>
        <sz val="10"/>
        <rFont val="等线"/>
        <charset val="134"/>
      </rPr>
      <t xml:space="preserve">CE1 CROSS CAR BEAM, ASSY分装
</t>
    </r>
    <r>
      <rPr>
        <b/>
        <sz val="10"/>
        <color theme="1"/>
        <rFont val="等线"/>
        <charset val="134"/>
      </rPr>
      <t>1人</t>
    </r>
  </si>
  <si>
    <t>人工取CE1 CROSS CAR BEAM, ASSY，放置倍速链工装上
Manually take the CE1 CROSS CAR BEAM, ASSY and place it on the Speed Chain Tooling.</t>
  </si>
  <si>
    <t>夹紧2处夹具
Clamping 2 fixtures</t>
  </si>
  <si>
    <t>扫描条码
Scan a barcode</t>
  </si>
  <si>
    <t>翻转工装至90°
Flip the tooling to 90°</t>
  </si>
  <si>
    <t>取steel bracket DRV side 1/2/3焊接件，安装至CE1 CROSS CAR BEAM, ASSY
Take steel bracket DRV side 1/2/3 weldment and install to CE1 CROSS CAR BEAM, ASSY</t>
  </si>
  <si>
    <t>steel bracket DRV side 1/2/3</t>
  </si>
  <si>
    <t>取2颗螺栓，紧固steel bracket DRV side 1/2/3焊接件左侧1颗螺栓、右侧1颗螺栓至CE1 CROSS CAR BEAM, ASSY
Take 2 bolts and tighten 1 bolt on the left side and 1 bolt on the right side of the steel bracket DRV side 1/2/3 weldment to CE1 CROSS CAR BEAM, ASSY.</t>
  </si>
  <si>
    <t>螺栓
bolt*2</t>
  </si>
  <si>
    <t>取Display brackets LH，安装至CE1 CROSS CAR BEAM, ASSY
Pick up Display brackets LH，install to CE1 CROSS CAR BEAM, ASSY</t>
  </si>
  <si>
    <t>取2颗螺栓，紧固Display brackets LH至CE1 CROSS CAR BEAM, ASSY
Pick up 2 bolts,fastening Display brackets LH to CE1 CROSS CAR BEAM, ASSY</t>
  </si>
  <si>
    <t>取Display brackets RH，安装至CE1 CROSS CAR BEAM, ASSY
Pick up Display brackets RH，install to CE1 CROSS CAR BEAM, ASSY</t>
  </si>
  <si>
    <t>取2颗螺栓，紧固Display brackets RH至CE1 CROSS CAR BEAM, ASSY
Pick up 2 bolts,fastening Display brackets RH to CE1 CROSS CAR BEAM, ASSY</t>
  </si>
  <si>
    <t>取steel bracket PASS side 1，安装至CE1 CROSS CAR BEAM, ASSY
Pick up steel bracket PASS side 1，install to CE1 CROSS CAR BEAM, ASSY</t>
  </si>
  <si>
    <t>取2颗螺栓，紧固steel bracket PASS side 1至CE1 CROSS CAR BEAM, ASSY
Pick up 2 bolts,fastening steel bracket PASS side 1 to CE1 CROSS CAR BEAM, ASSY</t>
  </si>
  <si>
    <t>取steel bracket PASS side 2，安装至CE1 CROSS CAR BEAM, ASSY
Pick up steel bracket PASS side 2，install to CE1 CROSS CAR BEAM, ASSY</t>
  </si>
  <si>
    <t>取2颗螺栓，紧固steel bracket PASS side 2至CE1 CROSS CAR BEAM, ASSY
Pick up 2 bolts,fastening steel bracket PASS side 2 to CE1 CROSS CAR BEAM, ASSY</t>
  </si>
  <si>
    <t>打开夹具，取下CE1 CROSS CAR BEAM, ASSY放置在周转工装上
Open the fixture and remove the CE1 CROSS CAR BEAM, ASSY and place it on the turnaround tooling.</t>
  </si>
  <si>
    <t>点击打印启动码，并将启动码粘贴在产品指定位置
Click to print the activation code and paste the activation code in the specified location of the product</t>
  </si>
  <si>
    <t>取CE1 CROSS CAR BEAM, ASSY，放置于工装上，夹紧
Take CE1 CROSS CAR BEAM, ASSY, place it on the tooling and clamp it.</t>
  </si>
  <si>
    <t>扫码启动码及CCB条码
Scanning start code and CCB barcode</t>
  </si>
  <si>
    <t>取线束总成，扫描条码，后放在CE1 CROSS CAR BEAM, ASSY上
Take the harness assembly, scan the barcode, and place it on the CE1 CROSS CAR BEAM, ASSY after</t>
  </si>
  <si>
    <t>线束总成
 harness assembly</t>
  </si>
  <si>
    <t>整理线束，优先卡接线束中央2颗卡钉至CE1 CROSS CAR BEAM, ASSY，预定位。卡接线束中央左侧3颗卡钉至CE1 CROSS CAR BEAM, ASSY，
Organize wiring harness, priority snap wiring harness center 2 pins to CE1 CROSS CAR BEAM, ASSY, pre-positioned. Snap wiring harness center left 3 pins to CE1 CROSS CAR BEAM, ASSY.</t>
  </si>
  <si>
    <t>卡接线束中央右侧2颗卡钉、1颗钣金卡至CE1 CROSS CAR BEAM, ASSY，预定位
Card wiring harness center right 2 studs, 1 sheet metal card to CE1 CROSS CAR BEAM, ASSY, pre-positioned</t>
  </si>
  <si>
    <t>翻转装配夹具至-90°
Flip the assembly fixture to -90°</t>
  </si>
  <si>
    <t>沿线束左侧OBD分支线，卡接1颗卡钉至CE1 CROSS CAR BEAM, ASSY
Along the OBD branch line on the left side of the harness, snap 1 bayonet to CE1 CROSS CAR BEAM, ASSY</t>
  </si>
  <si>
    <t>沿线束左侧转向柱分支线，卡接1颗钣金卡至CE1 CROSS CAR BEAM, ASSY
Along the left steering column branch line of the harness, snap 1 sheet metal card to CE1 CROSS CAR BEAM, ASSY</t>
  </si>
  <si>
    <t>沿线束中部大屏分支线，卡接1颗卡钉至CE1 CROSS CAR BEAM, ASSY
Along the large screen branch line in the center of the harness, snap 1 bayonet to CE1 CROSS CAR BEAM, ASSY</t>
  </si>
  <si>
    <t>沿线束中右气囊分支线，卡接3颗钣金卡至CE1 CROSS CAR BEAM, ASSY
Along the right airbag branch line in the harness, snap 3 sheet metal cards to CE1 CROSS CAR BEAM, ASSY</t>
  </si>
  <si>
    <t>翻转装配夹具至0°
Flip the assembly fixture to 0°</t>
  </si>
  <si>
    <t>沿线束左侧转向柱分支线，卡接2颗线束插头卡钉至CE1 CROSS CAR BEAM, ASSY
Along the left steering column branch wire of the harness, snap 2 harness plug pins to CE1 CROSS CAR BEAM, ASSY</t>
  </si>
  <si>
    <t>沿线束中部大屏分支线，卡接2颗钣金卡至CE1 CROSS CAR BEAM, ASSY
Snap 2 sheet metal cards to CE1 CROSS CAR BEAM, ASSY along the large screen branch line in the center of the harness.</t>
  </si>
  <si>
    <t>产线流转至下道工位
Production line flow to the next workstation</t>
  </si>
  <si>
    <t>Cockpit主线2#工位
（1人）</t>
  </si>
  <si>
    <t>扫码启动码
Scan the activation code</t>
  </si>
  <si>
    <t>沿线束最右侧分支线，卡接4颗线束插头卡钉至CE1 CROSS CAR BEAM, ASSY
Along the right most branch wire of the harness, snap 4 harness plug pins to CE1 CROSS CAR BEAM, ASSY</t>
  </si>
  <si>
    <t>翻转装配夹具至30°
Flip the assembly fixture to 30°</t>
  </si>
  <si>
    <t>取P833 INSTRUMENT PANEL SUBASSY, TOP PAD LHD,扫描条码，后安装至CE1 CROSS CAR BEAM, ASSY
Take P833 INSTRUMENT PANEL SUBASSY, TOP PAD LHD, scan the barcode and install it to CE1 CROSS CAR BEAM, ASSY.</t>
  </si>
  <si>
    <t>整理线束分支，将部分线束从P833 INSTRUMENT PANEL SUBASSY, TOP PAD LHD结构内穿出
Organize harness branching and route part of the harness out of the P833 INSTRUMENT PANEL SUBASSY, TOP PAD LHD structure</t>
  </si>
  <si>
    <t>取3颗M5X20螺栓，紧固P833 INSTRUMENT PANEL SUBASSY, TOP PAD LHD至CE1 CROSS CAR BEAM, ASSY
Take 3 M5X20 bolts and fasten P833 INSTRUMENT PANEL SUBASSY, TOP PAD LHD to CE1 CROSS CAR BEAM, ASSY.</t>
  </si>
  <si>
    <t>M5X20螺栓
M5X20 bolt*3</t>
  </si>
  <si>
    <t>翻转装配夹具至-180°
Flip the assembly fixture to -180°</t>
  </si>
  <si>
    <t>插接气囊3处线束插头、Combined Antenna 1处线束插头
Plug in airbag 3 harness plugs, Combined Antenna 1 harness plug</t>
  </si>
  <si>
    <t>取4颗M06x1.00x63.0螺栓，使用高精度扭矩枪紧固CE1 CROSS CAR BEAM, ASSY至气囊框
Take 4 x M06x1.00x63.0 bolts and use a high precision torque gun to tighten the CE1 CROSS CAR BEAM, ASSY to the airbag frame.</t>
  </si>
  <si>
    <t>M06x1.00x63.0螺栓
M06x1.00x63.0 bolt*4</t>
  </si>
  <si>
    <t>Cockpit主线3#工位
（1人）</t>
  </si>
  <si>
    <t>取P833 INSTRUMENT PANEL INSTALL, DUCT LH，安装至CE1 CROSS CAR BEAM, ASSY
Take P833 INSTRUMENT PANEL INSTALL, DUCT LH，install to CE1 CROSS CAR BEAM, ASSY</t>
  </si>
  <si>
    <t>取1个温度传感器，插接一处线束插头，后安装至P833 INSTRUMENT PANEL INSTALL, DUCT LH
Take 1 temperature sensor, plug it into a harness plug and install it to P833 INSTRUMENT PANEL INSTALL, DUCT LH.</t>
  </si>
  <si>
    <t>温度传感器*1
temperature sensor</t>
  </si>
  <si>
    <t>取2颗卡钉，紧固P833 INSTRUMENT PANEL INSTALL, DUCT LH至CE1 CROSS CAR BEAM, ASSY
Take 2 snaps and tighten P833 INSTRUMENT PANEL INSTALL, DUCT LH to CE1 CROSS CAR BEAM, ASSY</t>
  </si>
  <si>
    <t>取P833 INSTRUMENT PANEL INSTALL, DUCT RH，安装至CE1 CROSS CAR BEAM, ASSY
Take P833 INSTRUMENT PANEL INSTALL, DUCT RH，install to CE1 CROSS CAR BEAM, ASSY</t>
  </si>
  <si>
    <t>取1个温度传感器，插接一处线束插头，后安装至P833 INSTRUMENT PANEL INSTALL, DUCT RH
Take 1 temperature sensor, plug it into a harness plug and install it to P833 INSTRUMENT PANEL INSTALL, DUCT RH.</t>
  </si>
  <si>
    <t>取2颗卡钉，紧固P833 INSTRUMENT PANEL INSTALL, DUCT RH至CE1 CROSS CAR BEAM, ASSY
Take 2 snaps and fasten P833 INSTRUMENT PANEL INSTALL, DUCT RH to CE1 CROSS CAR BEAM, ASSY</t>
  </si>
  <si>
    <t>取P833 INSTRUMENT PANEL INSTALL, DEMISTER DUCT LH，安装至CE1 CROSS CAR BEAM, ASSY
Take P833 INSTRUMENT PANEL INSTALL, DEMISTER DUCT LH，install to CE1 CROSS CAR BEAM, ASSY</t>
  </si>
  <si>
    <t>取2颗卡钉，紧固P833 INSTRUMENT PANEL INSTALL, DEMISTER DUCT LH至CE1 CROSS CAR BEAM, ASSY
Pick up 2 screws,fastening P833 INSTRUMENT PANEL INSTALL, DEMISTER DUCT LH to CE1 CROSS CAR BEAM, ASSY</t>
  </si>
  <si>
    <t>翻转装配夹具至-30°
Flip the assembly fixture to -30°</t>
  </si>
  <si>
    <t>取P833 INSTRUMENT PANEL INSTALL, DEMISTER DUCT RH，安装至CE1 CROSS CAR BEAM, ASSY
Take P833 INSTRUMENT PANEL INSTALL, DEMISTER DUCT RH，install to CE1 CROSS CAR BEAM, ASSY</t>
  </si>
  <si>
    <t>取1颗卡钉，紧固P833 INSTRUMENT PANEL INSTALL, DEMISTER DUCT RH至CE1 CROSS CAR BEAM, ASSY
Pick 1 screw,fastening P833 INSTRUMENT PANEL INSTALL, DEMISTER DUCT RH to CE1 CROSS CAR BEAM, ASSY</t>
  </si>
  <si>
    <t>取WOOFER ENCLOSURE，扫描条码，后安装至CE1 CROSS CAR BEAM, ASSY
Take the WOOFER ENCLOSURE, scan the barcode, and then install it into the CE1 CROSS CAR BEAM, ASSY.</t>
  </si>
  <si>
    <t>取CE1, IP, AUDIO-center speaker，扫描条码，后安装至CE1 CROSS CAR BEAM, ASSY 
Take CE1, IP, AUDIO-center speaker, scan barcode, then install to CE1 CROSS CAR BEAM, ASSY</t>
  </si>
  <si>
    <t>取3颗螺钉，紧固WOOFER ENCLOSURE至CE1 CROSS CAR BEAM, ASSY
Pick up 3 screws,fastening WOOFER ENCLOSURE to CE1 CROSS CAR BEAM, ASSY</t>
  </si>
  <si>
    <t>螺钉
SCREW*3</t>
  </si>
  <si>
    <t>插接CE1, IP, AUDIO-center speaker  1处线束插头
Plug in CE1, IP, AUDIO-center speaker   1 harness plug</t>
  </si>
  <si>
    <t>取4颗螺钉，紧固CE1, IP, AUDIO-center speaker至CE1 CROSS CAR BEAM, ASSY
Pick up 4 screws,fastening CE1, IP, AUDIO-center speaker to CE1 CROSS CAR BEAM, ASSY</t>
  </si>
  <si>
    <t>螺钉
SCREW*4</t>
  </si>
  <si>
    <t>翻转装配夹具至-180°
Flip the assembly fixture to 180°</t>
  </si>
  <si>
    <t>插接Combined_Antenna 1处线束插头、TCU 2处线束插头
Plug in harness plug at Combined_Antenna 1 and TCU 2.</t>
  </si>
  <si>
    <t>取P833 INSTRUMENT PANEL SUBASSY, DEFROSTER DUCT LHD，安装至P833 INSTRUMENT PANEL SUBASSY, TOP PAD LHD
Pick up P833 INSTRUMENT PANEL SUBASSY, DEFROSTER DUCT LHD，install to P833 INSTRUMENT PANEL SUBASSY, TOP PAD LHD</t>
  </si>
  <si>
    <t>取2颗卡钉，紧固P833 INSTRUMENT PANEL SUBASSY, DEFROSTER DUCT LHD至P833 INSTRUMENT PANEL SUBASSY, TOP PAD LHD
Pick up 2 screws,fastening P833 INSTRUMENT PANEL SUBASSY, DEFROSTER DUCT LHD to P833 INSTRUMENT PANEL SUBASSY, TOP PAD LHD</t>
  </si>
  <si>
    <t>取CE1 REGISTER CARRIER ASSY，扫描条码，后放置在仪表板前端
Take CE1 REGISTER CARRIER ASSY, scan the barcode and place it on the front of the dashboard.</t>
  </si>
  <si>
    <t>插接四处电机插头
Plug in four motor plugs</t>
  </si>
  <si>
    <t>后安装至P833 INSTRUMENT PANEL SUBASSY, TOP PAD LHD
Then mount to P833 INSTRUMENT PANEL SUBASSY, TOP PAD LHD</t>
  </si>
  <si>
    <t>翻转装配夹具至15°
Flip the assembly fixture to 15°</t>
  </si>
  <si>
    <t>取CE1, IP, AUDIO-Left speaker，扫描条码，插接1处电机插头
Take CE1, IP, AUDIO-Left speaker, scan barcode, plug in motor at 1 place</t>
  </si>
  <si>
    <t>取2颗螺钉，紧固CE1, IP, AUDIO-Left speaker至P833 INSTRUMENT PANEL SUBASSY, TOP PAD LHD
Pick up 2 screws,fastening CE1, IP, AUDIO-Left speaker to P833 INSTRUMENT PANEL SUBASSY, TOP PAD LHD</t>
  </si>
  <si>
    <t>螺钉
SCREW*2</t>
  </si>
  <si>
    <t>取CE1, IP, AUDIO-Right speaker，扫描条码，插接1处电机插头
Take CE1, IP, AUDIO-RIGHT speaker, scan barcode, plug in motor at 1 place</t>
  </si>
  <si>
    <t>取2颗螺钉，紧固CE1, IP, AUDIO-Right speaker至P833 INSTRUMENT PANEL SUBASSY, TOP PAD LHD
Pick up 2 screws,fastening CE1, IP, AUDIO-Right speaker to P833 INSTRUMENT PANEL SUBASSY, TOP PAD LHD</t>
  </si>
  <si>
    <t>螺钉*2
SCREW</t>
  </si>
  <si>
    <t>阅读装配目视单，取对应零件号的Steering Column，扫描Steering Column后在CE1 CROSS CAR BEAM, ASSY上预定位
Read the assembly visual list, take the Steering Column corresponding to the part number, scan the Steering Column and pre-position it on CE1 CROSS CAR BEAM, ASSY.</t>
  </si>
  <si>
    <t>取4颗螺母（W520102-S_5），使用高精度扭矩枪紧固至CE1 CROSS CAR BEAM, ASSY
Take 4 nuts (W520102-S_5) and tighten them to CE1 CROSS CAR BEAM, ASSY using a high precision torque gun.</t>
  </si>
  <si>
    <t>整理转向柱分支线束
Organize Steering Column Branch Harness</t>
  </si>
  <si>
    <t>插接2处线束插头
Plug in 2 harness plugs</t>
  </si>
  <si>
    <t>取CE1 STEERING COLUMN SHROUD LOWER，扫码，后安装至Steering Column
Pick up CE1 STEERING COLUMN SHROUD LOWER，scan and then install to the Steering Column</t>
  </si>
  <si>
    <t>取P833 SWITCHES - STEERING COLUMN CONTROL MODULE，扫描条码，插接3处线束插头、一处线束卡
Pick up P833 SWITCHES - STEERING COLUMN CONTROL MODULE，scan a barcode,Plug in 3 harness plugs, 1 harness card</t>
  </si>
  <si>
    <t>安装至Steering Column
Install to the Steering Column</t>
  </si>
  <si>
    <t>取1颗SCREW_5X12，紧固P833 SWITCHES - STEERING COLUMN CONTROL MODULE背部至Steering Column
Pick up 1 SCREW_5X12，fastening the back side of P833 SWITCHES - STEERING COLUMN CONTROL MODULE to Steering Column</t>
  </si>
  <si>
    <t>SCREW_5X12*1</t>
  </si>
  <si>
    <t>取2颗SCREW_5X12，紧固P833 SWITCHES - STEERING COLUMN CONTROL MODULE正面至Steering Column
Pick up SCREW_5X12*2,fastening the front side of P833 SWITCHES - STEERING COLUMN CONTROL MODULE to Steering Column</t>
  </si>
  <si>
    <t>SCREW_5X12*2</t>
  </si>
  <si>
    <t>取CE1 IP KNEE BOLSTER, DRIVER RH ASY，扫描条码，插接一处线束插头，放置在端侧
Pick up CE1 IP KNEE BOLSTER, DRIVER RH ASY，scan a barcode,Plug in one harness plug and place it on the end side</t>
  </si>
  <si>
    <t>安装至CE1 CROSS CAR BEAM, ASSY
Install to the CE1 CROSS CAR BEAM, ASSY</t>
  </si>
  <si>
    <t>取TCU Module，扫描条码，安装至P833 INSTRUMENT PANEL INSTALL, TOP PAD（A员工）
Pick up TCU Module，scan a barcode,and install to the 833 INSTRUMENT PANEL INSTALL, TOP PAD(Employee A)</t>
  </si>
  <si>
    <t>取1颗螺钉，紧固TCU Module至P833 INSTRUMENT PANEL INSTALL, TOP PAD（A员工）
Pick up 1 screw,fastening TCU Module to P833 INSTRUMENT PANEL INSTALL, TOP PAD(Employee A)</t>
  </si>
  <si>
    <t>螺钉
SCREW*1</t>
  </si>
  <si>
    <r>
      <rPr>
        <sz val="10"/>
        <rFont val="等线"/>
        <charset val="134"/>
      </rPr>
      <t>取CE1 STEERING COLUMN SHROUD LOWER，安装至Steering Column</t>
    </r>
    <r>
      <rPr>
        <sz val="10"/>
        <rFont val="Yu Gothic"/>
        <charset val="128"/>
      </rPr>
      <t xml:space="preserve">
</t>
    </r>
    <r>
      <rPr>
        <sz val="10"/>
        <rFont val="等线"/>
        <charset val="134"/>
      </rPr>
      <t>Pick up CE1 STEERING COLUMN SHROUD LOWER，and install to the Steering Column</t>
    </r>
  </si>
  <si>
    <t>取3颗SCREW_5X12，紧固CE1 STEERING COLUMN SHROUD LOWER至Steering Column
Pick up SCREW_5X12*3,fastening CE1 STEERING COLUMN SHROUD LOWER to Steering Column</t>
  </si>
  <si>
    <t>SCREW_5X12*3</t>
  </si>
  <si>
    <t>取CE1 STEERING COLUMN SHROUD UPPER，安装至Steering Column
Pick up CE1 STEERING COLUMN SHROUD UPPER，install to the Steering Column</t>
  </si>
  <si>
    <t>取CE1_Lower_Shroud_Assy，卡接至CE1 IP KNEE BOLSTER, DRIVER RH ASY
Pick up CE1_Lower_Shroud_Assy，and snap to the CE1 IP KNEE BOLSTER, DRIVER RH ASY</t>
  </si>
  <si>
    <t>取CE1, INSTRUMENT PANEL SUBASSY, TOP COVER，扫描条码，安装至P833 INSTRUMENT PANEL SUBASSY, TOP PAD LHD
Pick up CE1, INSTRUMENT PANEL SUBASSY, TOP COVER，scan a barcode,and install to the P833 INSTRUMENT PANEL SUBASSY, TOP PAD LHD</t>
  </si>
  <si>
    <t>取CE1, INSTRUMENT PANEL SUBASSY, SPEAKER COVER, LH，扫描条码，安装至P833 INSTRUMENT PANEL SUBASSY, TOP PAD LHD
Pick up CE1, INSTRUMENT PANEL SUBASSY, SPEAKER COVER, LH，scan a barcode,and install to the P833 INSTRUMENT PANEL SUBASSY, TOP PAD LHD</t>
  </si>
  <si>
    <t>取CE1, INSTRUMENT PANEL SUBASSY, SPEAKER COVER, RH，扫描条码，安装至P833 INSTRUMENT PANEL SUBASSY, TOP PAD LHD
Pick up CE1, INSTRUMENT PANEL SUBASSY, SPEAKER COVER, RH，scan a barcode,and install to the P833 INSTRUMENT PANEL SUBASSY, TOP PAD LHD</t>
  </si>
  <si>
    <t>将主线束裸露过长线束捆扎
Bundle the  exposed excessively long wiring harnesses of the main wiring harness</t>
  </si>
  <si>
    <t>插接电测试快插插头
Plug in electrical test quick-connect plugs</t>
  </si>
  <si>
    <t>Cockpit主线8#工位（电测试1人）</t>
  </si>
  <si>
    <t>在线电测试，电检结束后拔出快插插头放置工装对应位置
In-line electrical test, pull out the quick plug after the electrical test and place it in the corresponding position of the tooling.</t>
  </si>
  <si>
    <t>Cockpit主线9#工位（视觉检测）</t>
  </si>
  <si>
    <t>在线视觉检测
In-line Visual Inspection</t>
  </si>
  <si>
    <t>Cockpit主线10#工位（在线检验1人）</t>
  </si>
  <si>
    <t>产品检验
Products Inspection</t>
  </si>
  <si>
    <t>Cockpit主线11#工位（在线检验1人）</t>
  </si>
  <si>
    <t>在线返修
Online Rework</t>
  </si>
  <si>
    <t>Cockpit主线12#工位（产品下线2人）</t>
  </si>
  <si>
    <t>产品下线
Products off the production line</t>
  </si>
  <si>
    <t>产能测算</t>
  </si>
  <si>
    <t>项目</t>
  </si>
  <si>
    <t>产品</t>
  </si>
  <si>
    <t>峰值月产量</t>
  </si>
  <si>
    <t>峰值周产量</t>
  </si>
  <si>
    <t>周作业时长</t>
  </si>
  <si>
    <t>策划节拍（S）</t>
  </si>
  <si>
    <t>策划JPH</t>
  </si>
  <si>
    <t>新泉产线</t>
  </si>
  <si>
    <t>客户产线节拍</t>
  </si>
  <si>
    <t>客户端JPH</t>
  </si>
  <si>
    <t>生产时长</t>
  </si>
  <si>
    <t>实际节拍(s)</t>
  </si>
  <si>
    <t>单班产量</t>
  </si>
  <si>
    <t>备注</t>
  </si>
  <si>
    <t>CKPT</t>
  </si>
  <si>
    <t>环形摩擦线（专线）</t>
  </si>
  <si>
    <t>5天/周
7.7h/班
2班</t>
  </si>
  <si>
    <t>Another project</t>
  </si>
  <si>
    <t>/</t>
  </si>
  <si>
    <t>6天/周
7.7h/班
2班</t>
  </si>
  <si>
    <t>CE1 IP LOWER TOWER, CTR装配（1人）</t>
  </si>
  <si>
    <t>取启动码，扫描</t>
  </si>
  <si>
    <t>CE1 IP LOWER TOWER，扫描条码，背面向上放置工作台上</t>
  </si>
  <si>
    <t>CE1 IP LOWER TOWER, CTR</t>
  </si>
  <si>
    <t>取USB，扫描条码，卡接至CE1 IP LOWER TOWER</t>
  </si>
  <si>
    <t>CE1 USB ASSEMBLY</t>
  </si>
  <si>
    <t>取2颗螺钉，紧固USB至CE1 IP LOWER TOWER</t>
  </si>
  <si>
    <t>打印分装件条码，取条码，粘贴至产品适当位置</t>
  </si>
  <si>
    <t>将安装完成的产品包装后放入成品箱</t>
  </si>
  <si>
    <t>取KNEE BOLSTER，扫描条码，背面向上放置工作台上</t>
  </si>
  <si>
    <t>CE1 IP KNEE BOLSTER, DRIVER LH ASY</t>
  </si>
  <si>
    <t>取ASSY, DOCK, DRIVERS，扫描条码，卡接至KNEE BOLSTER</t>
  </si>
  <si>
    <t>取2颗螺钉，紧固DOCK至Knee Bolster</t>
  </si>
  <si>
    <t>P833 INSTRUMENT PANEL SUBASSY, TOP PAD LHD预装（2人）</t>
  </si>
  <si>
    <t>取INSTRUMENT PANEL INSTALL, TOP PAD，扫描条码，背面向上放置在装配工装上并夹紧</t>
  </si>
  <si>
    <t>取P833 - IP PASSENGER AIRBAG ASSEMBLY，扫描条码，安装至仪表板气囊框</t>
  </si>
  <si>
    <t>IP PASSENGER AIRBAG ASSEMBLY</t>
  </si>
  <si>
    <t>取Combined Antenna，扫描条码，安装至P833 INSTRUMENT PANEL INSTALL, TOP PAD</t>
  </si>
  <si>
    <t>取1个5G FLEX ANTENNA，扫描条码，粘接至P833 INSTRUMENT PANEL INSTALL, TOP PAD靠近驾驶侧位置，并卡接3处卡丁</t>
  </si>
  <si>
    <t>5G FLEX ANTENNA</t>
  </si>
  <si>
    <t>取1个5G FLEX ANTENNA，扫描条码，粘接至P833 INSTRUMENT PANEL INSTALL, TOP PAD靠近乘客侧位置，并卡接4处卡丁</t>
  </si>
  <si>
    <t>将预装完成的仪表板预装总成放置在小森林运输线上</t>
  </si>
  <si>
    <t>取Steering Column，放置在装配工装上并夹紧固定</t>
  </si>
  <si>
    <t>取P833 LHD Rear Steer I-Shaft ，对准转向管柱花键特征槽</t>
  </si>
  <si>
    <t>扫描转向管柱本体及I-shaft条码，启动高精度扭矩枪设备</t>
  </si>
  <si>
    <t xml:space="preserve">取1颗M8X32螺栓，使用高精度扭矩枪紧固P833 LHD Rear Steer I-Shaft 至Steering Column </t>
  </si>
  <si>
    <t>按下夹紧工装按钮，将预装完成的转向管柱总成取出，放置在皮带运输线上</t>
  </si>
  <si>
    <t>人工取CE1 CROSS CAR BEAM, ASSY，放置在工装上</t>
  </si>
  <si>
    <t>夹紧2处夹具</t>
  </si>
  <si>
    <t>翻转工装至90°</t>
  </si>
  <si>
    <t>取steel bracket DRV side 1/2/3焊接件，安装至CE1 CROSS CAR BEAM, ASSY</t>
  </si>
  <si>
    <t>取2颗螺栓，紧固steel bracket DRV side 1/2/3焊接件左侧1颗螺栓、右侧1颗螺栓至CE1 CROSS CAR BEAM, ASSY</t>
  </si>
  <si>
    <t>产线流转至下道工位</t>
  </si>
  <si>
    <t>扫描启动码</t>
  </si>
  <si>
    <t>取Display brackets LH，安装至CE1 CROSS CAR BEAM, ASSY</t>
  </si>
  <si>
    <t>CE1 DISPLAY ARMS, ASSY</t>
  </si>
  <si>
    <t>取2颗螺栓，紧固Display brackets LH至CE1 CROSS CAR BEAM, ASSY</t>
  </si>
  <si>
    <t>取Display brackets RH，安装至CE1 CROSS CAR BEAM, ASSY</t>
  </si>
  <si>
    <t>取2颗螺栓，紧固Display brackets RH至CE1 CROSS CAR BEAM, ASSY</t>
  </si>
  <si>
    <t>取steel bracket PASS side 1，安装至CE1 CROSS CAR BEAM, ASSY</t>
  </si>
  <si>
    <t>取2颗螺栓，紧固steel bracket PASS side 1至CE1 CROSS CAR BEAM, ASSY</t>
  </si>
  <si>
    <t>取steel bracket PASS side 2，安装至CE1 CROSS CAR BEAM, ASSY</t>
  </si>
  <si>
    <t>取2颗螺栓，紧固steel bracket PASS side 2至CE1 CROSS CAR BEAM, ASSY</t>
  </si>
  <si>
    <t>点击打印启动码，并将启动码粘贴在产品指定位置</t>
  </si>
  <si>
    <t>取CE1 CROSS CAR BEAM, ASSY，放置于工装上，夹紧</t>
  </si>
  <si>
    <t>扫码启动码及CCB条码</t>
  </si>
  <si>
    <t>翻转装配夹具至0°</t>
  </si>
  <si>
    <t>取线束总成，扫描条码，后放在CE1 CROSS CAR BEAM, ASSY上</t>
  </si>
  <si>
    <t>IP Harness</t>
  </si>
  <si>
    <t>整理线束，优先卡接线束中央2颗卡钉至CE1 CROSS CAR BEAM, ASSY，</t>
  </si>
  <si>
    <t>Cockpit主线5#工位（2人）</t>
  </si>
  <si>
    <t>翻转装配夹具至90°</t>
  </si>
  <si>
    <t>卡接3处线束卡钉，1处钣金卡至转向管区域，</t>
  </si>
  <si>
    <t>继续卡接2处线束插头卡钉，1处线束插头至转向管区域左侧CCB外侧，1处线束钣金至转向管区域左侧CCB内侧，1处线束卡钉至steel bracket DRV side 1/2/3焊接件外侧</t>
  </si>
  <si>
    <t>沿中央主线束，卡接线束中央2个钣金卡至显示屏支架左侧</t>
  </si>
  <si>
    <t>沿中央主线束，卡接线束右侧3颗卡钉，1处钣金卡至CCB</t>
  </si>
  <si>
    <t>沿中央主线束，卡接线束插头2颗卡钉至CCB，2颗卡钉至steel bracket PASS side 2</t>
  </si>
  <si>
    <t>沿气囊分支，卡接1处钣金卡，1处卡钉至CCB</t>
  </si>
  <si>
    <t>沿气囊中右分支线，卡接2处卡钉至CCB</t>
  </si>
  <si>
    <t>取P833左侧除霜风管安装至CCB</t>
  </si>
  <si>
    <t>取P833左侧吹面风管安装至CCB</t>
  </si>
  <si>
    <t>取1个温度传感器，扫描条码，插接一处线束插头，后安装至P833 左侧吹面风管</t>
  </si>
  <si>
    <t>E1GH-19C734-A_7 (Sensors)</t>
  </si>
  <si>
    <t>取3颗卡钉，紧固左侧除霜风管至CCB</t>
  </si>
  <si>
    <t>卡钉*3</t>
  </si>
  <si>
    <t>取3颗卡丁，紧固左侧吹面风管至CCB</t>
  </si>
  <si>
    <t>Cockpit主线7#工位（2人）</t>
  </si>
  <si>
    <t>取P833 INSTRUMENT PANEL SUBASSY, TOP PAD LHD,扫描条码，后安装至CE1 CROSS CAR BEAM, ASSY</t>
  </si>
  <si>
    <t>整理线束分支，将部分线束从P833 INSTRUMENT PANEL SUBASSY, TOP PAD LHD结构内穿出</t>
  </si>
  <si>
    <t>翻转装配夹具至180°</t>
  </si>
  <si>
    <t>扫描启动码及气囊，启动高精扭矩枪设备，取4颗螺栓，紧固气囊至CCB</t>
  </si>
  <si>
    <t>插接3处气囊插头、Combined Antenna 1处线束插头+推-拉-推检查</t>
  </si>
  <si>
    <t>插接2处5G FLEX ANTENNA天线插头+推-拉-推检查</t>
  </si>
  <si>
    <t>取P833右侧吹面风管安装至CCB</t>
  </si>
  <si>
    <t>取P833右侧除霜风管安装至CCB</t>
  </si>
  <si>
    <t>取1个温度传感器，扫描条码，插接一处线束插头，后安装至P833 右侧吹面风管</t>
  </si>
  <si>
    <t>取3颗卡钉，紧固右侧吹面风管至CCB</t>
  </si>
  <si>
    <t>取3颗卡钉，紧固右侧除霜风管至CCB</t>
  </si>
  <si>
    <t>取中央除霜风道安装至CCB</t>
  </si>
  <si>
    <t>取4颗卡钉，紧固中央除霜风道至CCB</t>
  </si>
  <si>
    <t>卡钉*4</t>
  </si>
  <si>
    <t>整理线束，将5个线束插头从壳体内穿出</t>
  </si>
  <si>
    <t>取CE1 REGISTER CARRIER ASSY，扫描条码，后放置在仪表板前端</t>
  </si>
  <si>
    <t>插接1处电机插头+推-拉-推检查</t>
  </si>
  <si>
    <t>插接剩余4处电机插头+推-拉-推，一处线束卡丁至出风口</t>
  </si>
  <si>
    <t>后安装至P833 INSTRUMENT PANEL SUBASSY, TOP PAD LHD</t>
  </si>
  <si>
    <t>固定TCU Module两颗螺丝至REGISTER CARRIER</t>
  </si>
  <si>
    <t>取6颗螺钉，紧固REGISTER CARRIER至上本体总成</t>
  </si>
  <si>
    <t>取CE1, IP, AUDIO-Left speaker，扫描条码，插接1处电机插头</t>
  </si>
  <si>
    <t>取3颗螺钉，紧固CE1, IP, AUDIO-Left speaker至P833 INSTRUMENT PANEL SUBASSY, TOP PAD LHD</t>
  </si>
  <si>
    <t>取CE1, IP, AUDIO-Right speaker，扫描条码，插接1处电机插头</t>
  </si>
  <si>
    <t>取3颗螺钉，紧固CE1, IP, AUDIO-Right speaker至P833 INSTRUMENT PANEL SUBASSY, TOP PAD LHD</t>
  </si>
  <si>
    <t>阅读装配目视单，取对应零件号的Steering Column，扫描Steering Column后在CE1 CROSS CAR BEAM, ASSY上预定位</t>
  </si>
  <si>
    <t>取4颗螺母（W520102-S_5），使用高精度扭矩枪紧固至CE1 CROSS CAR BEAM, ASSY,</t>
  </si>
  <si>
    <t>取转向管柱遮挡板，扫码，后安装至Steering Column</t>
  </si>
  <si>
    <t>取组合开关，扫描条码，将组合开关安装至转向柱上</t>
  </si>
  <si>
    <t>插接3处线束插头、一处线束卡+推-听=推检查</t>
  </si>
  <si>
    <t>取4颗螺钉，紧固组合开关至转向柱</t>
  </si>
  <si>
    <t>取转向柱上护罩扫码，安装至Steering Column</t>
  </si>
  <si>
    <t>取转向柱下护罩扫码，与上护罩卡接并安装至Steering Column</t>
  </si>
  <si>
    <t>取2颗螺钉，紧固组合开关至转向柱</t>
  </si>
  <si>
    <t>取CE1, INSTRUMENT PANEL SUBASSY, TOP COVER，LH/RH扫描条码，安装至REGISTER CARRIER</t>
  </si>
  <si>
    <t>Top Cover-LH/RH</t>
  </si>
  <si>
    <t>取CE1, INSTRUMENT PANEL SUBASSY, SPEAKER COVER, LH，扫描条码，安装至P833 INSTRUMENT PANEL SUBASSY, TOP PAD LHD</t>
  </si>
  <si>
    <t>取CE1, INSTRUMENT PANEL SUBASSY, SPEAKER COVER, RH，扫描条码，安装至P833 INSTRUMENT PANEL SUBASSY, TOP PAD LHD</t>
  </si>
  <si>
    <t>Cockpit主线17#工位（1人）</t>
  </si>
  <si>
    <t>取大屏后盖总成扫描条码，安装至P833 INSTRUMENT PANEL SUBASSY, TOP PAD LHD</t>
  </si>
  <si>
    <t xml:space="preserve">Center Top cover </t>
  </si>
  <si>
    <t>取驾驶侧膝部盖板总成，扫描条码，安装至P833 INSTRUMENT PANEL SUBASSY, TOP PAD LHD</t>
  </si>
  <si>
    <t>CE1 IP KNEE BOLSTER, DRIVER UPPER RH ASY</t>
  </si>
  <si>
    <t>取乘客侧膝部盖板总成，扫描条码，安装至P833 INSTRUMENT PANEL SUBASSY, TOP PAD LHD</t>
  </si>
  <si>
    <t>CE1 IP KNEE BOLSTER, PASSENGER  ASY</t>
  </si>
  <si>
    <t>取驾驶侧右侧下装饰板总成，扫描条码，安装至P833 INSTRUMENT PANEL SUBASSY, TOP PAD LHD</t>
  </si>
  <si>
    <t>CE1 IP KNEE BOLSTER, DRIVER LOWER RH ASY</t>
  </si>
  <si>
    <t>在线电测试</t>
  </si>
  <si>
    <t>在线视觉检测</t>
  </si>
  <si>
    <t>在线返修</t>
  </si>
  <si>
    <t>产品检验</t>
  </si>
  <si>
    <t>Cockpit主线24#工位（产品下线1人）</t>
  </si>
  <si>
    <t>产品下线</t>
  </si>
  <si>
    <t>将预装完成的仪表板预装总成放置在滑移料架上</t>
  </si>
  <si>
    <t>按下夹紧工装按钮，将预装完成的转向管柱总成取出，放置在周转料架车上</t>
  </si>
  <si>
    <t>人工取CE1 CROSS CAR BEAM, ASSY，放置倍速链工装上</t>
  </si>
  <si>
    <t>打开夹具，张贴总成条码，取下CE1 CROSS CAR BEAM, ASSY放置在周转工装上</t>
  </si>
  <si>
    <t>Cockpit主线2#工位（2人）</t>
  </si>
  <si>
    <t>卡接2处线束卡钉</t>
  </si>
  <si>
    <t>卡接1处线束卡钉，1处钣金卡至转向管区域，</t>
  </si>
  <si>
    <t>Cockpit主线4#工位（2人）</t>
  </si>
  <si>
    <t>插接剩余4处电机插头+推-拉-推，一处线束卡丁至出风口
Plug four motor plugs</t>
  </si>
  <si>
    <t>Cockpit主线13#工位（电测试1人）</t>
  </si>
  <si>
    <t>Cockpit主线14#工位（电测试1人）</t>
  </si>
  <si>
    <t>Cockpit主线15#工位（视觉检测）</t>
  </si>
  <si>
    <t>Cockpit主线16#工位（在线返修1人）</t>
  </si>
  <si>
    <t>Cockpit主线17#工位（在线检验1人）</t>
  </si>
  <si>
    <t>Cockpit主线18#工位（在线返修1人）</t>
  </si>
  <si>
    <t>Cockpit主线19#工位（产品下线2人）</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</si>
</sst>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dd\-mmm\-yy;@"/>
    <numFmt numFmtId="177" formatCode="_-[$€-2]* #,##0.00_-;\-[$€-2]* #,##0.00_-;_-[$€-2]* &quot;-&quot;??_-"/>
    <numFmt numFmtId="178" formatCode="_(* #,##0.00_);_(* \(#,##0.00\);_(* &quot;-&quot;??_);_(@_)"/>
    <numFmt numFmtId="179" formatCode="0_ "/>
  </numFmts>
  <fonts count="39">
    <font>
      <sz val="11"/>
      <color theme="1"/>
      <name val="等线"/>
      <charset val="134"/>
      <scheme val="minor"/>
    </font>
    <font>
      <sz val="8"/>
      <color theme="0"/>
      <name val="微软雅黑"/>
      <charset val="134"/>
    </font>
    <font>
      <b/>
      <sz val="20"/>
      <color theme="0"/>
      <name val="微软雅黑"/>
      <charset val="134"/>
    </font>
    <font>
      <b/>
      <sz val="12"/>
      <color theme="1"/>
      <name val="微软雅黑"/>
      <charset val="134"/>
    </font>
    <font>
      <b/>
      <sz val="10"/>
      <name val="等线"/>
      <charset val="134"/>
    </font>
    <font>
      <sz val="10"/>
      <color theme="1"/>
      <name val="等线"/>
      <charset val="134"/>
    </font>
    <font>
      <sz val="10"/>
      <name val="等线"/>
      <charset val="134"/>
    </font>
    <font>
      <b/>
      <sz val="10"/>
      <color theme="0"/>
      <name val="微软雅黑"/>
      <charset val="134"/>
    </font>
    <font>
      <sz val="10"/>
      <color theme="0"/>
      <name val="微软雅黑"/>
      <charset val="134"/>
    </font>
    <font>
      <sz val="12"/>
      <name val="Times New Roman"/>
      <charset val="134"/>
    </font>
    <font>
      <b/>
      <sz val="24"/>
      <color theme="1"/>
      <name val="等线"/>
      <charset val="134"/>
      <scheme val="minor"/>
    </font>
    <font>
      <b/>
      <sz val="11"/>
      <color theme="1"/>
      <name val="等线"/>
      <charset val="134"/>
      <scheme val="minor"/>
    </font>
    <font>
      <sz val="10"/>
      <name val="Arial"/>
      <charset val="134"/>
    </font>
    <font>
      <b/>
      <sz val="12"/>
      <name val="宋体"/>
      <charset val="134"/>
    </font>
    <font>
      <strike/>
      <sz val="10"/>
      <color rgb="FFFF0000"/>
      <name val="等线"/>
      <charset val="134"/>
    </font>
    <font>
      <b/>
      <sz val="10"/>
      <color theme="1"/>
      <name val="等线"/>
      <charset val="134"/>
    </font>
    <font>
      <sz val="10"/>
      <color rgb="FFFF0000"/>
      <name val="等线"/>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name val="宋体"/>
      <charset val="134"/>
    </font>
    <font>
      <sz val="11"/>
      <color indexed="8"/>
      <name val="宋体"/>
      <charset val="134"/>
    </font>
    <font>
      <sz val="10"/>
      <name val="Yu Gothic"/>
      <charset val="128"/>
    </font>
  </fonts>
  <fills count="37">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style="thin">
        <color auto="1"/>
      </left>
      <right style="medium">
        <color auto="1"/>
      </right>
      <top style="thin">
        <color auto="1"/>
      </top>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bottom/>
      <diagonal/>
    </border>
    <border>
      <left style="medium">
        <color auto="1"/>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3">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6" borderId="35"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6" applyNumberFormat="0" applyFill="0" applyAlignment="0" applyProtection="0">
      <alignment vertical="center"/>
    </xf>
    <xf numFmtId="0" fontId="23" fillId="0" borderId="36" applyNumberFormat="0" applyFill="0" applyAlignment="0" applyProtection="0">
      <alignment vertical="center"/>
    </xf>
    <xf numFmtId="0" fontId="24" fillId="0" borderId="37" applyNumberFormat="0" applyFill="0" applyAlignment="0" applyProtection="0">
      <alignment vertical="center"/>
    </xf>
    <xf numFmtId="0" fontId="24" fillId="0" borderId="0" applyNumberFormat="0" applyFill="0" applyBorder="0" applyAlignment="0" applyProtection="0">
      <alignment vertical="center"/>
    </xf>
    <xf numFmtId="0" fontId="25" fillId="7" borderId="38" applyNumberFormat="0" applyAlignment="0" applyProtection="0">
      <alignment vertical="center"/>
    </xf>
    <xf numFmtId="0" fontId="26" fillId="8" borderId="39" applyNumberFormat="0" applyAlignment="0" applyProtection="0">
      <alignment vertical="center"/>
    </xf>
    <xf numFmtId="0" fontId="27" fillId="8" borderId="38" applyNumberFormat="0" applyAlignment="0" applyProtection="0">
      <alignment vertical="center"/>
    </xf>
    <xf numFmtId="0" fontId="28" fillId="9" borderId="40" applyNumberFormat="0" applyAlignment="0" applyProtection="0">
      <alignment vertical="center"/>
    </xf>
    <xf numFmtId="0" fontId="29" fillId="0" borderId="41" applyNumberFormat="0" applyFill="0" applyAlignment="0" applyProtection="0">
      <alignment vertical="center"/>
    </xf>
    <xf numFmtId="0" fontId="30" fillId="0" borderId="42" applyNumberFormat="0" applyFill="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4" fillId="36" borderId="0" applyNumberFormat="0" applyBorder="0" applyAlignment="0" applyProtection="0">
      <alignment vertical="center"/>
    </xf>
    <xf numFmtId="0" fontId="0" fillId="0" borderId="0"/>
    <xf numFmtId="176" fontId="0" fillId="0" borderId="0"/>
    <xf numFmtId="0" fontId="36" fillId="0" borderId="0"/>
    <xf numFmtId="177" fontId="37" fillId="0" borderId="0">
      <alignment vertical="center"/>
    </xf>
    <xf numFmtId="0" fontId="12" fillId="0" borderId="0"/>
    <xf numFmtId="0" fontId="12" fillId="0" borderId="0"/>
    <xf numFmtId="0" fontId="12" fillId="0" borderId="0"/>
    <xf numFmtId="0" fontId="13" fillId="0" borderId="0" applyNumberFormat="0" applyFill="0" applyBorder="0" applyAlignment="0" applyProtection="0"/>
    <xf numFmtId="9" fontId="0" fillId="0" borderId="0" applyFont="0" applyFill="0" applyBorder="0" applyAlignment="0" applyProtection="0"/>
    <xf numFmtId="177" fontId="36" fillId="0" borderId="0">
      <alignment vertical="center"/>
    </xf>
    <xf numFmtId="0" fontId="12" fillId="0" borderId="0"/>
    <xf numFmtId="0" fontId="0" fillId="0" borderId="0">
      <alignment vertical="center"/>
    </xf>
    <xf numFmtId="176" fontId="0" fillId="0" borderId="0">
      <alignment vertical="center"/>
    </xf>
    <xf numFmtId="178" fontId="12" fillId="0" borderId="0" applyFont="0" applyFill="0" applyBorder="0" applyAlignment="0" applyProtection="0"/>
  </cellStyleXfs>
  <cellXfs count="213">
    <xf numFmtId="0" fontId="0" fillId="0" borderId="0" xfId="0">
      <alignment vertical="center"/>
    </xf>
    <xf numFmtId="0" fontId="1" fillId="2" borderId="1" xfId="53" applyFont="1" applyFill="1" applyBorder="1" applyAlignment="1">
      <alignment horizontal="left" wrapText="1"/>
    </xf>
    <xf numFmtId="0" fontId="1" fillId="2" borderId="2" xfId="53" applyFont="1" applyFill="1" applyBorder="1" applyAlignment="1">
      <alignment horizontal="left" wrapText="1"/>
    </xf>
    <xf numFmtId="0" fontId="2" fillId="2" borderId="3" xfId="53" applyFont="1" applyFill="1" applyBorder="1" applyAlignment="1">
      <alignment horizontal="center" vertical="center" wrapText="1"/>
    </xf>
    <xf numFmtId="0" fontId="2" fillId="2" borderId="4" xfId="53" applyFont="1" applyFill="1" applyBorder="1" applyAlignment="1">
      <alignment horizontal="center" vertical="center" wrapText="1"/>
    </xf>
    <xf numFmtId="0" fontId="2" fillId="2" borderId="5" xfId="53" applyFont="1" applyFill="1" applyBorder="1" applyAlignment="1">
      <alignment horizontal="center" vertical="center" wrapText="1"/>
    </xf>
    <xf numFmtId="0" fontId="2" fillId="2" borderId="0" xfId="53" applyFont="1" applyFill="1" applyAlignment="1">
      <alignment horizontal="center" vertical="center" wrapText="1"/>
    </xf>
    <xf numFmtId="0" fontId="3" fillId="0" borderId="6" xfId="60" applyFont="1" applyFill="1" applyBorder="1" applyAlignment="1">
      <alignment horizontal="center" vertical="center" wrapText="1"/>
    </xf>
    <xf numFmtId="0" fontId="3" fillId="0" borderId="7" xfId="60" applyFont="1" applyFill="1" applyBorder="1" applyAlignment="1">
      <alignment horizontal="center" vertical="center" wrapText="1"/>
    </xf>
    <xf numFmtId="0" fontId="3" fillId="0" borderId="7" xfId="60" applyFont="1" applyBorder="1" applyAlignment="1">
      <alignment horizontal="center"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4" fillId="3" borderId="5"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4" fillId="3" borderId="0" xfId="0" applyFont="1" applyFill="1" applyAlignment="1">
      <alignment horizontal="center" vertical="center" wrapText="1"/>
    </xf>
    <xf numFmtId="0" fontId="6" fillId="0" borderId="7" xfId="0" applyFont="1" applyBorder="1" applyAlignment="1">
      <alignment horizontal="left" vertical="center" wrapText="1"/>
    </xf>
    <xf numFmtId="0" fontId="6" fillId="0" borderId="14" xfId="0" applyFont="1" applyBorder="1" applyAlignment="1">
      <alignment horizontal="left" vertical="center" wrapText="1"/>
    </xf>
    <xf numFmtId="0" fontId="4" fillId="3" borderId="7"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6" fillId="0" borderId="16" xfId="0" applyFont="1" applyBorder="1" applyAlignment="1">
      <alignment horizontal="left" vertical="center"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4" fillId="0" borderId="7" xfId="0" applyFont="1" applyFill="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14" xfId="0" applyFont="1" applyFill="1" applyBorder="1" applyAlignment="1">
      <alignment horizontal="center" vertical="center" wrapText="1"/>
    </xf>
    <xf numFmtId="0" fontId="4" fillId="0" borderId="0" xfId="0" applyFont="1" applyBorder="1" applyAlignment="1">
      <alignment horizontal="center" vertical="center" wrapText="1"/>
    </xf>
    <xf numFmtId="0" fontId="4" fillId="0" borderId="15" xfId="0" applyFont="1" applyBorder="1" applyAlignment="1">
      <alignment horizontal="center" vertical="center" wrapText="1"/>
    </xf>
    <xf numFmtId="0" fontId="6" fillId="0" borderId="15" xfId="0" applyFont="1" applyBorder="1" applyAlignment="1">
      <alignment horizontal="left" vertical="center" wrapText="1"/>
    </xf>
    <xf numFmtId="0" fontId="4" fillId="0" borderId="7" xfId="0" applyFont="1" applyBorder="1" applyAlignment="1">
      <alignment horizontal="center" vertical="center" wrapText="1"/>
    </xf>
    <xf numFmtId="0" fontId="4" fillId="0" borderId="1" xfId="0" applyFont="1" applyBorder="1" applyAlignment="1">
      <alignment horizontal="center" vertical="center" wrapText="1"/>
    </xf>
    <xf numFmtId="0" fontId="4" fillId="0" borderId="9" xfId="0" applyFont="1" applyBorder="1" applyAlignment="1">
      <alignment horizontal="center" vertical="center" wrapText="1"/>
    </xf>
    <xf numFmtId="0" fontId="5" fillId="0" borderId="7" xfId="0" applyFont="1" applyBorder="1" applyAlignment="1">
      <alignment horizontal="left" vertical="center" wrapText="1"/>
    </xf>
    <xf numFmtId="0" fontId="4" fillId="0" borderId="19"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4" xfId="0" applyFont="1" applyBorder="1" applyAlignment="1">
      <alignment horizontal="center" vertical="center" wrapText="1"/>
    </xf>
    <xf numFmtId="0" fontId="1" fillId="2" borderId="9" xfId="53" applyFont="1" applyFill="1" applyBorder="1" applyAlignment="1">
      <alignment horizontal="left" wrapText="1"/>
    </xf>
    <xf numFmtId="0" fontId="1" fillId="2" borderId="14" xfId="55" applyFont="1" applyFill="1" applyBorder="1" applyAlignment="1">
      <alignment horizontal="center" vertical="center"/>
    </xf>
    <xf numFmtId="0" fontId="2" fillId="2" borderId="20" xfId="53" applyFont="1" applyFill="1" applyBorder="1" applyAlignment="1">
      <alignment horizontal="center" vertical="center" wrapText="1"/>
    </xf>
    <xf numFmtId="0" fontId="7" fillId="2" borderId="21" xfId="55" applyFont="1" applyFill="1" applyBorder="1" applyAlignment="1">
      <alignment vertical="center" wrapText="1"/>
    </xf>
    <xf numFmtId="0" fontId="7" fillId="2" borderId="22" xfId="55" applyFont="1" applyFill="1" applyBorder="1" applyAlignment="1">
      <alignment horizontal="left" vertical="center" wrapText="1"/>
    </xf>
    <xf numFmtId="0" fontId="8" fillId="2" borderId="21" xfId="55" applyFont="1" applyFill="1" applyBorder="1" applyAlignment="1">
      <alignment horizontal="left" vertical="center" wrapText="1"/>
    </xf>
    <xf numFmtId="0" fontId="1" fillId="2" borderId="23" xfId="55" applyFont="1" applyFill="1" applyBorder="1" applyAlignment="1">
      <alignment vertical="center" wrapText="1"/>
    </xf>
    <xf numFmtId="0" fontId="2" fillId="2" borderId="13" xfId="53" applyFont="1" applyFill="1" applyBorder="1" applyAlignment="1">
      <alignment horizontal="center" vertical="center" wrapText="1"/>
    </xf>
    <xf numFmtId="0" fontId="1" fillId="2" borderId="15" xfId="55" applyFont="1" applyFill="1" applyBorder="1" applyAlignment="1">
      <alignment vertical="center" wrapText="1"/>
    </xf>
    <xf numFmtId="0" fontId="7" fillId="2" borderId="7" xfId="55" applyFont="1" applyFill="1" applyBorder="1" applyAlignment="1">
      <alignment horizontal="left" vertical="center" wrapText="1"/>
    </xf>
    <xf numFmtId="0" fontId="1" fillId="2" borderId="15" xfId="55" applyFont="1" applyFill="1" applyBorder="1" applyAlignment="1">
      <alignment horizontal="left" vertical="center" wrapText="1"/>
    </xf>
    <xf numFmtId="0" fontId="1" fillId="2" borderId="24" xfId="55" applyFont="1" applyFill="1" applyBorder="1" applyAlignment="1">
      <alignment vertical="center" wrapText="1"/>
    </xf>
    <xf numFmtId="0" fontId="7" fillId="2" borderId="14" xfId="55" applyFont="1" applyFill="1" applyBorder="1" applyAlignment="1">
      <alignment vertical="center" wrapText="1"/>
    </xf>
    <xf numFmtId="0" fontId="7" fillId="2" borderId="24" xfId="55" applyFont="1" applyFill="1" applyBorder="1" applyAlignment="1">
      <alignment horizontal="left" vertical="center" wrapText="1"/>
    </xf>
    <xf numFmtId="0" fontId="1" fillId="2" borderId="25" xfId="55" applyFont="1" applyFill="1" applyBorder="1" applyAlignment="1">
      <alignment horizontal="left" vertical="center" wrapText="1"/>
    </xf>
    <xf numFmtId="0" fontId="7" fillId="2" borderId="14" xfId="55" applyFont="1" applyFill="1" applyBorder="1" applyAlignment="1">
      <alignment horizontal="left" vertical="center" wrapText="1"/>
    </xf>
    <xf numFmtId="0" fontId="1" fillId="2" borderId="25" xfId="55" applyFont="1" applyFill="1" applyBorder="1" applyAlignment="1">
      <alignment vertical="center" wrapText="1"/>
    </xf>
    <xf numFmtId="0" fontId="7" fillId="2" borderId="26" xfId="55" applyFont="1" applyFill="1" applyBorder="1" applyAlignment="1">
      <alignment horizontal="left" vertical="center" wrapText="1"/>
    </xf>
    <xf numFmtId="0" fontId="3" fillId="0" borderId="1" xfId="60" applyFont="1" applyBorder="1" applyAlignment="1">
      <alignment horizontal="center" vertical="center" wrapText="1"/>
    </xf>
    <xf numFmtId="0" fontId="3" fillId="0" borderId="27" xfId="60" applyFont="1" applyBorder="1" applyAlignment="1">
      <alignment horizontal="center" vertical="center" wrapText="1"/>
    </xf>
    <xf numFmtId="0" fontId="3" fillId="0" borderId="16" xfId="60" applyFont="1" applyBorder="1" applyAlignment="1">
      <alignment horizontal="center" vertical="center" wrapText="1"/>
    </xf>
    <xf numFmtId="0" fontId="3" fillId="0" borderId="28" xfId="60" applyFont="1" applyBorder="1" applyAlignment="1">
      <alignment horizontal="center" vertical="center" wrapText="1"/>
    </xf>
    <xf numFmtId="0" fontId="5" fillId="4" borderId="10" xfId="60" applyFont="1" applyFill="1" applyBorder="1" applyAlignment="1">
      <alignment horizontal="center" vertical="center" wrapText="1"/>
    </xf>
    <xf numFmtId="0" fontId="5" fillId="4" borderId="11" xfId="60" applyFont="1" applyFill="1" applyBorder="1" applyAlignment="1">
      <alignment horizontal="center" vertical="center" wrapText="1"/>
    </xf>
    <xf numFmtId="0" fontId="5" fillId="4" borderId="12" xfId="60" applyFont="1" applyFill="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9" xfId="0" applyFont="1" applyBorder="1" applyAlignment="1">
      <alignment horizontal="center" vertical="center" wrapText="1"/>
    </xf>
    <xf numFmtId="0" fontId="0" fillId="0" borderId="0" xfId="0" applyFill="1">
      <alignment vertical="center"/>
    </xf>
    <xf numFmtId="0" fontId="5" fillId="4" borderId="1" xfId="60" applyFont="1" applyFill="1" applyBorder="1" applyAlignment="1">
      <alignment horizontal="center" vertical="center" wrapText="1"/>
    </xf>
    <xf numFmtId="0" fontId="5" fillId="4" borderId="2" xfId="60" applyFont="1" applyFill="1" applyBorder="1" applyAlignment="1">
      <alignment horizontal="center" vertical="center" wrapText="1"/>
    </xf>
    <xf numFmtId="0" fontId="5" fillId="4" borderId="9" xfId="6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9" xfId="0" applyFont="1" applyBorder="1" applyAlignment="1">
      <alignment horizontal="center" vertical="center" wrapText="1"/>
    </xf>
    <xf numFmtId="0" fontId="5" fillId="4" borderId="16" xfId="60" applyFont="1" applyFill="1" applyBorder="1" applyAlignment="1">
      <alignment horizontal="center" vertical="center" wrapText="1"/>
    </xf>
    <xf numFmtId="0" fontId="5" fillId="4" borderId="17" xfId="60" applyFont="1" applyFill="1" applyBorder="1" applyAlignment="1">
      <alignment horizontal="center" vertical="center" wrapText="1"/>
    </xf>
    <xf numFmtId="0" fontId="5" fillId="4" borderId="18" xfId="60" applyFont="1" applyFill="1" applyBorder="1" applyAlignment="1">
      <alignment horizontal="center" vertical="center" wrapText="1"/>
    </xf>
    <xf numFmtId="0" fontId="6" fillId="0" borderId="16" xfId="0" applyFont="1" applyBorder="1" applyAlignment="1">
      <alignment horizontal="center" vertical="center" wrapText="1"/>
    </xf>
    <xf numFmtId="0" fontId="6" fillId="0" borderId="18" xfId="0" applyFont="1" applyBorder="1" applyAlignment="1">
      <alignment horizontal="center" vertical="center" wrapText="1"/>
    </xf>
    <xf numFmtId="0" fontId="4" fillId="0" borderId="28" xfId="0" applyFont="1" applyBorder="1" applyAlignment="1">
      <alignment horizontal="center" vertical="center" wrapText="1"/>
    </xf>
    <xf numFmtId="0" fontId="9" fillId="0" borderId="0" xfId="54" applyFont="1" applyAlignment="1">
      <alignment horizontal="left" vertical="top"/>
    </xf>
    <xf numFmtId="0" fontId="4" fillId="0" borderId="8"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17" xfId="0" applyFont="1" applyBorder="1" applyAlignment="1">
      <alignment horizontal="center" vertical="center" wrapText="1"/>
    </xf>
    <xf numFmtId="0" fontId="6" fillId="4" borderId="10" xfId="60" applyFont="1" applyFill="1" applyBorder="1" applyAlignment="1">
      <alignment horizontal="center" vertical="center" wrapText="1"/>
    </xf>
    <xf numFmtId="0" fontId="6" fillId="4" borderId="11" xfId="60" applyFont="1" applyFill="1" applyBorder="1" applyAlignment="1">
      <alignment horizontal="center" vertical="center" wrapText="1"/>
    </xf>
    <xf numFmtId="0" fontId="6" fillId="4" borderId="12" xfId="60" applyFont="1" applyFill="1" applyBorder="1" applyAlignment="1">
      <alignment horizontal="center" vertical="center" wrapText="1"/>
    </xf>
    <xf numFmtId="0" fontId="5" fillId="4" borderId="7" xfId="60" applyFont="1" applyFill="1" applyBorder="1" applyAlignment="1">
      <alignment horizontal="center" vertical="center" wrapText="1"/>
    </xf>
    <xf numFmtId="0" fontId="6" fillId="0" borderId="7" xfId="0" applyFont="1" applyBorder="1" applyAlignment="1">
      <alignment horizontal="center" vertical="center" wrapText="1"/>
    </xf>
    <xf numFmtId="0" fontId="6" fillId="4" borderId="7" xfId="59" applyFont="1" applyFill="1" applyBorder="1" applyAlignment="1">
      <alignment horizontal="center" vertical="center" wrapText="1"/>
    </xf>
    <xf numFmtId="0" fontId="4" fillId="5" borderId="6" xfId="59" applyFont="1" applyFill="1" applyBorder="1" applyAlignment="1">
      <alignment horizontal="center" vertical="center" wrapText="1"/>
    </xf>
    <xf numFmtId="0" fontId="4" fillId="5" borderId="7" xfId="59" applyFont="1" applyFill="1" applyBorder="1" applyAlignment="1">
      <alignment horizontal="center" vertical="center" wrapText="1"/>
    </xf>
    <xf numFmtId="0" fontId="6" fillId="5" borderId="7" xfId="59" applyFont="1" applyFill="1" applyBorder="1" applyAlignment="1">
      <alignment horizontal="left" vertical="center" wrapText="1"/>
    </xf>
    <xf numFmtId="0" fontId="6" fillId="5" borderId="7" xfId="59" applyFont="1" applyFill="1" applyBorder="1" applyAlignment="1">
      <alignment horizontal="left" vertical="center"/>
    </xf>
    <xf numFmtId="0" fontId="4" fillId="0" borderId="6" xfId="59" applyFont="1" applyFill="1" applyBorder="1" applyAlignment="1">
      <alignment horizontal="center" vertical="center" wrapText="1"/>
    </xf>
    <xf numFmtId="0" fontId="4" fillId="0" borderId="7" xfId="59" applyFont="1" applyFill="1" applyBorder="1" applyAlignment="1">
      <alignment horizontal="center" vertical="center" wrapText="1"/>
    </xf>
    <xf numFmtId="0" fontId="6" fillId="0" borderId="7" xfId="59" applyFont="1" applyFill="1" applyBorder="1" applyAlignment="1">
      <alignment horizontal="left" vertical="center" wrapText="1"/>
    </xf>
    <xf numFmtId="0" fontId="6" fillId="0" borderId="7" xfId="59" applyFont="1" applyFill="1" applyBorder="1" applyAlignment="1">
      <alignment horizontal="left" vertical="center"/>
    </xf>
    <xf numFmtId="0" fontId="4" fillId="0" borderId="6" xfId="59" applyFont="1" applyBorder="1" applyAlignment="1">
      <alignment horizontal="center" vertical="center" wrapText="1"/>
    </xf>
    <xf numFmtId="0" fontId="4" fillId="0" borderId="7" xfId="59" applyFont="1" applyBorder="1" applyAlignment="1">
      <alignment horizontal="center" vertical="center" wrapText="1"/>
    </xf>
    <xf numFmtId="0" fontId="6" fillId="0" borderId="7" xfId="59" applyFont="1" applyBorder="1" applyAlignment="1">
      <alignment horizontal="left" vertical="center" wrapText="1"/>
    </xf>
    <xf numFmtId="0" fontId="6" fillId="0" borderId="7" xfId="59" applyFont="1" applyBorder="1" applyAlignment="1">
      <alignment horizontal="left" vertical="center"/>
    </xf>
    <xf numFmtId="0" fontId="4" fillId="0" borderId="31" xfId="59" applyFont="1" applyBorder="1" applyAlignment="1">
      <alignment horizontal="center" vertical="center" wrapText="1"/>
    </xf>
    <xf numFmtId="0" fontId="4" fillId="0" borderId="32" xfId="59" applyFont="1" applyBorder="1" applyAlignment="1">
      <alignment horizontal="center" vertical="center" wrapText="1"/>
    </xf>
    <xf numFmtId="0" fontId="6" fillId="0" borderId="32" xfId="59" applyFont="1" applyBorder="1" applyAlignment="1">
      <alignment horizontal="left" vertical="center"/>
    </xf>
    <xf numFmtId="0" fontId="6" fillId="0" borderId="10"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3" borderId="7" xfId="59" applyFont="1" applyFill="1" applyBorder="1" applyAlignment="1">
      <alignment horizontal="center" vertical="center"/>
    </xf>
    <xf numFmtId="0" fontId="6" fillId="0" borderId="7" xfId="59" applyFont="1" applyBorder="1" applyAlignment="1">
      <alignment horizontal="center" vertical="center"/>
    </xf>
    <xf numFmtId="0" fontId="4" fillId="0" borderId="7" xfId="59" applyFont="1" applyBorder="1" applyAlignment="1">
      <alignment horizontal="center" vertical="center"/>
    </xf>
    <xf numFmtId="0" fontId="4" fillId="0" borderId="24" xfId="59" applyFont="1" applyBorder="1" applyAlignment="1">
      <alignment horizontal="center" vertical="center"/>
    </xf>
    <xf numFmtId="0" fontId="6" fillId="0" borderId="32" xfId="59" applyFont="1" applyBorder="1" applyAlignment="1">
      <alignment horizontal="center" vertical="center"/>
    </xf>
    <xf numFmtId="0" fontId="1" fillId="2" borderId="7" xfId="53" applyFont="1" applyFill="1" applyBorder="1" applyAlignment="1">
      <alignment horizontal="left" wrapText="1"/>
    </xf>
    <xf numFmtId="0" fontId="2" fillId="2" borderId="7" xfId="53" applyFont="1" applyFill="1" applyBorder="1" applyAlignment="1">
      <alignment horizontal="center" vertical="center" wrapText="1"/>
    </xf>
    <xf numFmtId="0" fontId="1" fillId="2" borderId="7" xfId="55" applyFont="1" applyFill="1" applyBorder="1" applyAlignment="1">
      <alignment horizontal="center" vertical="center"/>
    </xf>
    <xf numFmtId="0" fontId="7" fillId="2" borderId="7" xfId="55" applyFont="1" applyFill="1" applyBorder="1" applyAlignment="1">
      <alignment vertical="center" wrapText="1"/>
    </xf>
    <xf numFmtId="0" fontId="8" fillId="2" borderId="7" xfId="55" applyFont="1" applyFill="1" applyBorder="1" applyAlignment="1">
      <alignment horizontal="left" vertical="center" wrapText="1"/>
    </xf>
    <xf numFmtId="0" fontId="1" fillId="2" borderId="7" xfId="55" applyFont="1" applyFill="1" applyBorder="1" applyAlignment="1">
      <alignment vertical="center" wrapText="1"/>
    </xf>
    <xf numFmtId="0" fontId="1" fillId="2" borderId="7" xfId="55" applyFont="1" applyFill="1" applyBorder="1" applyAlignment="1">
      <alignment horizontal="left" vertical="center" wrapText="1"/>
    </xf>
    <xf numFmtId="0" fontId="6" fillId="4" borderId="7" xfId="6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4" borderId="7" xfId="59" applyFont="1" applyFill="1" applyBorder="1" applyAlignment="1">
      <alignment horizontal="center" vertical="center"/>
    </xf>
    <xf numFmtId="179" fontId="0" fillId="0" borderId="0" xfId="0" applyNumberFormat="1" applyAlignment="1">
      <alignment vertical="center" wrapText="1"/>
    </xf>
    <xf numFmtId="0" fontId="10" fillId="0" borderId="33" xfId="0" applyFont="1" applyBorder="1" applyAlignment="1">
      <alignment horizontal="center" vertical="center"/>
    </xf>
    <xf numFmtId="0" fontId="10" fillId="0" borderId="22"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179" fontId="0" fillId="0" borderId="6" xfId="0" applyNumberFormat="1" applyBorder="1" applyAlignment="1">
      <alignment horizontal="center" vertical="center" wrapText="1"/>
    </xf>
    <xf numFmtId="179" fontId="0" fillId="0" borderId="7" xfId="0" applyNumberFormat="1" applyBorder="1" applyAlignment="1">
      <alignment horizontal="center" vertical="center" wrapText="1"/>
    </xf>
    <xf numFmtId="179" fontId="0" fillId="0" borderId="7" xfId="0" applyNumberFormat="1" applyBorder="1" applyAlignment="1">
      <alignment horizontal="center" vertical="center"/>
    </xf>
    <xf numFmtId="179" fontId="0" fillId="4" borderId="7" xfId="0" applyNumberFormat="1" applyFill="1" applyBorder="1" applyAlignment="1">
      <alignment horizontal="center" vertical="center" wrapText="1"/>
    </xf>
    <xf numFmtId="0" fontId="0" fillId="0" borderId="31" xfId="0" applyBorder="1" applyAlignment="1">
      <alignment horizontal="center" vertical="center"/>
    </xf>
    <xf numFmtId="179" fontId="0" fillId="0" borderId="32" xfId="0" applyNumberFormat="1" applyBorder="1" applyAlignment="1">
      <alignment horizontal="center" vertical="center" wrapText="1"/>
    </xf>
    <xf numFmtId="0" fontId="0" fillId="0" borderId="32" xfId="0" applyBorder="1" applyAlignment="1">
      <alignment horizontal="center" vertical="center"/>
    </xf>
    <xf numFmtId="179" fontId="0" fillId="0" borderId="32" xfId="0" applyNumberFormat="1" applyBorder="1" applyAlignment="1">
      <alignment horizontal="center" vertical="center"/>
    </xf>
    <xf numFmtId="179" fontId="0" fillId="4" borderId="32" xfId="0" applyNumberFormat="1" applyFill="1" applyBorder="1" applyAlignment="1">
      <alignment horizontal="center" vertical="center" wrapText="1"/>
    </xf>
    <xf numFmtId="0" fontId="0" fillId="0" borderId="0" xfId="0" applyAlignment="1">
      <alignment horizontal="center" vertical="center"/>
    </xf>
    <xf numFmtId="179" fontId="0" fillId="0" borderId="0" xfId="0" applyNumberFormat="1" applyAlignment="1">
      <alignment horizontal="center" vertical="center" wrapText="1"/>
    </xf>
    <xf numFmtId="179" fontId="0" fillId="0" borderId="0" xfId="0" applyNumberFormat="1" applyAlignment="1">
      <alignment horizontal="center" vertical="center"/>
    </xf>
    <xf numFmtId="0" fontId="10" fillId="0" borderId="23" xfId="0" applyFont="1" applyBorder="1" applyAlignment="1">
      <alignment horizontal="center" vertical="center"/>
    </xf>
    <xf numFmtId="0" fontId="11" fillId="0" borderId="24" xfId="0" applyFont="1" applyBorder="1" applyAlignment="1">
      <alignment horizontal="center" vertical="center"/>
    </xf>
    <xf numFmtId="179" fontId="0" fillId="0" borderId="24" xfId="0" applyNumberFormat="1" applyBorder="1" applyAlignment="1">
      <alignment horizontal="center" vertical="center" wrapText="1"/>
    </xf>
    <xf numFmtId="0" fontId="0" fillId="4" borderId="32" xfId="0" applyFill="1" applyBorder="1" applyAlignment="1">
      <alignment horizontal="center" vertical="center" wrapText="1"/>
    </xf>
    <xf numFmtId="0" fontId="0" fillId="0" borderId="34" xfId="0" applyBorder="1" applyAlignment="1">
      <alignment horizontal="center" vertical="center"/>
    </xf>
    <xf numFmtId="0" fontId="0" fillId="0" borderId="0" xfId="0" applyAlignment="1">
      <alignment horizontal="center" vertical="center" wrapText="1"/>
    </xf>
    <xf numFmtId="0" fontId="12" fillId="0" borderId="0" xfId="53"/>
    <xf numFmtId="0" fontId="9" fillId="0" borderId="0" xfId="54" applyFont="1" applyAlignment="1">
      <alignment horizontal="left" vertical="center"/>
    </xf>
    <xf numFmtId="0" fontId="0" fillId="0" borderId="0" xfId="60">
      <alignment vertical="center"/>
    </xf>
    <xf numFmtId="0" fontId="12" fillId="0" borderId="0" xfId="59"/>
    <xf numFmtId="0" fontId="2" fillId="2" borderId="33" xfId="53" applyFont="1" applyFill="1" applyBorder="1" applyAlignment="1">
      <alignment horizontal="center" vertical="center" wrapText="1"/>
    </xf>
    <xf numFmtId="0" fontId="2" fillId="2" borderId="22" xfId="53" applyFont="1" applyFill="1" applyBorder="1" applyAlignment="1">
      <alignment horizontal="center" vertical="center" wrapText="1"/>
    </xf>
    <xf numFmtId="0" fontId="2" fillId="2" borderId="6" xfId="53" applyFont="1" applyFill="1" applyBorder="1" applyAlignment="1">
      <alignment horizontal="center" vertical="center" wrapText="1"/>
    </xf>
    <xf numFmtId="0" fontId="3" fillId="0" borderId="6" xfId="60" applyFont="1" applyBorder="1" applyAlignment="1">
      <alignment horizontal="center" vertical="center" wrapText="1"/>
    </xf>
    <xf numFmtId="0" fontId="4" fillId="4" borderId="6" xfId="60" applyFont="1" applyFill="1" applyBorder="1" applyAlignment="1">
      <alignment horizontal="center" vertical="center" wrapText="1"/>
    </xf>
    <xf numFmtId="0" fontId="4" fillId="4" borderId="7" xfId="60" applyFont="1" applyFill="1" applyBorder="1" applyAlignment="1">
      <alignment horizontal="center" vertical="center" wrapText="1"/>
    </xf>
    <xf numFmtId="0" fontId="6" fillId="0" borderId="7" xfId="60" applyFont="1" applyBorder="1" applyAlignment="1">
      <alignment horizontal="left" vertical="center" wrapText="1"/>
    </xf>
    <xf numFmtId="0" fontId="4" fillId="4" borderId="1" xfId="60" applyFont="1" applyFill="1" applyBorder="1" applyAlignment="1">
      <alignment horizontal="center" vertical="center" wrapText="1"/>
    </xf>
    <xf numFmtId="0" fontId="4" fillId="4" borderId="9" xfId="60" applyFont="1" applyFill="1" applyBorder="1" applyAlignment="1">
      <alignment horizontal="center" vertical="center" wrapText="1"/>
    </xf>
    <xf numFmtId="0" fontId="4" fillId="4" borderId="19" xfId="60" applyFont="1" applyFill="1" applyBorder="1" applyAlignment="1">
      <alignment horizontal="center" vertical="center" wrapText="1"/>
    </xf>
    <xf numFmtId="0" fontId="4" fillId="4" borderId="13" xfId="60" applyFont="1" applyFill="1" applyBorder="1" applyAlignment="1">
      <alignment horizontal="center" vertical="center" wrapText="1"/>
    </xf>
    <xf numFmtId="0" fontId="4" fillId="4" borderId="16" xfId="60" applyFont="1" applyFill="1" applyBorder="1" applyAlignment="1">
      <alignment horizontal="center" vertical="center" wrapText="1"/>
    </xf>
    <xf numFmtId="0" fontId="4" fillId="4" borderId="18" xfId="60" applyFont="1" applyFill="1" applyBorder="1" applyAlignment="1">
      <alignment horizontal="center" vertical="center" wrapText="1"/>
    </xf>
    <xf numFmtId="0" fontId="3" fillId="0" borderId="24" xfId="60" applyFont="1" applyBorder="1" applyAlignment="1">
      <alignment horizontal="center" vertical="center" wrapText="1"/>
    </xf>
    <xf numFmtId="0" fontId="6" fillId="0" borderId="7" xfId="60" applyFont="1" applyBorder="1" applyAlignment="1">
      <alignment horizontal="center" vertical="center" wrapText="1"/>
    </xf>
    <xf numFmtId="0" fontId="4" fillId="4" borderId="27" xfId="60" applyFont="1" applyFill="1" applyBorder="1" applyAlignment="1">
      <alignment horizontal="center" vertical="center" wrapText="1"/>
    </xf>
    <xf numFmtId="0" fontId="4" fillId="4" borderId="29" xfId="60" applyFont="1" applyFill="1" applyBorder="1" applyAlignment="1">
      <alignment horizontal="center" vertical="center" wrapText="1"/>
    </xf>
    <xf numFmtId="0" fontId="4" fillId="4" borderId="28" xfId="60" applyFont="1" applyFill="1" applyBorder="1" applyAlignment="1">
      <alignment horizontal="center" vertical="center" wrapText="1"/>
    </xf>
    <xf numFmtId="0" fontId="6" fillId="0" borderId="10" xfId="60" applyFont="1" applyBorder="1" applyAlignment="1">
      <alignment horizontal="center" vertical="center" wrapText="1"/>
    </xf>
    <xf numFmtId="0" fontId="6" fillId="0" borderId="12" xfId="60" applyFont="1" applyBorder="1" applyAlignment="1">
      <alignment horizontal="center" vertical="center" wrapText="1"/>
    </xf>
    <xf numFmtId="0" fontId="4" fillId="4" borderId="24" xfId="60" applyFont="1" applyFill="1" applyBorder="1" applyAlignment="1">
      <alignment horizontal="center" vertical="center" wrapText="1"/>
    </xf>
    <xf numFmtId="0" fontId="13" fillId="0" borderId="0" xfId="54" applyFont="1" applyAlignment="1">
      <alignment horizontal="left" vertical="top" wrapText="1"/>
    </xf>
    <xf numFmtId="0" fontId="4" fillId="0" borderId="6" xfId="60" applyFont="1" applyBorder="1" applyAlignment="1">
      <alignment horizontal="center" vertical="center" wrapText="1"/>
    </xf>
    <xf numFmtId="0" fontId="4" fillId="0" borderId="7" xfId="60" applyFont="1" applyBorder="1" applyAlignment="1">
      <alignment horizontal="center" vertical="center" wrapText="1"/>
    </xf>
    <xf numFmtId="0" fontId="6" fillId="5" borderId="7" xfId="60" applyFont="1" applyFill="1" applyBorder="1" applyAlignment="1">
      <alignment horizontal="left" vertical="center" wrapText="1"/>
    </xf>
    <xf numFmtId="0" fontId="14" fillId="0" borderId="7" xfId="60" applyFont="1" applyBorder="1" applyAlignment="1">
      <alignment horizontal="left" vertical="center" wrapText="1"/>
    </xf>
    <xf numFmtId="0" fontId="4" fillId="0" borderId="24" xfId="60" applyFont="1" applyBorder="1" applyAlignment="1">
      <alignment horizontal="center" vertical="center" wrapText="1"/>
    </xf>
    <xf numFmtId="0" fontId="5" fillId="5" borderId="7" xfId="60" applyFont="1" applyFill="1" applyBorder="1" applyAlignment="1">
      <alignment horizontal="center" vertical="center" wrapText="1"/>
    </xf>
    <xf numFmtId="0" fontId="14" fillId="5" borderId="7" xfId="60" applyFont="1" applyFill="1" applyBorder="1" applyAlignment="1">
      <alignment horizontal="center" vertical="center" wrapText="1"/>
    </xf>
    <xf numFmtId="0" fontId="4" fillId="4" borderId="6" xfId="59" applyFont="1" applyFill="1" applyBorder="1" applyAlignment="1">
      <alignment horizontal="center" vertical="center" wrapText="1"/>
    </xf>
    <xf numFmtId="0" fontId="4" fillId="4" borderId="7" xfId="59" applyFont="1" applyFill="1" applyBorder="1" applyAlignment="1">
      <alignment horizontal="center" vertical="center" wrapText="1"/>
    </xf>
    <xf numFmtId="0" fontId="4" fillId="4" borderId="31" xfId="59" applyFont="1" applyFill="1" applyBorder="1" applyAlignment="1">
      <alignment horizontal="center" vertical="center" wrapText="1"/>
    </xf>
    <xf numFmtId="0" fontId="4" fillId="4" borderId="32" xfId="59" applyFont="1" applyFill="1" applyBorder="1" applyAlignment="1">
      <alignment horizontal="center" vertical="center" wrapText="1"/>
    </xf>
    <xf numFmtId="0" fontId="15" fillId="4" borderId="7" xfId="59" applyFont="1" applyFill="1" applyBorder="1" applyAlignment="1">
      <alignment horizontal="center" vertical="center"/>
    </xf>
    <xf numFmtId="0" fontId="15" fillId="4" borderId="24" xfId="59" applyFont="1" applyFill="1" applyBorder="1" applyAlignment="1">
      <alignment horizontal="center" vertical="center"/>
    </xf>
    <xf numFmtId="0" fontId="6" fillId="4" borderId="32" xfId="59" applyFont="1" applyFill="1" applyBorder="1" applyAlignment="1">
      <alignment horizontal="center" vertical="center"/>
    </xf>
    <xf numFmtId="0" fontId="15" fillId="4" borderId="32" xfId="59" applyFont="1" applyFill="1" applyBorder="1" applyAlignment="1">
      <alignment horizontal="center" vertical="center"/>
    </xf>
    <xf numFmtId="0" fontId="15" fillId="4" borderId="34" xfId="59" applyFont="1" applyFill="1" applyBorder="1" applyAlignment="1">
      <alignment horizontal="center" vertical="center"/>
    </xf>
    <xf numFmtId="0" fontId="3" fillId="3" borderId="6" xfId="60" applyFont="1" applyFill="1" applyBorder="1" applyAlignment="1">
      <alignment horizontal="center" vertical="center" wrapText="1"/>
    </xf>
    <xf numFmtId="0" fontId="3" fillId="3" borderId="7" xfId="60" applyFont="1" applyFill="1" applyBorder="1" applyAlignment="1">
      <alignment horizontal="center" vertical="center" wrapText="1"/>
    </xf>
    <xf numFmtId="0" fontId="5" fillId="5" borderId="10" xfId="60" applyFont="1" applyFill="1" applyBorder="1" applyAlignment="1">
      <alignment horizontal="center" vertical="center" wrapText="1"/>
    </xf>
    <xf numFmtId="0" fontId="5" fillId="5" borderId="11" xfId="60" applyFont="1" applyFill="1" applyBorder="1" applyAlignment="1">
      <alignment horizontal="center" vertical="center" wrapText="1"/>
    </xf>
    <xf numFmtId="0" fontId="5" fillId="5" borderId="12" xfId="60" applyFont="1" applyFill="1" applyBorder="1" applyAlignment="1">
      <alignment horizontal="center" vertical="center" wrapText="1"/>
    </xf>
    <xf numFmtId="0" fontId="5" fillId="3" borderId="10" xfId="60" applyFont="1" applyFill="1" applyBorder="1" applyAlignment="1">
      <alignment horizontal="center" vertical="center" wrapText="1"/>
    </xf>
    <xf numFmtId="0" fontId="5" fillId="3" borderId="11" xfId="60" applyFont="1" applyFill="1" applyBorder="1" applyAlignment="1">
      <alignment horizontal="center" vertical="center" wrapText="1"/>
    </xf>
    <xf numFmtId="0" fontId="5" fillId="3" borderId="12" xfId="60" applyFont="1" applyFill="1" applyBorder="1" applyAlignment="1">
      <alignment horizontal="center" vertical="center" wrapText="1"/>
    </xf>
    <xf numFmtId="0" fontId="5" fillId="0" borderId="10" xfId="60" applyFont="1" applyBorder="1" applyAlignment="1">
      <alignment horizontal="center" vertical="center" wrapText="1"/>
    </xf>
    <xf numFmtId="0" fontId="5" fillId="0" borderId="11" xfId="60" applyFont="1" applyBorder="1" applyAlignment="1">
      <alignment horizontal="center" vertical="center" wrapText="1"/>
    </xf>
    <xf numFmtId="0" fontId="5" fillId="0" borderId="12" xfId="60" applyFont="1" applyBorder="1" applyAlignment="1">
      <alignment horizontal="center" vertical="center" wrapText="1"/>
    </xf>
    <xf numFmtId="0" fontId="16" fillId="3" borderId="7" xfId="0" applyFont="1" applyFill="1" applyBorder="1" applyAlignment="1">
      <alignment horizontal="left" vertical="center" wrapText="1"/>
    </xf>
    <xf numFmtId="0" fontId="6" fillId="3" borderId="7" xfId="0" applyFont="1" applyFill="1" applyBorder="1" applyAlignment="1">
      <alignment horizontal="left" vertical="center" wrapText="1"/>
    </xf>
    <xf numFmtId="0" fontId="16" fillId="4" borderId="10" xfId="60" applyFont="1" applyFill="1" applyBorder="1" applyAlignment="1">
      <alignment horizontal="center" vertical="center" wrapText="1"/>
    </xf>
    <xf numFmtId="0" fontId="16" fillId="4" borderId="11" xfId="60" applyFont="1" applyFill="1" applyBorder="1" applyAlignment="1">
      <alignment horizontal="center" vertical="center" wrapText="1"/>
    </xf>
    <xf numFmtId="0" fontId="16" fillId="4" borderId="12" xfId="60" applyFont="1" applyFill="1" applyBorder="1" applyAlignment="1">
      <alignment horizontal="center" vertical="center" wrapText="1"/>
    </xf>
    <xf numFmtId="0" fontId="16" fillId="0" borderId="7" xfId="0" applyFont="1" applyBorder="1" applyAlignment="1">
      <alignment horizontal="left" vertical="center" wrapText="1"/>
    </xf>
    <xf numFmtId="0" fontId="14" fillId="4" borderId="10" xfId="60" applyFont="1" applyFill="1" applyBorder="1" applyAlignment="1">
      <alignment horizontal="center" vertical="center" wrapText="1"/>
    </xf>
    <xf numFmtId="0" fontId="14" fillId="4" borderId="11" xfId="60" applyFont="1" applyFill="1" applyBorder="1" applyAlignment="1">
      <alignment horizontal="center" vertical="center" wrapText="1"/>
    </xf>
    <xf numFmtId="0" fontId="14" fillId="4" borderId="12" xfId="60" applyFont="1" applyFill="1" applyBorder="1" applyAlignment="1">
      <alignment horizontal="center" vertical="center" wrapText="1"/>
    </xf>
  </cellXfs>
  <cellStyles count="6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3 2 2" xfId="49"/>
    <cellStyle name="Normal 2 11" xfId="50"/>
    <cellStyle name="Normal 2 4" xfId="51"/>
    <cellStyle name="Normal 3" xfId="52"/>
    <cellStyle name="Normal_lct" xfId="53"/>
    <cellStyle name="Normal_Process Flow 200510254" xfId="54"/>
    <cellStyle name="Normal_wlqd" xfId="55"/>
    <cellStyle name="RowLevel_1 15" xfId="56"/>
    <cellStyle name="百分比 2" xfId="57"/>
    <cellStyle name="常规 2 2" xfId="58"/>
    <cellStyle name="常规 3 2" xfId="59"/>
    <cellStyle name="常规 5" xfId="60"/>
    <cellStyle name="常规 7 2 2" xfId="61"/>
    <cellStyle name="千位分隔 2" xfId="62"/>
  </cellStyles>
  <tableStyles count="0" defaultTableStyle="TableStyleMedium2" defaultPivotStyle="PivotStyleLight16"/>
  <colors>
    <mruColors>
      <color rgb="00FFFFFF"/>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www.wps.cn/officeDocument/2023/relationships/customStorage" Target="customStorage/customStorage.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104775</xdr:colOff>
      <xdr:row>1</xdr:row>
      <xdr:rowOff>152400</xdr:rowOff>
    </xdr:from>
    <xdr:ext cx="466724" cy="284588"/>
    <xdr:pic>
      <xdr:nvPicPr>
        <xdr:cNvPr id="2" name="Picture 30" descr="1"/>
        <xdr:cNvPicPr preferRelativeResize="0">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04775" y="320675"/>
          <a:ext cx="466090" cy="284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0</xdr:col>
      <xdr:colOff>104775</xdr:colOff>
      <xdr:row>1</xdr:row>
      <xdr:rowOff>152400</xdr:rowOff>
    </xdr:from>
    <xdr:ext cx="466724" cy="431908"/>
    <xdr:pic>
      <xdr:nvPicPr>
        <xdr:cNvPr id="2" name="Picture 30" descr="1"/>
        <xdr:cNvPicPr preferRelativeResize="0">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04775" y="320675"/>
          <a:ext cx="46609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0</xdr:col>
      <xdr:colOff>104775</xdr:colOff>
      <xdr:row>1</xdr:row>
      <xdr:rowOff>152400</xdr:rowOff>
    </xdr:from>
    <xdr:ext cx="466724" cy="284588"/>
    <xdr:pic>
      <xdr:nvPicPr>
        <xdr:cNvPr id="2" name="Picture 30" descr="1"/>
        <xdr:cNvPicPr preferRelativeResize="0">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04775" y="330200"/>
          <a:ext cx="466090" cy="284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0</xdr:col>
      <xdr:colOff>104775</xdr:colOff>
      <xdr:row>1</xdr:row>
      <xdr:rowOff>152400</xdr:rowOff>
    </xdr:from>
    <xdr:ext cx="466724" cy="284588"/>
    <xdr:pic>
      <xdr:nvPicPr>
        <xdr:cNvPr id="2" name="Picture 30" descr="1"/>
        <xdr:cNvPicPr preferRelativeResize="0">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04775" y="339725"/>
          <a:ext cx="466090" cy="284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esktop\cjw\&#23567;&#40527;&#27773;&#36710;\&#26032;&#27849;&#36755;&#20986;\&#51652;&#54665;%20DATA%20(2)"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100&#51333;&#54217;\&#44608;&#47564;&#49688;\USERS\YKJ\T&amp;D&#51221;&#47532;\USERS\A_YKM\FLEET\V_FLEE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JWJ\NEW02\m100\&#48372;&#44256;\&#48372;&#44256;\&#49324;&#50629;&#44228;&#54925;\&#51228;&#52636;\CAR\PRO-SUM.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진행 DATA (2)"/>
      <sheetName val="Cover"/>
      <sheetName val="관리방안"/>
      <sheetName val="부서별 진행계획(부평프레스)"/>
      <sheetName val="부서별 진행계획(Team용)"/>
      <sheetName val="진행 DATA _2_"/>
      <sheetName val="표지"/>
      <sheetName val="resume"/>
      <sheetName val="BRAKE"/>
      <sheetName val="#REF"/>
      <sheetName val="FUEL FILLER"/>
      <sheetName val="BND"/>
      <sheetName val="J150 승인진도관리 LIST"/>
      <sheetName val="LIST"/>
      <sheetName val="TOTAL LIST"/>
      <sheetName val="EXP-COST"/>
      <sheetName val="T진도"/>
      <sheetName val="A-100전제"/>
      <sheetName val="data"/>
      <sheetName val="Price Range"/>
      <sheetName val="세계수요종합OK"/>
      <sheetName val="계DATA"/>
      <sheetName val="실DATA "/>
      <sheetName val="완성차 미수금"/>
      <sheetName val="현황"/>
      <sheetName val="시설투자"/>
      <sheetName val="CAUDIT"/>
      <sheetName val="Revision Record"/>
      <sheetName val="차수"/>
      <sheetName val="2"/>
      <sheetName val="개인별 필수이수과목 수(신청대상자4갑7-대리)"/>
      <sheetName val="0E Energy"/>
      <sheetName val="0C N&amp;V_PIT GAP"/>
      <sheetName val="7 (2)"/>
      <sheetName val="실행준비"/>
      <sheetName val="LWR"/>
      <sheetName val="SIDE"/>
      <sheetName val="UPR"/>
      <sheetName val="PV6 3.5L LX5 GMX170"/>
      <sheetName val="__1"/>
      <sheetName val="냉연"/>
      <sheetName val="Sumy-WL"/>
      <sheetName val="Sheet1"/>
      <sheetName val="Tbom-tot"/>
      <sheetName val="초기화면"/>
      <sheetName val="매출DATA"/>
      <sheetName val="기안"/>
      <sheetName val="2.대외공문"/>
      <sheetName val="총괄표"/>
      <sheetName val="DBL LPG시험"/>
      <sheetName val="협조전"/>
      <sheetName val="계산program"/>
      <sheetName val="WEIGHT"/>
      <sheetName val="LL"/>
      <sheetName val="Summary-Korea"/>
      <sheetName val="SGM620-02  Fcst"/>
      <sheetName val="가동율그래프"/>
      <sheetName val="DWMC"/>
      <sheetName val="군산공장추가구매"/>
      <sheetName val="제조부문배부"/>
      <sheetName val="F-COST"/>
      <sheetName val="000000"/>
      <sheetName val="SGM610-02  Fcst"/>
      <sheetName val="사양조정"/>
      <sheetName val="등록의뢰"/>
      <sheetName val="전체실적"/>
      <sheetName val="소재절감2"/>
      <sheetName val="PILOT APP."/>
      <sheetName val="W-현원가"/>
      <sheetName val="16"/>
      <sheetName val="소재절감(실제A)"/>
      <sheetName val="재질변경(실제A)"/>
      <sheetName val="팀별 합계"/>
      <sheetName val="소재절감(실제B)"/>
      <sheetName val="항목(1)"/>
      <sheetName val="카메라"/>
      <sheetName val="전기일위대가"/>
      <sheetName val="132下実施期GAP"/>
      <sheetName val="Team 종합"/>
      <sheetName val="효율계획(당월)"/>
      <sheetName val="지정공장"/>
      <sheetName val="서울정비"/>
      <sheetName val="차체"/>
      <sheetName val="MH_생산"/>
      <sheetName val="BOM"/>
      <sheetName val="M1master"/>
      <sheetName val="교육계획"/>
      <sheetName val="Drop List"/>
      <sheetName val="적용환율"/>
      <sheetName val="자체실적1Q"/>
      <sheetName val="xxxxxx"/>
      <sheetName val="Import"/>
      <sheetName val="vale-heat"/>
      <sheetName val="OBP volume"/>
      <sheetName val="Macro1"/>
      <sheetName val="원97"/>
      <sheetName val="1st"/>
      <sheetName val="engline"/>
      <sheetName val="GRACE"/>
      <sheetName val="R&amp;D"/>
      <sheetName val="126.255"/>
      <sheetName val="MH___"/>
      <sheetName val="유화"/>
      <sheetName val="RATING"/>
      <sheetName val="ORIGIN"/>
      <sheetName val="노무비분석"/>
      <sheetName val="Loss절감지표"/>
      <sheetName val="불량재료비절감 지표"/>
      <sheetName val="2012년 APQP 년간 계획"/>
      <sheetName val="3월"/>
      <sheetName val="월별직장평가"/>
      <sheetName val="주행"/>
      <sheetName val="건수"/>
      <sheetName val="RPN 목록표(TOTAL)"/>
      <sheetName val="ML"/>
      <sheetName val="2.____"/>
      <sheetName val="세부"/>
      <sheetName val="법인+비법인"/>
      <sheetName val="LANOS"/>
      <sheetName val="LEGANZA"/>
      <sheetName val="NUBIRA"/>
      <sheetName val="CIELO발주"/>
      <sheetName val="980"/>
      <sheetName val="CD-실적"/>
      <sheetName val="첨부3"/>
      <sheetName val="Assumption Input"/>
      <sheetName val="**1"/>
      <sheetName val="p2-1"/>
      <sheetName val="採否比較金額"/>
      <sheetName val="評価比較件数"/>
      <sheetName val="Taux horaires"/>
      <sheetName val="MH_??"/>
      <sheetName val="Constant"/>
      <sheetName val="尾门板总成-0808"/>
      <sheetName val="MOTO"/>
      <sheetName val="2.????"/>
      <sheetName val="Criteria"/>
      <sheetName val="Sheet"/>
      <sheetName val="CF"/>
      <sheetName val="손익계산서"/>
      <sheetName val="검토사항"/>
      <sheetName val="3.일반사상"/>
      <sheetName val="PC%계산"/>
      <sheetName val="12-30"/>
      <sheetName val="LX3.0 RR"/>
      <sheetName val="구list"/>
      <sheetName val="CFLOW"/>
      <sheetName val="동명재고"/>
      <sheetName val="Sheet2"/>
      <sheetName val="정철호"/>
      <sheetName val="FAB별"/>
      <sheetName val="차체 품안표"/>
      <sheetName val="LD100 (2)"/>
      <sheetName val="O_SPEC"/>
      <sheetName val="PRR Summary"/>
      <sheetName val="임률(주해)"/>
      <sheetName val="임률(문등)"/>
      <sheetName val="NAME"/>
      <sheetName val="alc code"/>
      <sheetName val="추이도"/>
      <sheetName val="OLD"/>
      <sheetName val="신청현황"/>
      <sheetName val="5. FL TEST"/>
      <sheetName val="CUSTOMER (DETAIL)"/>
      <sheetName val="CAR"/>
      <sheetName val="RD제품개발투자비(매가)"/>
      <sheetName val="MC&amp;다변화"/>
      <sheetName val="경영현황"/>
      <sheetName val="B"/>
      <sheetName val="130114"/>
      <sheetName val="진행 DATA (2) ྤ_x001b_"/>
      <sheetName val="1st Sum"/>
      <sheetName val="손익(sum)"/>
      <sheetName val="원가절감종합"/>
      <sheetName val="_REF"/>
      <sheetName val="2_대외공문"/>
      <sheetName val="삭제금지"/>
      <sheetName val="M-P2-HW"/>
      <sheetName val="RDLEVLST"/>
      <sheetName val="캠사양옵션사례"/>
      <sheetName val="경영재무 (입력)"/>
      <sheetName val="생산현황 (입력)"/>
      <sheetName val="연구개발 (입력)"/>
      <sheetName val="일반현황 (입력)"/>
      <sheetName val="품질관리 (입력)"/>
      <sheetName val="96연구소인건비"/>
      <sheetName val="Pre_Pilot"/>
      <sheetName val="전략"/>
      <sheetName val="SP"/>
      <sheetName val="GB-IC Villingen GG"/>
      <sheetName val="OPEN3200"/>
      <sheetName val="(BS,CF)-BACK"/>
      <sheetName val="첨부4.기술평가서"/>
      <sheetName val="표"/>
      <sheetName val="장기계획 GMDAT"/>
      <sheetName val="대구"/>
      <sheetName val="승인율"/>
      <sheetName val="동부"/>
      <sheetName val="마산"/>
      <sheetName val="부산"/>
      <sheetName val="서대전"/>
      <sheetName val="성남"/>
      <sheetName val="성동"/>
      <sheetName val="수원"/>
      <sheetName val="순천"/>
      <sheetName val="원주"/>
      <sheetName val="인천"/>
      <sheetName val="일산"/>
      <sheetName val="전주"/>
      <sheetName val="손익"/>
      <sheetName val="제주"/>
      <sheetName val="창동"/>
      <sheetName val="청주"/>
      <sheetName val="평택"/>
      <sheetName val="포항"/>
      <sheetName val="작동logic"/>
      <sheetName val="검사성적서(갑)"/>
      <sheetName val="94B"/>
      <sheetName val="VT원단위"/>
      <sheetName val="기준"/>
      <sheetName val="현금경비중역"/>
      <sheetName val="첨부4.3D기술평가서"/>
      <sheetName val="712"/>
      <sheetName val="J100"/>
      <sheetName val="금액내역서"/>
      <sheetName val="재료비"/>
      <sheetName val="rt"/>
      <sheetName val="공조생기"/>
      <sheetName val="원본1"/>
      <sheetName val="광주공장"/>
      <sheetName val="6월수불"/>
      <sheetName val="FTR MACRo"/>
      <sheetName val="계수"/>
      <sheetName val="major"/>
      <sheetName val="0000000"/>
      <sheetName val="11. Investment"/>
      <sheetName val="5. SBU Profit"/>
      <sheetName val="4. Comparison"/>
      <sheetName val="SVMC"/>
      <sheetName val="3. PLCR Analysis Summary"/>
      <sheetName val="10. Manning"/>
      <sheetName val="입출"/>
      <sheetName val="Claim이력_수출내자"/>
      <sheetName val="Claim이력_내수내자"/>
      <sheetName val="Code"/>
      <sheetName val="Data Table"/>
      <sheetName val="실적(Q11)"/>
      <sheetName val="예산(Q11)"/>
      <sheetName val="1주"/>
      <sheetName val="2주"/>
      <sheetName val="3주"/>
      <sheetName val="4주"/>
      <sheetName val="1월"/>
      <sheetName val="KA021901"/>
      <sheetName val="지점장"/>
      <sheetName val="계산 DATA 입력"/>
      <sheetName val="계산정보"/>
      <sheetName val="96"/>
      <sheetName val="Macro2"/>
      <sheetName val="업체현황(설계)"/>
      <sheetName val="생산전망"/>
      <sheetName val="매출생산"/>
      <sheetName val="첨부5"/>
      <sheetName val="수리결과"/>
      <sheetName val="목록"/>
      <sheetName val="TOTAL"/>
      <sheetName val="Mapping"/>
      <sheetName val="DRIVERs"/>
      <sheetName val="Dimension"/>
      <sheetName val="진행 DATA (2) ྤ_x005f_x001b_"/>
      <sheetName val="진행 DATA (2) ྤ_x005f_x005f_x005f_x001b_"/>
      <sheetName val="부서별 진행계펍_x0004_부평프레스)"/>
      <sheetName val="총 괄"/>
      <sheetName val="b_spec_ph2(batch5)"/>
      <sheetName val="12월2주차"/>
      <sheetName val="prdt-line-up"/>
      <sheetName val="BNO"/>
      <sheetName val="REX(1)"/>
      <sheetName val="부서별 진행계펍_x005f_x0004_부평프레스)"/>
      <sheetName val="외주현황.wq1"/>
      <sheetName val="GM Master"/>
      <sheetName val="FX('15 0+12)"/>
      <sheetName val="sheet17"/>
      <sheetName val="検査状況"/>
      <sheetName val="电话费 水费"/>
      <sheetName val="工場運營 电費用"/>
      <sheetName val="BRAKE미주입"/>
      <sheetName val="X100 Volume"/>
      <sheetName val="Summary and Checks"/>
      <sheetName val="PRESS DATA"/>
      <sheetName val="제품"/>
      <sheetName val="분석mast"/>
      <sheetName val="BAFFLE HMC TABLE1"/>
      <sheetName val="Hourly OPEB"/>
      <sheetName val="Salaried OPEB"/>
      <sheetName val="MAIN"/>
      <sheetName val="ENG"/>
      <sheetName val="CONT"/>
      <sheetName val="이력"/>
      <sheetName val="판가반영"/>
      <sheetName val="군산(2004) "/>
      <sheetName val=" CKD(Ch-2004) "/>
      <sheetName val=" 2공장(2004) "/>
      <sheetName val="인원부하"/>
      <sheetName val="BP Rates"/>
      <sheetName val="수출"/>
      <sheetName val="사급 list"/>
      <sheetName val="3월종합현황"/>
      <sheetName val="대표자"/>
      <sheetName val="710TABLE"/>
      <sheetName val="Business Plan"/>
      <sheetName val="2014-05-13 132324 noname_2014_0"/>
      <sheetName val="2.0%금융비용감안)"/>
      <sheetName val="효과금액"/>
      <sheetName val="(ROUTING)"/>
      <sheetName val="찍기"/>
      <sheetName val="New Base_wrap_old SSTS,new pack"/>
      <sheetName val="1.변경범위"/>
      <sheetName val="구차종-박명원"/>
      <sheetName val="0F Safety"/>
      <sheetName val="Macro3"/>
      <sheetName val="관리차종"/>
      <sheetName val="NGS4"/>
      <sheetName val="Chart"/>
      <sheetName val="조립 치수 "/>
      <sheetName val="MASTER"/>
      <sheetName val="구동"/>
      <sheetName val="DATA-1"/>
      <sheetName val="단중표"/>
      <sheetName val="2015년도"/>
      <sheetName val="PP%계산"/>
      <sheetName val="96간접경비"/>
      <sheetName val="DATOS"/>
      <sheetName val="Dropdown"/>
      <sheetName val="Cross rates"/>
      <sheetName val="RS#39000비교"/>
      <sheetName val="5월"/>
      <sheetName val="Drop"/>
      <sheetName val="국가DATA"/>
      <sheetName val="PPP(월별계획)"/>
      <sheetName val="PPP(월별실적)"/>
      <sheetName val="ERP(3_원부재료)"/>
      <sheetName val="내수자료"/>
      <sheetName val="밀링"/>
      <sheetName val="의장34반"/>
      <sheetName val="의장2반 "/>
      <sheetName val="경제성분석"/>
      <sheetName val="Operacional"/>
      <sheetName val="Input Sheet"/>
      <sheetName val="Plants"/>
      <sheetName val="FIN5"/>
      <sheetName val="VTooling"/>
      <sheetName val="02.25"/>
      <sheetName val="북두"/>
      <sheetName val="附件2.零件材料验证ADV计划"/>
      <sheetName val="진행 DATA (2) ྤ_x005f_x005f_x005f"/>
      <sheetName val="진행 DATA (2) ྤ_x005f_x005f_x005f_x005f_x005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진행 DATA (2)"/>
      <sheetName val="Sheet1"/>
      <sheetName val="Sheet2"/>
      <sheetName val="Sheet3"/>
      <sheetName val="Cover"/>
      <sheetName val="관리방안"/>
      <sheetName val="부서별 진행계획(부평프레스)"/>
      <sheetName val="부서별 진행계획(Team용)"/>
      <sheetName val="#REF"/>
      <sheetName val="등록의뢰"/>
      <sheetName val="PV6 3.5L LX5 GMX170"/>
      <sheetName val="Changes in Costbook - Base FWD"/>
      <sheetName val="W-현원가"/>
      <sheetName val="V_FLEET"/>
      <sheetName val="7 (2)"/>
      <sheetName val="MC&amp;다변화"/>
      <sheetName val="제조부문배부"/>
      <sheetName val="FTR MACRo"/>
      <sheetName val="BOM"/>
      <sheetName val="Calc"/>
      <sheetName val="?? DATA (2)"/>
      <sheetName val="sedan"/>
      <sheetName val="winstorm"/>
      <sheetName val="WEIGHT"/>
      <sheetName val="Data"/>
      <sheetName val="4.1불량율"/>
      <sheetName val="__ DATA (2)"/>
      <sheetName val="FUEL FILLER"/>
      <sheetName val="A-100전제"/>
      <sheetName val="시설투자"/>
      <sheetName val="사양조정"/>
      <sheetName val="Financial Model"/>
      <sheetName val="Nov 05"/>
      <sheetName val="SP Summary"/>
      <sheetName val="SourcingPlan"/>
      <sheetName val="P-4 Equipment Walk"/>
      <sheetName val="완성차 미수금"/>
      <sheetName val="매출대비 수선 비율"/>
      <sheetName val="가동율그래프"/>
      <sheetName val="건수"/>
      <sheetName val="위험요소적출(공장)"/>
      <sheetName val="생산전망"/>
      <sheetName val="Sheet"/>
      <sheetName val="공반추이"/>
      <sheetName val="CASE ASM"/>
      <sheetName val="법인세신고자료"/>
      <sheetName val="해외부품"/>
      <sheetName val="부산정비"/>
      <sheetName val="대구정비"/>
      <sheetName val="구로정비"/>
      <sheetName val="전체"/>
      <sheetName val="창동정비"/>
      <sheetName val="광주정비"/>
      <sheetName val="대전정비"/>
      <sheetName val="성남정비"/>
      <sheetName val="정비지원"/>
      <sheetName val="정비기술"/>
      <sheetName val="인천정비"/>
      <sheetName val="업무팀"/>
      <sheetName val="양산정비"/>
      <sheetName val="부품운영"/>
      <sheetName val="부품물류"/>
      <sheetName val="부품마케"/>
      <sheetName val="MOTO"/>
      <sheetName val="RD제품개발투자비(매가)"/>
      <sheetName val="3.일반사상"/>
      <sheetName val="02.25"/>
      <sheetName val="효율계획(당월)"/>
      <sheetName val="전체실적"/>
      <sheetName val="매출생산"/>
      <sheetName val="Roll Out - Limit"/>
      <sheetName val="採否比較金額"/>
      <sheetName val="評価比較件数"/>
      <sheetName val="p2-1"/>
      <sheetName val="재해자그래프"/>
      <sheetName val="T진도"/>
      <sheetName val="지정공장"/>
      <sheetName val="서울정비"/>
      <sheetName val="차체"/>
      <sheetName val="EXP-COST"/>
      <sheetName val="TOTAL LIST"/>
      <sheetName val="Price Range"/>
      <sheetName val="BRAKE"/>
      <sheetName val="LIST"/>
      <sheetName val="J150 승인진도관리 LIST"/>
      <sheetName val="MH_생산"/>
      <sheetName val="CD-실적"/>
      <sheetName val="받check"/>
      <sheetName val="진행_DATA_(2)"/>
      <sheetName val="부서별_진행계획(부평프레스)"/>
      <sheetName val="부서별_진행계획(Team용)"/>
      <sheetName val="PV6_3_5L_LX5_GMX170"/>
      <sheetName val="Changes_in_Costbook_-_Base_FWD"/>
      <sheetName val="7_(2)"/>
      <sheetName val="FTR_MACRo"/>
      <sheetName val="??_DATA_(2)"/>
      <sheetName val="4_1불량율"/>
      <sheetName val="FUEL_FILLER"/>
      <sheetName val="___DATA_(2)"/>
      <sheetName val="Financial_Model"/>
      <sheetName val="매출대비_수선_비율"/>
      <sheetName val="Nov_05"/>
      <sheetName val="Value_Analysis_-_Sheet_1"/>
      <sheetName val="PIVOT"/>
      <sheetName val="PROCEDURE_LIST"/>
      <sheetName val="제품"/>
      <sheetName val="전략"/>
      <sheetName val="LL"/>
      <sheetName val="부품LIST"/>
      <sheetName val="실적(Q11)"/>
      <sheetName val="예산(Q11)"/>
      <sheetName val="작업명"/>
      <sheetName val="초기화면"/>
      <sheetName val="고불량TREND"/>
      <sheetName val="KXV01"/>
      <sheetName val="Q13"/>
      <sheetName val="검토서"/>
      <sheetName val="계DATA"/>
      <sheetName val="99정부과제종합"/>
      <sheetName val="체재비"/>
      <sheetName val="PV"/>
      <sheetName val="귀책별TOP"/>
      <sheetName val="실DATA_"/>
      <sheetName val="RHTV"/>
      <sheetName val="RHTV실적"/>
      <sheetName val="RHW"/>
      <sheetName val="Q11(자체)"/>
      <sheetName val="부서별1월"/>
      <sheetName val="부서별2월"/>
      <sheetName val="부서별3월"/>
      <sheetName val="Q11"/>
      <sheetName val="직급별인건비"/>
      <sheetName val="Q23"/>
      <sheetName val="Q12"/>
      <sheetName val="99실적"/>
      <sheetName val="result0927"/>
      <sheetName val="Team_종합"/>
      <sheetName val="99예산"/>
      <sheetName val="Data입력"/>
      <sheetName val="BRAKE미주입"/>
      <sheetName val="기타자료"/>
      <sheetName val="종합표"/>
      <sheetName val="Changes in C"/>
      <sheetName val="2.대외공문"/>
      <sheetName val="engline"/>
      <sheetName val="주행"/>
      <sheetName val="진행_DATA_(2)1"/>
      <sheetName val="부서별_진행계획(부평프레스)1"/>
      <sheetName val="부서별_진행계획(Team용)1"/>
      <sheetName val="PV6_3_5L_LX5_GMX1701"/>
      <sheetName val="Changes_in_Costbook_-_Base_FWD1"/>
      <sheetName val="7_(2)1"/>
      <sheetName val="FTR_MACRo1"/>
      <sheetName val="??_DATA_(2)1"/>
      <sheetName val="4_1불량율1"/>
      <sheetName val="FUEL_FILLER1"/>
      <sheetName val="___DATA_(2)1"/>
      <sheetName val="매출대비_수선_비율1"/>
      <sheetName val="Nov_051"/>
      <sheetName val="Financial_Model1"/>
      <sheetName val="SP_Summary"/>
      <sheetName val="P-4_Equipment_Walk"/>
      <sheetName val="완성차_미수금"/>
      <sheetName val="CASE_ASM"/>
      <sheetName val="3_일반사상"/>
      <sheetName val="TOTAL_LIST"/>
      <sheetName val="Price_Range"/>
      <sheetName val="J150_승인진도관리_LIST"/>
      <sheetName val="Changes_in_Ctbook_-_Base_FWD"/>
      <sheetName val="추이도"/>
      <sheetName val="SP_Summary1"/>
      <sheetName val="P-4_Equipment_Walk1"/>
      <sheetName val="완성차_미수금1"/>
      <sheetName val="CASE_ASM1"/>
      <sheetName val="전산다운_0205_11시"/>
      <sheetName val="1st"/>
      <sheetName val="첨부5"/>
      <sheetName val="CFLOW"/>
      <sheetName val="MPL 技連"/>
      <sheetName val="342E BLOCK"/>
      <sheetName val="Import"/>
      <sheetName val="暂作价清单"/>
      <sheetName val="PROG현황"/>
      <sheetName val="총 괄"/>
      <sheetName val="BND"/>
      <sheetName val="BOX"/>
      <sheetName val="SEQ"/>
      <sheetName val="b_spec_ph2(batch5)"/>
      <sheetName val="Changes in C_x005f_x0000__x005f_x0000_tbook"/>
      <sheetName val="X3ATRH.CR"/>
      <sheetName val="resume"/>
      <sheetName val="Group"/>
      <sheetName val="LX3.0 RR"/>
      <sheetName val="추이CHART "/>
      <sheetName val="MH_??"/>
      <sheetName val="여주,이천(명세)"/>
      <sheetName val="삭제금지"/>
      <sheetName val="1st Sum"/>
      <sheetName val="손익(sum)"/>
      <sheetName val="Drop Down Data - DO NOT MODIFY"/>
      <sheetName val="대구"/>
      <sheetName val="부산"/>
      <sheetName val="인천"/>
      <sheetName val="ORIGIN"/>
      <sheetName val="Tbom-tot"/>
      <sheetName val="신규list master list"/>
      <sheetName val="Constant"/>
      <sheetName val="prdt-line-up"/>
      <sheetName val="国产工装"/>
      <sheetName val="매출DATA"/>
      <sheetName val="PVE Master_old"/>
      <sheetName val="PVE Master"/>
      <sheetName val="2.????"/>
      <sheetName val="ANALYSIS"/>
      <sheetName val="Changes in C_x005f_x005f_x005f_x0000__x005f"/>
      <sheetName val="Main Model"/>
      <sheetName val="1139"/>
      <sheetName val="Sheet4"/>
      <sheetName val="PP%계산"/>
      <sheetName val="계산program"/>
      <sheetName val="模拟"/>
      <sheetName val="Changes in C_x005f_x005f_x005f_x005f_x005f_x005f_"/>
      <sheetName val="Variables"/>
      <sheetName val="(ROUTING)"/>
      <sheetName val="진행_DATA_(2)2"/>
      <sheetName val="부서별_진행계획(부평프레스)2"/>
      <sheetName val="부서별_진행계획(Team용)2"/>
      <sheetName val="PV6_3_5L_LX5_GMX1702"/>
      <sheetName val="Changes_in_Costbook_-_Base_FWD2"/>
      <sheetName val="7_(2)2"/>
      <sheetName val="FTR_MACRo2"/>
      <sheetName val="??_DATA_(2)2"/>
      <sheetName val="4_1불량율2"/>
      <sheetName val="FUEL_FILLER2"/>
      <sheetName val="___DATA_(2)2"/>
      <sheetName val="Nov_052"/>
      <sheetName val="Financial_Model2"/>
      <sheetName val="매출대비_수선_비율2"/>
      <sheetName val="P-4_Equipment_Walk2"/>
      <sheetName val="완성차_미수금2"/>
      <sheetName val="SP_Summary2"/>
      <sheetName val="CASE_ASM2"/>
      <sheetName val="TOTAL_LIST1"/>
      <sheetName val="Price_Range1"/>
      <sheetName val="J150_승인진도관리_LIST1"/>
      <sheetName val="3_일반사상1"/>
      <sheetName val="2_대외공문"/>
      <sheetName val="LX3_0_RR"/>
      <sheetName val="Changes_in_C"/>
      <sheetName val="추이CHART_"/>
      <sheetName val="1st_Sum"/>
      <sheetName val="2_????"/>
      <sheetName val="More Info"/>
      <sheetName val="MH___"/>
      <sheetName val="계열사현황종합"/>
      <sheetName val="Validation"/>
      <sheetName val="Data Validation"/>
      <sheetName val="2.____"/>
      <sheetName val="협조전"/>
      <sheetName val="품질지수 실적"/>
      <sheetName val="Threat Category"/>
      <sheetName val="신규DEP"/>
      <sheetName val="Drop Down List"/>
      <sheetName val="Data Validations"/>
      <sheetName val="Introduction"/>
      <sheetName val="System"/>
      <sheetName val="System Sheet"/>
      <sheetName val="2_____"/>
      <sheetName val="summary"/>
      <sheetName val="Changes in C_x005f_x0000__x005f"/>
      <sheetName val="생산성"/>
      <sheetName val="불량율"/>
      <sheetName val="목록"/>
      <sheetName val="MACRO1.XLM"/>
      <sheetName val="Macro1"/>
      <sheetName val="평가자13"/>
      <sheetName val="SMT_CT Master"/>
      <sheetName val="Category Master"/>
      <sheetName val="Vehicle Master"/>
      <sheetName val="표지"/>
      <sheetName val="구list"/>
      <sheetName val="비용명세1"/>
      <sheetName val="승인율"/>
      <sheetName val="동부"/>
      <sheetName val="마산"/>
      <sheetName val="서대전"/>
      <sheetName val="성남"/>
      <sheetName val="성동"/>
      <sheetName val="수원"/>
      <sheetName val="순천"/>
      <sheetName val="원주"/>
      <sheetName val="일산"/>
      <sheetName val="전주"/>
      <sheetName val="손익"/>
      <sheetName val="제주"/>
      <sheetName val="창동"/>
      <sheetName val="청주"/>
      <sheetName val="평택"/>
      <sheetName val="포항"/>
      <sheetName val="SP"/>
      <sheetName val="Changes in C_x005f_x005f_"/>
      <sheetName val="vale-heat"/>
      <sheetName val="대표경력"/>
      <sheetName val="첨부3"/>
      <sheetName val="SOURCE"/>
      <sheetName val="일보"/>
      <sheetName val="Changes in C_x005f_x005f_x005f_x005f_"/>
      <sheetName val="1出风口编号码表"/>
      <sheetName val="Calculation"/>
      <sheetName val="Jun Daily Plan"/>
      <sheetName val="Daily WS-RT"/>
      <sheetName val="By Qualter"/>
      <sheetName val="Ranking"/>
      <sheetName val="By DLRs"/>
      <sheetName val="WS_Model"/>
      <sheetName val="RT_Model"/>
      <sheetName val="WS"/>
      <sheetName val="RT"/>
      <sheetName val="STK"/>
      <sheetName val="DLR base"/>
      <sheetName val="full (2)"/>
      <sheetName val="투자-국내2"/>
      <sheetName val="진행_DATA_(2)3"/>
      <sheetName val="부서별_진행계획(부평프레스)3"/>
      <sheetName val="부서별_진행계획(Team용)3"/>
      <sheetName val="PV6_3_5L_LX5_GMX1703"/>
      <sheetName val="Changes_in_Costbook_-_Base_FWD3"/>
      <sheetName val="7_(2)3"/>
      <sheetName val="FTR_MACRo3"/>
      <sheetName val="??_DATA_(2)3"/>
      <sheetName val="SP_Summary3"/>
      <sheetName val="4_1불량율3"/>
      <sheetName val="FUEL_FILLER3"/>
      <sheetName val="___DATA_(2)3"/>
      <sheetName val="Financial_Model3"/>
      <sheetName val="P-4_Equipment_Walk3"/>
      <sheetName val="완성차_미수금3"/>
      <sheetName val="매출대비_수선_비율3"/>
      <sheetName val="Nov_053"/>
      <sheetName val="CASE_ASM3"/>
      <sheetName val="3_일반사상2"/>
      <sheetName val="TOTAL_LIST2"/>
      <sheetName val="Price_Range2"/>
      <sheetName val="J150_승인진도관리_LIST2"/>
      <sheetName val="DROP_DOWN_DATA_-_DO_NOT_MODIFY"/>
      <sheetName val="PVE_Master_old"/>
      <sheetName val="PVE_Master"/>
      <sheetName val="2_대외공문1"/>
      <sheetName val="추이CHART_1"/>
      <sheetName val="LX3_0_RR1"/>
      <sheetName val="1st_Sum1"/>
      <sheetName val="Changes_in_C_x005f_x0000__x005f_x0000_tbook"/>
      <sheetName val="Changes_in_C1"/>
      <sheetName val="2_????1"/>
      <sheetName val="Main_Model"/>
      <sheetName val="Changes_in_C_x005f_x005f_x005f_x0000__x005f"/>
      <sheetName val="02_25"/>
      <sheetName val="Roll_Out_-_Limit"/>
      <sheetName val="More_Info"/>
      <sheetName val="Data_Validation"/>
      <sheetName val="품질지수_실적"/>
      <sheetName val="Threat_Category"/>
      <sheetName val="Changes_in_C_x005f_x005f_x005f_x005f_x005f_x005f_"/>
      <sheetName val="Drop_Down_List"/>
      <sheetName val="Data_Validations"/>
      <sheetName val="Changes_in_Ctbook"/>
      <sheetName val="Changes_in_C_x005f_x0000__x005f"/>
      <sheetName val="MACRO1_XLM"/>
      <sheetName val="SMT_CT_Master"/>
      <sheetName val="Category_Master"/>
      <sheetName val="Vehicle_Master"/>
      <sheetName val="M1master"/>
      <sheetName val="DW 라인(현재)"/>
      <sheetName val="DW 라인(개선2 DW 1)"/>
      <sheetName val="무쏘도장"/>
      <sheetName val="무쏘조립"/>
      <sheetName val="무쏘차체"/>
      <sheetName val="부품도장"/>
      <sheetName val="동명재고"/>
      <sheetName val="이스타나도장"/>
      <sheetName val="이스타나조립"/>
      <sheetName val="이스타나차체"/>
      <sheetName val="체어맨도장"/>
      <sheetName val="체어맨조립"/>
      <sheetName val="체어맨차체"/>
      <sheetName val="코란도도장"/>
      <sheetName val="코란도조립"/>
      <sheetName val="코란도차체"/>
      <sheetName val="Drop_List"/>
      <sheetName val="Option code"/>
      <sheetName val="TEMP1"/>
      <sheetName val="은행"/>
      <sheetName val="시산표"/>
      <sheetName val="A"/>
      <sheetName val="Part Inputs"/>
      <sheetName val="検査状況"/>
      <sheetName val="担当者リンク表"/>
      <sheetName val="品質保証責任者届"/>
      <sheetName val="#REF!"/>
      <sheetName val="129346部番リスト"/>
      <sheetName val="集計ﾘｽﾄ"/>
      <sheetName val="V1"/>
      <sheetName val="TCA"/>
      <sheetName val="YTD"/>
      <sheetName val="H1"/>
      <sheetName val="Jun_Daily_Plan"/>
      <sheetName val="Daily_WS-RT"/>
      <sheetName val="By_Qualter"/>
      <sheetName val="By_DLRs"/>
      <sheetName val="DLR_base"/>
      <sheetName val="List of Operation"/>
      <sheetName val="Variablen"/>
      <sheetName val="e-1810_A"/>
      <sheetName val="RATING"/>
      <sheetName val="Bid_Sheet"/>
      <sheetName val="Diesel 2,4 l coldend 4 WD"/>
      <sheetName val="Market Data"/>
      <sheetName val="CAUDIT"/>
      <sheetName val="업종별"/>
      <sheetName val="CPK"/>
      <sheetName val="LMO"/>
      <sheetName val="2_____1"/>
      <sheetName val=""/>
      <sheetName val="Legend"/>
      <sheetName val="품의서"/>
      <sheetName val="MX628EX"/>
      <sheetName val="11"/>
      <sheetName val="표지★"/>
      <sheetName val="BASE"/>
      <sheetName val="Tabelle1"/>
      <sheetName val="현금경비중역"/>
      <sheetName val="major"/>
      <sheetName val="적중율"/>
      <sheetName val="원가절감 사업계획2014합계"/>
      <sheetName val="2014.10매출계획"/>
      <sheetName val="2014.10매출실적"/>
      <sheetName val="진행_DATA_(2)4"/>
      <sheetName val="부서별_진행계획(부평프레스)4"/>
      <sheetName val="부서별_진행계획(Team용)4"/>
      <sheetName val="PV6_3_5L_LX5_GMX1704"/>
      <sheetName val="Changes_in_Costbook_-_Base_FWD4"/>
      <sheetName val="7_(2)4"/>
      <sheetName val="??_DATA_(2)4"/>
      <sheetName val="FTR_MACRo4"/>
      <sheetName val="4_1불량율4"/>
      <sheetName val="FUEL_FILLER4"/>
      <sheetName val="___DATA_(2)4"/>
      <sheetName val="Financial_Model4"/>
      <sheetName val="매출대비_수선_비율4"/>
      <sheetName val="Nov_054"/>
      <sheetName val="P-4_Equipment_Walk4"/>
      <sheetName val="완성차_미수금4"/>
      <sheetName val="SP_Summary4"/>
      <sheetName val="CASE_ASM4"/>
      <sheetName val="3_일반사상3"/>
      <sheetName val="TOTAL_LIST3"/>
      <sheetName val="Price_Range3"/>
      <sheetName val="J150_승인진도관리_LIST3"/>
      <sheetName val="2_대외공문2"/>
      <sheetName val="LX3_0_RR2"/>
      <sheetName val="추이CHART_2"/>
      <sheetName val="1st_Sum2"/>
      <sheetName val="2_????2"/>
      <sheetName val="Changes_in_C2"/>
      <sheetName val="Main_Model1"/>
      <sheetName val="Changes_in_C_x005f_x0000__x005f_x0000_tboo1"/>
      <sheetName val="Changes_in_C_x005f_x005f_x005f_x0000__x0051"/>
      <sheetName val="Drop_Down_Data_-_DO_NOT_MODIFY1"/>
      <sheetName val="02_251"/>
      <sheetName val="Roll_Out_-_Limit1"/>
      <sheetName val="Data_Validation1"/>
      <sheetName val="More_Info1"/>
      <sheetName val="품질지수_실적1"/>
      <sheetName val="Threat_Category1"/>
      <sheetName val="PVE_Master_old1"/>
      <sheetName val="PVE_Master1"/>
      <sheetName val="Changes_in_C_x005f_x005f_x005f_x005f_x005f1"/>
      <sheetName val="Drop_Down_List1"/>
      <sheetName val="Data_Validations1"/>
      <sheetName val="Vehicle_Master1"/>
      <sheetName val="MACRO1_XLM1"/>
      <sheetName val="SMT_CT_Master1"/>
      <sheetName val="Category_Master1"/>
      <sheetName val="Jun_Daily_Plan1"/>
      <sheetName val="Daily_WS-RT1"/>
      <sheetName val="By_Qualter1"/>
      <sheetName val="By_DLRs1"/>
      <sheetName val="DLR_base1"/>
      <sheetName val="Changes_in_C_x005f_x0000__x005f1"/>
      <sheetName val="full_(2)"/>
      <sheetName val="DW_라인(현재)"/>
      <sheetName val="DW_라인(개선2_DW_1)"/>
      <sheetName val="Option_code"/>
      <sheetName val="MPL_技連"/>
      <sheetName val="342E_BLOCK"/>
      <sheetName val="Part_Inputs"/>
      <sheetName val="Diesel_2,4_l_coldend_4_WD"/>
      <sheetName val="Market_Data"/>
      <sheetName val="List_of_Operation"/>
      <sheetName val="ÔÚ¸Þ×Ì"/>
      <sheetName val="Calculation Premises"/>
      <sheetName val="125  Kalkulaton Produktion"/>
      <sheetName val="DropDown"/>
      <sheetName val="F4-F7"/>
      <sheetName val="Lists"/>
      <sheetName val="Drop"/>
      <sheetName val="9BUx PFI PT Lineup"/>
      <sheetName val="Drop down"/>
      <sheetName val="2_____2"/>
      <sheetName val="총_괄"/>
      <sheetName val="X3ATRH_CR"/>
      <sheetName val="LMO1.0"/>
      <sheetName val="진행 DATA (2) "/>
      <sheetName val="Code"/>
      <sheetName val="Dropdown Lists"/>
      <sheetName val="Fx rates"/>
      <sheetName val="De_Para_Lists"/>
      <sheetName val="Annahmen"/>
      <sheetName val="PWR-AKD"/>
      <sheetName val="ghorpade "/>
      <sheetName val="PU approval"/>
      <sheetName val="Aug-03-quality"/>
      <sheetName val="Inputs_Lists"/>
      <sheetName val="실DATA "/>
      <sheetName val="COA_ENG"/>
      <sheetName val="5.WIRE적용LIST"/>
      <sheetName val="진행_DATA_(2)5"/>
      <sheetName val="부서별_진행계획(부평프레스)5"/>
      <sheetName val="부서별_진행계획(Team용)5"/>
      <sheetName val="PV6_3_5L_LX5_GMX1705"/>
      <sheetName val="Changes_in_Costbook_-_Base_FWD5"/>
      <sheetName val="7_(2)5"/>
      <sheetName val="??_DATA_(2)5"/>
      <sheetName val="FTR_MACRo5"/>
      <sheetName val="4_1불량율5"/>
      <sheetName val="FUEL_FILLER5"/>
      <sheetName val="___DATA_(2)5"/>
      <sheetName val="Financial_Model5"/>
      <sheetName val="매출대비_수선_비율5"/>
      <sheetName val="SP_Summary5"/>
      <sheetName val="P-4_Equipment_Walk5"/>
      <sheetName val="완성차_미수금5"/>
      <sheetName val="Nov_055"/>
      <sheetName val="CASE_ASM5"/>
      <sheetName val="3_일반사상4"/>
      <sheetName val="TOTAL_LIST4"/>
      <sheetName val="Price_Range4"/>
      <sheetName val="J150_승인진도관리_LIST4"/>
      <sheetName val="2_대외공문3"/>
      <sheetName val="LX3_0_RR3"/>
      <sheetName val="추이CHART_3"/>
      <sheetName val="2_????3"/>
      <sheetName val="1st_Sum3"/>
      <sheetName val="Main_Model2"/>
      <sheetName val="Changes_in_C3"/>
      <sheetName val="Changes_in_C_x005f_x0000__x005f_x0000_tboo2"/>
      <sheetName val="Changes_in_C_x005f_x005f_x005f_x0000__x0052"/>
      <sheetName val="Drop_Down_Data_-_DO_NOT_MODIFY2"/>
      <sheetName val="02_252"/>
      <sheetName val="Roll_Out_-_Limit2"/>
      <sheetName val="Data_Validation2"/>
      <sheetName val="More_Info2"/>
      <sheetName val="PVE_Master_old2"/>
      <sheetName val="PVE_Master2"/>
      <sheetName val="품질지수_실적2"/>
      <sheetName val="Threat_Category2"/>
      <sheetName val="Changes_in_C_x005f_x005f_x005f_x005f_x005f2"/>
      <sheetName val="Drop_Down_List2"/>
      <sheetName val="Data_Validations2"/>
      <sheetName val="Vehicle_Master2"/>
      <sheetName val="MACRO1_XLM2"/>
      <sheetName val="SMT_CT_Master2"/>
      <sheetName val="Category_Master2"/>
      <sheetName val="Jun_Daily_Plan2"/>
      <sheetName val="Daily_WS-RT2"/>
      <sheetName val="By_Qualter2"/>
      <sheetName val="By_DLRs2"/>
      <sheetName val="DLR_base2"/>
      <sheetName val="Changes_in_C_x005f_x0000__x005f2"/>
      <sheetName val="DW_라인(현재)1"/>
      <sheetName val="DW_라인(개선2_DW_1)1"/>
      <sheetName val="full_(2)1"/>
      <sheetName val="Option_code1"/>
      <sheetName val="MPL_技連1"/>
      <sheetName val="342E_BLOCK1"/>
      <sheetName val="Part_Inputs1"/>
      <sheetName val="List_of_Operation1"/>
      <sheetName val="Diesel_2,4_l_coldend_4_WD1"/>
      <sheetName val="Market_Data1"/>
      <sheetName val="원가절감_사업계획2014합계"/>
      <sheetName val="2014_10매출계획"/>
      <sheetName val="2014_10매출실적"/>
      <sheetName val="Calculation_Premises"/>
      <sheetName val="125__Kalkulaton_Produktion"/>
      <sheetName val="Drop_down"/>
      <sheetName val="진행_DATA_(2)_"/>
      <sheetName val="9BUx_PFI_PT_Lineup"/>
      <sheetName val="GMK IPPM"/>
      <sheetName val="31PeKo 2016-2023 geprüft"/>
      <sheetName val="2014-05-13 132324 noname_2014_0"/>
      <sheetName val="2003 월별 오사양(차체)"/>
      <sheetName val="Changes in C  tbook - Base FWD"/>
      <sheetName val="車会集約"/>
      <sheetName val="조립 치수 "/>
      <sheetName val="电话费 水费"/>
      <sheetName val="工場運營 电費用"/>
      <sheetName val="宿舍平面简图"/>
      <sheetName val="ｺｰﾄﾞ"/>
      <sheetName val="ﾃﾞ-ﾀ"/>
      <sheetName val="Team 종합"/>
      <sheetName val="LEGAN"/>
      <sheetName val="P_PLANT"/>
      <sheetName val="CD-??"/>
      <sheetName val="TD-1030"/>
      <sheetName val="CD-__"/>
      <sheetName val="MexiqueVentes97"/>
      <sheetName val="대외공문"/>
      <sheetName val="投資ﾌｫﾛｰ"/>
      <sheetName val="1-4月统计"/>
      <sheetName val="REX(1)"/>
      <sheetName val="2_____3"/>
      <sheetName val="Changes_in_C_x005f_x005f_"/>
      <sheetName val="Europe PU-1"/>
      <sheetName val="Changes in Ctbook - Base FWD"/>
      <sheetName val="Changes in Ctbook"/>
      <sheetName val="Changes in C_x005f"/>
      <sheetName val="진행 DATA (2) _x000"/>
      <sheetName val="Changes in C__tbook - Base FWD"/>
      <sheetName val="Changes in C__tbook"/>
      <sheetName val="Changes in C__x005f"/>
      <sheetName val="Changes in C??tbook - Base FWD"/>
      <sheetName val="Changes in C??tbook"/>
      <sheetName val="Changes in C?_x005f"/>
      <sheetName val="Changes_in_C_x005f"/>
      <sheetName val="Body"/>
      <sheetName val="0F Safety"/>
      <sheetName val="정철호"/>
      <sheetName val="Support - Cost Centres "/>
      <sheetName val="Support - GL accounts"/>
      <sheetName val="Changes_in_Ctboo1"/>
      <sheetName val="Changes_in_C_x005f_x0000__x0051"/>
      <sheetName val="Changes_in_C_x005f_x005f_x005f1"/>
      <sheetName val="Changes_in_C_x005f1"/>
      <sheetName val="Changes in C_"/>
      <sheetName val="Changes_in_C_"/>
      <sheetName val="Changes_in_C_x0051"/>
      <sheetName val="Changes_in_Ctboo2"/>
      <sheetName val="Changes_in_C_x005f_x0000__x0052"/>
      <sheetName val="Changes_in_C_x005f_x005f_x005f2"/>
      <sheetName val="Changes_in_C_x005f2"/>
      <sheetName val="Library"/>
      <sheetName val="Tabelle2"/>
      <sheetName val="B053 (990701)공정실적PP%계산"/>
      <sheetName val="HUNIT"/>
      <sheetName val="PPK"/>
      <sheetName val="Z41,Z42 이외total"/>
      <sheetName val="HOSE ASSY  (2)"/>
      <sheetName val="OS 신U1.6 VGT HOSE ASSY_RH"/>
      <sheetName val="HOSE (2)"/>
      <sheetName val="기준정보"/>
      <sheetName val="Drop Down Master"/>
      <sheetName val="DTC_Actions"/>
      <sheetName val="5_WIRE적용LIST"/>
      <sheetName val="2014-05-13_132324_noname_2014_0"/>
      <sheetName val="조립_치수_"/>
      <sheetName val="电话费_水费"/>
      <sheetName val="工場運營_电費用"/>
      <sheetName val="Team_종합1"/>
      <sheetName val="성형효율"/>
      <sheetName val="압출효율현황"/>
      <sheetName val="3.6.6LL"/>
      <sheetName val="TABLE"/>
      <sheetName val="QUESTIONNAIRE"/>
      <sheetName val="PROFILE"/>
      <sheetName val="생산실적"/>
      <sheetName val="제조비용"/>
      <sheetName val="ref"/>
      <sheetName val="840G1"/>
      <sheetName val="Plant Opp "/>
      <sheetName val="Condition"/>
      <sheetName val="2017"/>
      <sheetName val="2017 (1월)"/>
      <sheetName val="2016"/>
      <sheetName val="2015"/>
      <sheetName val="Sheet5"/>
      <sheetName val="通常剥離"/>
      <sheetName val="수정금지"/>
      <sheetName val="Overall Summary"/>
      <sheetName val="00'미수"/>
      <sheetName val="Revision History"/>
      <sheetName val="UPload Reference"/>
      <sheetName val="Input"/>
      <sheetName val="공정 List(수정금지)"/>
      <sheetName val="OCT ORG"/>
      <sheetName val="MAYO"/>
      <sheetName val="JUNIO"/>
      <sheetName val="JULIO"/>
      <sheetName val="AGOSTO"/>
      <sheetName val="SEPTIEMBRE"/>
      <sheetName val="OCTUBRE"/>
      <sheetName val="NOVIEMBRE"/>
      <sheetName val="ENERO2013"/>
      <sheetName val="PT VENDIDO ENE13"/>
      <sheetName val="FEBRERO2013"/>
      <sheetName val="MARZO2013"/>
      <sheetName val="ABRIL2013"/>
      <sheetName val="MAYO2013"/>
      <sheetName val="JUNIO2013"/>
      <sheetName val="JULIO2013"/>
      <sheetName val="AGOSTO2013"/>
      <sheetName val="SEPTIEMBRE2013"/>
      <sheetName val="ACUM. OCT 21-29"/>
      <sheetName val="ACUM. OCT 01-15"/>
      <sheetName val="ACUM. OCT 16-20"/>
      <sheetName val="dif. precios 4%"/>
      <sheetName val="Hoja1"/>
      <sheetName val="NC Enero DP"/>
      <sheetName val="CONCENTRADO"/>
      <sheetName val="parameter"/>
      <sheetName val="카①"/>
      <sheetName val="카②"/>
      <sheetName val="작성방법 How to fill in"/>
      <sheetName val="Validations"/>
      <sheetName val="Program"/>
      <sheetName val="PPMT Choices"/>
      <sheetName val="담당 구분"/>
      <sheetName val="TOTAL"/>
      <sheetName val="대수"/>
      <sheetName val="오정용선임"/>
      <sheetName val="V-200SHEET"/>
      <sheetName val="A_100전제"/>
      <sheetName val="진행 DATA _2_"/>
      <sheetName val="VQS⑦-⑭"/>
      <sheetName val="VQS⑮"/>
      <sheetName val="APEAL詳細項目"/>
      <sheetName val="TOC"/>
      <sheetName val="iqs_data"/>
      <sheetName val="iqs_index"/>
      <sheetName val="01"/>
      <sheetName val="新中部位"/>
      <sheetName val="Brakes"/>
      <sheetName val="콤보"/>
      <sheetName val="생산1-1"/>
      <sheetName val="RHN"/>
      <sheetName val="Idea 6"/>
      <sheetName val="GVDP"/>
      <sheetName val="Business Func"/>
      <sheetName val="revision"/>
      <sheetName val="INDIA-ML"/>
      <sheetName val="2. 조직신설 정보 기입"/>
      <sheetName val="C-TIME"/>
      <sheetName val="PILOT품"/>
      <sheetName val="M96현황-동아"/>
      <sheetName val="간이연락"/>
      <sheetName val="운영실적(세부)"/>
      <sheetName val="HP1AMLIST"/>
      <sheetName val="Changes_in_C_x0052"/>
      <sheetName val="Rosario +BSUV flex"/>
      <sheetName val="9월가동율"/>
      <sheetName val="5사남"/>
      <sheetName val="PlotDataSNM"/>
      <sheetName val="ISRDATA"/>
      <sheetName val="供应商原文件"/>
      <sheetName val="선택상자"/>
      <sheetName val="VP TL"/>
      <sheetName val="BOM2"/>
      <sheetName val="List Values"/>
      <sheetName val="교육계획"/>
      <sheetName val="GB-IC Villingen GG"/>
      <sheetName val="J-CAR"/>
      <sheetName val="P-CAR"/>
      <sheetName val="PT개발담당"/>
      <sheetName val="PT개발총괄"/>
      <sheetName val="PT시작시험담당"/>
      <sheetName val="PT시작팀"/>
      <sheetName val="T-CAR"/>
      <sheetName val="TM설계팀"/>
      <sheetName val="U-CAR"/>
      <sheetName val="V-CAR"/>
      <sheetName val="개발계획팀"/>
      <sheetName val="개발기획팀"/>
      <sheetName val="개발시험팀"/>
      <sheetName val="기본설계팀"/>
      <sheetName val="기술개발담당"/>
      <sheetName val="기술개발본부"/>
      <sheetName val="기술관리담당"/>
      <sheetName val="기술기획총괄"/>
      <sheetName val="기술전략팀"/>
      <sheetName val="기술지원담당"/>
      <sheetName val="디젤엔진개발팀"/>
      <sheetName val="배기시험팀"/>
      <sheetName val="부품시험팀"/>
      <sheetName val="샤시설계팀"/>
      <sheetName val="선행엔진개발팀"/>
      <sheetName val="설계개발팀"/>
      <sheetName val="설계관리팀"/>
      <sheetName val="소형엔진개발팀"/>
      <sheetName val="소형제품계획팀"/>
      <sheetName val="시작1팀"/>
      <sheetName val="시작2팀"/>
      <sheetName val="시작시험담당"/>
      <sheetName val="신엔진개발팀"/>
      <sheetName val="안전시험팀"/>
      <sheetName val="엔진시험1팀"/>
      <sheetName val="엔진시험2팀"/>
      <sheetName val="연구관리팀"/>
      <sheetName val="열유체설계팀"/>
      <sheetName val="의장설계팀"/>
      <sheetName val="재료시험팀"/>
      <sheetName val="전장설계팀"/>
      <sheetName val="제어개발팀"/>
      <sheetName val="준중형제품계획팀"/>
      <sheetName val="중대형제품계획팀"/>
      <sheetName val="중형엔진개발팀"/>
      <sheetName val="차량개발총괄"/>
      <sheetName val="차량내구시험팀"/>
      <sheetName val="차량인증및특허팀"/>
      <sheetName val="차량종합평가팀"/>
      <sheetName val="차량해석팀"/>
      <sheetName val="차체설계팀"/>
      <sheetName val="Changes_in_C_x005f_x005f_x005f_x005f_"/>
      <sheetName val="W_현원가"/>
      <sheetName val="OLD"/>
      <sheetName val="_REF"/>
      <sheetName val="기안"/>
      <sheetName val="Fr &amp; Rr Ride Results Averaged"/>
      <sheetName val="진행 DATA (2) _x005f_x0000__x005f_x0000__x000"/>
      <sheetName val="13 GR&amp;R"/>
      <sheetName val="99buddepr"/>
      <sheetName val="ORGINAL"/>
      <sheetName val="Tables"/>
      <sheetName val="2차-PROTO-(1)"/>
      <sheetName val="GRACE"/>
      <sheetName val="R&amp;D"/>
      <sheetName val="Master #2"/>
      <sheetName val="BOM'2004"/>
      <sheetName val="N719(NC)"/>
      <sheetName val="재질_GRADE"/>
      <sheetName val="JT3.0견적-구1"/>
      <sheetName val="Menu"/>
      <sheetName val="수주분류기준"/>
      <sheetName val="komentár"/>
      <sheetName val="monthkey"/>
      <sheetName val="상용"/>
      <sheetName val="TABLE(ID)"/>
      <sheetName val="기초자료"/>
      <sheetName val="ML"/>
      <sheetName val="DATOS"/>
      <sheetName val="Book1"/>
      <sheetName val="SUB"/>
      <sheetName val="TWQP-18-03"/>
      <sheetName val="1289745(월말)"/>
      <sheetName val="창고재고"/>
      <sheetName val="Data (2)"/>
      <sheetName val="기계"/>
      <sheetName val="비품"/>
      <sheetName val="수식"/>
      <sheetName val="소유주(원)"/>
      <sheetName val="현장 Fback자료"/>
      <sheetName val="가공"/>
      <sheetName val="0000"/>
      <sheetName val="FAB별"/>
      <sheetName val="2017년"/>
      <sheetName val="제품별"/>
      <sheetName val="진행_DATA_(2)6"/>
      <sheetName val="부서별_진행계획(부평프레스)6"/>
      <sheetName val="부서별_진행계획(Team용)6"/>
      <sheetName val="PV6_3_5L_LX5_GMX1706"/>
      <sheetName val="Changes_in_Costbook_-_Base_FWD6"/>
      <sheetName val="7_(2)6"/>
      <sheetName val="FTR_MACRo6"/>
      <sheetName val="??_DATA_(2)6"/>
      <sheetName val="SP_Summary6"/>
      <sheetName val="4_1불량율6"/>
      <sheetName val="FUEL_FILLER6"/>
      <sheetName val="___DATA_(2)6"/>
      <sheetName val="Financial_Model6"/>
      <sheetName val="P-4_Equipment_Walk6"/>
      <sheetName val="완성차_미수금6"/>
      <sheetName val="매출대비_수선_비율6"/>
      <sheetName val="Nov_056"/>
      <sheetName val="CASE_ASM6"/>
      <sheetName val="3_일반사상5"/>
      <sheetName val="TOTAL_LIST5"/>
      <sheetName val="Price_Range5"/>
      <sheetName val="J150_승인진도관리_LIST5"/>
      <sheetName val="2_대외공문4"/>
      <sheetName val="Changes_in_C_x005f_x0000__x005f_x0000_tboo3"/>
      <sheetName val="Changes_in_C4"/>
      <sheetName val="추이CHART_4"/>
      <sheetName val="LX3_0_RR4"/>
      <sheetName val="1st_Sum4"/>
      <sheetName val="2_????4"/>
      <sheetName val="Main_Model3"/>
      <sheetName val="PVE_Master_old3"/>
      <sheetName val="PVE_Master3"/>
      <sheetName val="02_253"/>
      <sheetName val="Roll_Out_-_Limit3"/>
      <sheetName val="Changes_in_C_x005f_x005f_x005f_x0000__x0053"/>
      <sheetName val="Data_Validation3"/>
      <sheetName val="More_Info3"/>
      <sheetName val="2_____4"/>
      <sheetName val="품질지수_실적3"/>
      <sheetName val="Threat_Category3"/>
      <sheetName val="Changes_in_C_x005f_x005f_x005f_x005f_x005f3"/>
      <sheetName val="Drop_Down_List3"/>
      <sheetName val="Data_Validations3"/>
      <sheetName val="Changes_in_C_x005f_x0000__x005f3"/>
      <sheetName val="MACRO1_XLM3"/>
      <sheetName val="SMT_CT_Master3"/>
      <sheetName val="Category_Master3"/>
      <sheetName val="Vehicle_Master3"/>
      <sheetName val="Jun_Daily_Plan3"/>
      <sheetName val="Daily_WS-RT3"/>
      <sheetName val="By_Qualter3"/>
      <sheetName val="By_DLRs3"/>
      <sheetName val="DLR_base3"/>
      <sheetName val="full_(2)2"/>
      <sheetName val="MPL_技連2"/>
      <sheetName val="342E_BLOCK2"/>
      <sheetName val="DW_라인(현재)2"/>
      <sheetName val="DW_라인(개선2_DW_1)2"/>
      <sheetName val="총_괄1"/>
      <sheetName val="X3ATRH_CR1"/>
      <sheetName val="Option_code2"/>
      <sheetName val="Part_Inputs2"/>
      <sheetName val="List_of_Operation2"/>
      <sheetName val="Diesel_2,4_l_coldend_4_WD2"/>
      <sheetName val="Market_Data2"/>
      <sheetName val="원가절감_사업계획2014합계1"/>
      <sheetName val="2014_10매출계획1"/>
      <sheetName val="2014_10매출실적1"/>
      <sheetName val="Calculation_Premises1"/>
      <sheetName val="125__Kalkulaton_Produktion1"/>
      <sheetName val="9BUx_PFI_PT_Lineup1"/>
      <sheetName val="Drop_down1"/>
      <sheetName val="신규list_master_list"/>
      <sheetName val="LMO1_0"/>
      <sheetName val="Dropdown_Lists"/>
      <sheetName val="Fx_rates"/>
      <sheetName val="ghorpade_"/>
      <sheetName val="PU_approval"/>
      <sheetName val="System_Sheet"/>
      <sheetName val="실DATA_1"/>
      <sheetName val="5_WIRE적용LIST1"/>
      <sheetName val="GMK_IPPM"/>
      <sheetName val="31PeKo_2016-2023_geprüft"/>
      <sheetName val="2014-05-13_132324_noname_2014_1"/>
      <sheetName val="2003_월별_오사양(차체)"/>
      <sheetName val="Changes_in_C__tbook_-_Base_FWD"/>
      <sheetName val="조립_치수_1"/>
      <sheetName val="电话费_水费1"/>
      <sheetName val="工場運營_电費用1"/>
      <sheetName val="Team_종합2"/>
      <sheetName val="0F_Safety"/>
      <sheetName val="Support_-_Cost_Centres_"/>
      <sheetName val="Support_-_GL_accounts"/>
      <sheetName val="Changes_in_C_x005f_x005f_1"/>
      <sheetName val="Changes_in_C_x005f3"/>
      <sheetName val="Changes_in_C_1"/>
      <sheetName val="B053_(990701)공정실적PP%계산"/>
      <sheetName val="Z41,Z42_이외total"/>
      <sheetName val="HOSE_ASSY__(2)"/>
      <sheetName val="OS_신U1_6_VGT_HOSE_ASSY_RH"/>
      <sheetName val="HOSE_(2)"/>
      <sheetName val="Drop_Down_Master"/>
      <sheetName val="3_6_6LL"/>
      <sheetName val="Plant_Opp_"/>
      <sheetName val="Overall_Summary"/>
      <sheetName val="2017_(1월)"/>
      <sheetName val="Revision_History"/>
      <sheetName val="UPload_Reference"/>
      <sheetName val="공정_List(수정금지)"/>
      <sheetName val="OCT_ORG"/>
      <sheetName val="PT_VENDIDO_ENE13"/>
      <sheetName val="ACUM__OCT_21-29"/>
      <sheetName val="ACUM__OCT_01-15"/>
      <sheetName val="ACUM__OCT_16-20"/>
      <sheetName val="dif__precios_4%"/>
      <sheetName val="NC_Enero_DP"/>
      <sheetName val="작성방법_How_to_fill_in"/>
      <sheetName val="PPMT_Choices"/>
      <sheetName val="담당_구분"/>
      <sheetName val="진행_DATA__2_"/>
      <sheetName val="Idea_6"/>
      <sheetName val="Business_Func"/>
      <sheetName val="2__조직신설_정보_기입"/>
      <sheetName val="Repair га кирган  автомобиллар"/>
      <sheetName val="삭제하지 말것"/>
      <sheetName val="DIEZEL動弁相場"/>
      <sheetName val="Drop_Down_Data_-_DO_NOT_MODIFY3"/>
      <sheetName val="JT3_0견적-구1"/>
      <sheetName val="Rosario_+BSUV_flex"/>
      <sheetName val="12월 재고금액"/>
      <sheetName val="Hidden Data"/>
      <sheetName val="KMO"/>
      <sheetName val="인원"/>
      <sheetName val="1"/>
      <sheetName val="목표세부명세"/>
      <sheetName val="외주현황.wq1"/>
      <sheetName val="National"/>
      <sheetName val="资产类别"/>
      <sheetName val="成本中心"/>
      <sheetName val="月份"/>
      <sheetName val="LOCAL"/>
      <sheetName val="数据验证"/>
      <sheetName val="이력"/>
      <sheetName val="B"/>
      <sheetName val="99년12월 실적DATA"/>
      <sheetName val="Dropdown Headings Do Not Delete"/>
      <sheetName val="Blank"/>
      <sheetName val="WO"/>
      <sheetName val="PRTS"/>
      <sheetName val="근태"/>
      <sheetName val="events"/>
      <sheetName val="Part Configuration "/>
      <sheetName val="Regacy"/>
      <sheetName val="9BUx"/>
      <sheetName val="D2xx"/>
      <sheetName val="B121"/>
      <sheetName val="C121"/>
      <sheetName val="C110MCM"/>
      <sheetName val="E2"/>
      <sheetName val="CY20 Program List"/>
      <sheetName val="chassis "/>
      <sheetName val="Passive"/>
      <sheetName val="업무분장"/>
      <sheetName val="Data (lbs)_Backup_연결"/>
      <sheetName val="6월"/>
      <sheetName val="내역서"/>
      <sheetName val="二.POSITION.XLS"/>
      <sheetName val="II.CONTROL SPEC "/>
      <sheetName val="CC Down load 0716"/>
      <sheetName val="Sheet13"/>
      <sheetName val="Sheet14"/>
      <sheetName val="160826"/>
      <sheetName val="B't부적합 Trend"/>
      <sheetName val="●MC계"/>
      <sheetName val="예금명세"/>
      <sheetName val="3.2(a)- OD Pairs Direct Supp"/>
      <sheetName val="Sheet9"/>
      <sheetName val="Sub_countries Plan vs Rolling"/>
      <sheetName val="그래프"/>
      <sheetName val="2 카드채권(대출포함)"/>
      <sheetName val="Drop-down RAW"/>
      <sheetName val="03"/>
      <sheetName val="CODE生成机"/>
      <sheetName val="코드"/>
      <sheetName val="Synthese H79"/>
      <sheetName val="Det"/>
      <sheetName val="GIB11"/>
      <sheetName val="공수"/>
      <sheetName val="INFORMATION TABLES"/>
      <sheetName val="품평회"/>
      <sheetName val="CBD April 2019"/>
      <sheetName val="CBD H1 2019"/>
      <sheetName val="CBD May 2019"/>
      <sheetName val="CBD Sep 2019"/>
      <sheetName val="CBD Scrap 2019"/>
      <sheetName val="CBD 10th Oct 2019"/>
      <sheetName val="CBD SVS Oct 2019"/>
      <sheetName val="CBD April updt"/>
      <sheetName val="LTA"/>
      <sheetName val="负债表"/>
      <sheetName val="重要！请勿删除！"/>
      <sheetName val="ASR_공유"/>
      <sheetName val="进口工装"/>
      <sheetName val="진행_DATA_(2)_1"/>
      <sheetName val="List_Values"/>
      <sheetName val="Changes_in_C_x005f_x005f_x005f_x005f_1"/>
      <sheetName val="VP_TL"/>
      <sheetName val="GB-IC_Villingen_GG"/>
      <sheetName val="Exchange Rate"/>
      <sheetName val="괰ܧ☀İ_x0010_᳐ܧ☀İ_x0016_"/>
      <sheetName val="RES"/>
      <sheetName val="Issue Criteria"/>
      <sheetName val="DropDowns"/>
      <sheetName val="Developer Use Only"/>
      <sheetName val="tot.invest"/>
      <sheetName val="capacity"/>
      <sheetName val="Man power"/>
      <sheetName val="吊上げパ_20_"/>
      <sheetName val="Z0 假设条件"/>
      <sheetName val="封面"/>
      <sheetName val="PR ACTUALS-FORECAST"/>
      <sheetName val="H-Cycle Time"/>
      <sheetName val="WS-641단가"/>
      <sheetName val="21444-41900"/>
      <sheetName val="salary"/>
      <sheetName val="Project cost"/>
      <sheetName val="калькуляция"/>
      <sheetName val="Группировка"/>
      <sheetName val="Тех.об"/>
      <sheetName val="прочие мат.расход"/>
      <sheetName val="план"/>
      <sheetName val="сборочный"/>
      <sheetName val="покрасочный"/>
      <sheetName val="предпродажка"/>
      <sheetName val="статус доработки"/>
      <sheetName val="расширенная форма"/>
      <sheetName val="сводная информация"/>
      <sheetName val="Raw data(Do not delete)"/>
      <sheetName val="작성기준"/>
      <sheetName val="냉연"/>
      <sheetName val="Open"/>
      <sheetName val="Basisdaten"/>
      <sheetName val="PRINCIPALE"/>
      <sheetName val="Список"/>
      <sheetName val="HOU143A"/>
      <sheetName val="After sales"/>
      <sheetName val="종합결과"/>
      <sheetName val="01년예상경비"/>
      <sheetName val="예산코드"/>
      <sheetName val="카메라"/>
      <sheetName val="FUTURE"/>
      <sheetName val="MACROS"/>
      <sheetName val="CAPITAL"/>
      <sheetName val="COST SUMM"/>
      <sheetName val="DEV COST"/>
      <sheetName val="DIRECT LABOR"/>
      <sheetName val="INFO"/>
      <sheetName val="MATL LAB SUMM"/>
      <sheetName val="PROJ PROG"/>
      <sheetName val="DIE (KOR)"/>
      <sheetName val="DIE (OVERSEAS)"/>
      <sheetName val="Press"/>
      <sheetName val="업무분장_20200203"/>
      <sheetName val="업무분장_OLD"/>
      <sheetName val="IME담당자 CODE(2019.03.01)"/>
      <sheetName val="IME_2018.04.01"/>
      <sheetName val="회의록"/>
      <sheetName val="CAL"/>
      <sheetName val="공급업체 불량율세부현황"/>
      <sheetName val="Rate Analysis"/>
      <sheetName val="PQ34 2WD 1.9TDi(85kW)"/>
      <sheetName val="ﾃﾞｰﾀ"/>
      <sheetName val="共振点調査"/>
      <sheetName val="GBS Finance Rotation Planning"/>
      <sheetName val="VPPS Code"/>
      <sheetName val="Expanded Vpps Codes V9"/>
      <sheetName val="1804 Summary"/>
      <sheetName val="#"/>
      <sheetName val="Segments"/>
      <sheetName val="불량분류표"/>
      <sheetName val="진행_DATA_(2)7"/>
      <sheetName val="부서별_진행계획(부평프레스)7"/>
      <sheetName val="부서별_진행계획(Team용)7"/>
      <sheetName val="PV6_3_5L_LX5_GMX1707"/>
      <sheetName val="Changes_in_Costbook_-_Base_FWD7"/>
      <sheetName val="7_(2)7"/>
      <sheetName val="FTR_MACRo7"/>
      <sheetName val="??_DATA_(2)7"/>
      <sheetName val="4_1불량율7"/>
      <sheetName val="FUEL_FILLER7"/>
      <sheetName val="SP_Summary7"/>
      <sheetName val="___DATA_(2)7"/>
      <sheetName val="Financial_Model7"/>
      <sheetName val="매출대비_수선_비율7"/>
      <sheetName val="P-4_Equipment_Walk7"/>
      <sheetName val="완성차_미수금7"/>
      <sheetName val="Nov_057"/>
      <sheetName val="3_일반사상6"/>
      <sheetName val="CASE_ASM7"/>
      <sheetName val="TOTAL_LIST6"/>
      <sheetName val="Price_Range6"/>
      <sheetName val="J150_승인진도관리_LIST6"/>
      <sheetName val="2_대외공문5"/>
      <sheetName val="추이CHART_5"/>
      <sheetName val="LX3_0_RR5"/>
      <sheetName val="1st_Sum5"/>
      <sheetName val="2_????5"/>
      <sheetName val="Main_Model4"/>
      <sheetName val="Changes_in_C5"/>
      <sheetName val="Changes_in_C_x005f_x0000__x005f_x0000_tboo4"/>
      <sheetName val="Changes_in_C_x005f_x005f_x005f_x0000__x0054"/>
      <sheetName val="Drop_Down_Data_-_DO_NOT_MODIFY4"/>
      <sheetName val="02_254"/>
      <sheetName val="Roll_Out_-_Limit4"/>
      <sheetName val="2_____5"/>
      <sheetName val="PVE_Master_old4"/>
      <sheetName val="PVE_Master4"/>
      <sheetName val="Data_Validation4"/>
      <sheetName val="More_Info4"/>
      <sheetName val="품질지수_실적4"/>
      <sheetName val="Threat_Category4"/>
      <sheetName val="Drop_Down_List4"/>
      <sheetName val="Changes_in_C_x005f_x005f_x005f_x005f_x005f4"/>
      <sheetName val="Data_Validations4"/>
      <sheetName val="Vehicle_Master4"/>
      <sheetName val="MACRO1_XLM4"/>
      <sheetName val="SMT_CT_Master4"/>
      <sheetName val="Category_Master4"/>
      <sheetName val="Jun_Daily_Plan4"/>
      <sheetName val="Daily_WS-RT4"/>
      <sheetName val="By_Qualter4"/>
      <sheetName val="By_DLRs4"/>
      <sheetName val="DLR_base4"/>
      <sheetName val="Changes_in_C_x005f_x0000__x005f4"/>
      <sheetName val="full_(2)3"/>
      <sheetName val="DW_라인(현재)3"/>
      <sheetName val="DW_라인(개선2_DW_1)3"/>
      <sheetName val="Option_code3"/>
      <sheetName val="MPL_技連3"/>
      <sheetName val="342E_BLOCK3"/>
      <sheetName val="Part_Inputs3"/>
      <sheetName val="List_of_Operation3"/>
      <sheetName val="Diesel_2,4_l_coldend_4_WD3"/>
      <sheetName val="Market_Data3"/>
      <sheetName val="총_괄2"/>
      <sheetName val="X3ATRH_CR2"/>
      <sheetName val="원가절감_사업계획2014합계2"/>
      <sheetName val="2014_10매출계획2"/>
      <sheetName val="2014_10매출실적2"/>
      <sheetName val="Calculation_Premises2"/>
      <sheetName val="125__Kalkulaton_Produktion2"/>
      <sheetName val="Drop_down2"/>
      <sheetName val="실DATA_2"/>
      <sheetName val="9BUx_PFI_PT_Lineup2"/>
      <sheetName val="Fx_rates1"/>
      <sheetName val="GMK_IPPM1"/>
      <sheetName val="ghorpade_1"/>
      <sheetName val="PU_approval1"/>
      <sheetName val="신규list_master_list1"/>
      <sheetName val="5_WIRE적용LIST2"/>
      <sheetName val="2003_월별_오사양(차체)1"/>
      <sheetName val="2014-05-13_132324_noname_2014_2"/>
      <sheetName val="Changes_in_C__tbook_-_Base_FWD1"/>
      <sheetName val="System_Sheet1"/>
      <sheetName val="31PeKo_2016-2023_geprüft1"/>
      <sheetName val="조립_치수_2"/>
      <sheetName val="电话费_水费2"/>
      <sheetName val="工場運營_电費用2"/>
      <sheetName val="Team_종합3"/>
      <sheetName val="Dropdown_Lists1"/>
      <sheetName val="B053_(990701)공정실적PP%계산1"/>
      <sheetName val="0F_Safety1"/>
      <sheetName val="Support_-_Cost_Centres_1"/>
      <sheetName val="Support_-_GL_accounts1"/>
      <sheetName val="Z41,Z42_이외total1"/>
      <sheetName val="HOSE_ASSY__(2)1"/>
      <sheetName val="OS_신U1_6_VGT_HOSE_ASSY_RH1"/>
      <sheetName val="HOSE_(2)1"/>
      <sheetName val="Drop_Down_Master1"/>
      <sheetName val="Plant_Opp_1"/>
      <sheetName val="3_6_6LL1"/>
      <sheetName val="Changes_in_C_x005f_x005f_2"/>
      <sheetName val="2017_(1월)1"/>
      <sheetName val="LMO1_01"/>
      <sheetName val="UPload_Reference1"/>
      <sheetName val="Overall_Summary1"/>
      <sheetName val="Revision_History1"/>
      <sheetName val="작성방법_How_to_fill_in1"/>
      <sheetName val="공정_List(수정금지)1"/>
      <sheetName val="OCT_ORG1"/>
      <sheetName val="PT_VENDIDO_ENE131"/>
      <sheetName val="ACUM__OCT_21-291"/>
      <sheetName val="ACUM__OCT_01-151"/>
      <sheetName val="ACUM__OCT_16-201"/>
      <sheetName val="dif__precios_4%1"/>
      <sheetName val="NC_Enero_DP1"/>
      <sheetName val="Changes_in_C_2"/>
      <sheetName val="PPMT_Choices1"/>
      <sheetName val="담당_구분1"/>
      <sheetName val="진행_DATA__2_1"/>
      <sheetName val="Business_Func1"/>
      <sheetName val="2__조직신설_정보_기입1"/>
      <sheetName val="Idea_61"/>
      <sheetName val="Rosario_+BSUV_flex1"/>
      <sheetName val="List_Values1"/>
      <sheetName val="VP_TL1"/>
      <sheetName val="Data_(2)"/>
      <sheetName val="GB-IC_Villingen_GG1"/>
      <sheetName val="Changes_in_C_x005f_x005f_x005f_x005f_2"/>
      <sheetName val="현장_Fback자료"/>
      <sheetName val="삭제하지_말것"/>
      <sheetName val="JT3_0견적-구11"/>
      <sheetName val="외주현황_wq1"/>
      <sheetName val="Repair_га_кирган__автомобиллар"/>
      <sheetName val="12월_재고금액"/>
      <sheetName val="Hidden_Data"/>
      <sheetName val="Dropdown_Headings_Do_Not_Delete"/>
      <sheetName val="Part_Configuration_"/>
      <sheetName val="CY20_Program_List"/>
      <sheetName val="chassis_"/>
      <sheetName val="Data_(lbs)_Backup_연결"/>
      <sheetName val="Master_#2"/>
      <sheetName val="괰ܧ☀İ᳐ܧ☀İ"/>
      <sheetName val="Project_cost"/>
      <sheetName val="статус_доработки"/>
      <sheetName val="расширенная_форма"/>
      <sheetName val="сводная_информация"/>
      <sheetName val="Raw_data(Do_not_delete)"/>
      <sheetName val="二_POSITION_XLS"/>
      <sheetName val="II_CONTROL_SPEC_"/>
      <sheetName val="CC_Down_load_0716"/>
      <sheetName val="B't부적합_Trend"/>
      <sheetName val="3_2(a)-_OD_Pairs_Direct_Supp"/>
      <sheetName val="Sub_countries_Plan_vs_Rolling"/>
      <sheetName val="2_카드채권(대출포함)"/>
      <sheetName val="Drop-down_RAW"/>
      <sheetName val="Issue_Criteria"/>
      <sheetName val="Synthese_H79"/>
      <sheetName val="INFORMATION_TABLES"/>
      <sheetName val="진행_DATA_(2)_2"/>
      <sheetName val="Тех_об"/>
      <sheetName val="прочие_мат_расход"/>
      <sheetName val="Developer_Use_Only"/>
      <sheetName val="10.28"/>
      <sheetName val="11.21"/>
      <sheetName val="DB(4M)"/>
      <sheetName val="ﾀﾘﾌ"/>
      <sheetName val="成本中心组织结构"/>
      <sheetName val="00년거래처별실적"/>
      <sheetName val="Changes_in_Ctboo3"/>
      <sheetName val="Changes_in_C_x005f_x0000__x0053"/>
      <sheetName val="Changes_in_C_x005f_x005f_x005f3"/>
      <sheetName val="방문 list"/>
      <sheetName val="CVT산정"/>
      <sheetName val="월간단가"/>
      <sheetName val="125PIECE"/>
      <sheetName val="문서처리전"/>
      <sheetName val="PARTLIST"/>
      <sheetName val="주소(한문)"/>
      <sheetName val="차수"/>
      <sheetName val="금형품의서"/>
      <sheetName val="계산DATA입력"/>
      <sheetName val="Placeholder"/>
      <sheetName val="OEE KALK_Int"/>
      <sheetName val="BOX ASSY"/>
      <sheetName val="개발투자비-금형비"/>
      <sheetName val="부품원가"/>
      <sheetName val="시설업체주소록"/>
      <sheetName val="J51-J70-J76-EL"/>
      <sheetName val="Drop bar"/>
      <sheetName val="진행_DATA_(2)8"/>
      <sheetName val="부서별_진행계획(부평프레스)8"/>
      <sheetName val="부서별_진행계획(Team용)8"/>
      <sheetName val="PV6_3_5L_LX5_GMX1708"/>
      <sheetName val="Changes_in_Costbook_-_Base_FWD8"/>
      <sheetName val="7_(2)8"/>
      <sheetName val="FTR_MACRo8"/>
      <sheetName val="??_DATA_(2)8"/>
      <sheetName val="4_1불량율8"/>
      <sheetName val="FUEL_FILLER8"/>
      <sheetName val="___DATA_(2)8"/>
      <sheetName val="Financial_Model8"/>
      <sheetName val="P-4_Equipment_Walk8"/>
      <sheetName val="완성차_미수금8"/>
      <sheetName val="매출대비_수선_비율8"/>
      <sheetName val="Nov_058"/>
      <sheetName val="SP_Summary8"/>
      <sheetName val="CASE_ASM8"/>
      <sheetName val="3_일반사상7"/>
      <sheetName val="TOTAL_LIST7"/>
      <sheetName val="Price_Range7"/>
      <sheetName val="J150_승인진도관리_LIST7"/>
      <sheetName val="PVE_Master_old5"/>
      <sheetName val="PVE_Master5"/>
      <sheetName val="2_대외공문6"/>
      <sheetName val="추이CHART_6"/>
      <sheetName val="LX3_0_RR6"/>
      <sheetName val="1st_Sum6"/>
      <sheetName val="Changes_in_C_x005f_x0000__x005f_x0000_tboo5"/>
      <sheetName val="Changes_in_C6"/>
      <sheetName val="2_????6"/>
      <sheetName val="Main_Model5"/>
      <sheetName val="Changes_in_C_x005f_x005f_x005f_x0000__x0055"/>
      <sheetName val="02_255"/>
      <sheetName val="Roll_Out_-_Limit5"/>
      <sheetName val="More_Info5"/>
      <sheetName val="Data_Validation5"/>
      <sheetName val="2_____6"/>
      <sheetName val="품질지수_실적5"/>
      <sheetName val="Threat_Category5"/>
      <sheetName val="Changes_in_C_x005f_x005f_x005f_x005f_x005f5"/>
      <sheetName val="Drop_Down_List5"/>
      <sheetName val="Data_Validations5"/>
      <sheetName val="Changes_in_C_x005f_x0000__x005f5"/>
      <sheetName val="MACRO1_XLM5"/>
      <sheetName val="SMT_CT_Master5"/>
      <sheetName val="Category_Master5"/>
      <sheetName val="Vehicle_Master5"/>
      <sheetName val="Jun_Daily_Plan5"/>
      <sheetName val="Daily_WS-RT5"/>
      <sheetName val="By_Qualter5"/>
      <sheetName val="By_DLRs5"/>
      <sheetName val="DLR_base5"/>
      <sheetName val="full_(2)4"/>
      <sheetName val="MPL_技連4"/>
      <sheetName val="342E_BLOCK4"/>
      <sheetName val="DW_라인(현재)4"/>
      <sheetName val="DW_라인(개선2_DW_1)4"/>
      <sheetName val="총_괄3"/>
      <sheetName val="X3ATRH_CR3"/>
      <sheetName val="Option_code4"/>
      <sheetName val="Part_Inputs4"/>
      <sheetName val="List_of_Operation4"/>
      <sheetName val="Diesel_2,4_l_coldend_4_WD4"/>
      <sheetName val="Market_Data4"/>
      <sheetName val="원가절감_사업계획2014합계3"/>
      <sheetName val="2014_10매출계획3"/>
      <sheetName val="2014_10매출실적3"/>
      <sheetName val="Calculation_Premises3"/>
      <sheetName val="125__Kalkulaton_Produktion3"/>
      <sheetName val="9BUx_PFI_PT_Lineup3"/>
      <sheetName val="Drop_down3"/>
      <sheetName val="신규list_master_list2"/>
      <sheetName val="LMO1_02"/>
      <sheetName val="Fx_rates2"/>
      <sheetName val="ghorpade_2"/>
      <sheetName val="PU_approval2"/>
      <sheetName val="System_Sheet2"/>
      <sheetName val="실DATA_3"/>
      <sheetName val="5_WIRE적용LIST3"/>
      <sheetName val="Dropdown_Lists2"/>
      <sheetName val="GMK_IPPM2"/>
      <sheetName val="31PeKo_2016-2023_geprüft2"/>
      <sheetName val="2014-05-13_132324_noname_2014_3"/>
      <sheetName val="2003_월별_오사양(차체)2"/>
      <sheetName val="Changes_in_C__tbook_-_Base_FWD2"/>
      <sheetName val="조립_치수_3"/>
      <sheetName val="电话费_水费3"/>
      <sheetName val="工場運營_电費用3"/>
      <sheetName val="Team_종합4"/>
      <sheetName val="0F_Safety2"/>
      <sheetName val="Support_-_Cost_Centres_2"/>
      <sheetName val="Support_-_GL_accounts2"/>
      <sheetName val="Changes_in_C_x005f_x005f_3"/>
      <sheetName val="Changes_in_C_3"/>
      <sheetName val="B053_(990701)공정실적PP%계산2"/>
      <sheetName val="Z41,Z42_이외total2"/>
      <sheetName val="HOSE_ASSY__(2)2"/>
      <sheetName val="OS_신U1_6_VGT_HOSE_ASSY_RH2"/>
      <sheetName val="HOSE_(2)2"/>
      <sheetName val="Drop_Down_Master2"/>
      <sheetName val="3_6_6LL2"/>
      <sheetName val="Plant_Opp_2"/>
      <sheetName val="Overall_Summary2"/>
      <sheetName val="2017_(1월)2"/>
      <sheetName val="Revision_History2"/>
      <sheetName val="UPload_Reference2"/>
      <sheetName val="공정_List(수정금지)2"/>
      <sheetName val="OCT_ORG2"/>
      <sheetName val="PT_VENDIDO_ENE132"/>
      <sheetName val="ACUM__OCT_21-292"/>
      <sheetName val="ACUM__OCT_01-152"/>
      <sheetName val="ACUM__OCT_16-202"/>
      <sheetName val="dif__precios_4%2"/>
      <sheetName val="NC_Enero_DP2"/>
      <sheetName val="작성방법_How_to_fill_in2"/>
      <sheetName val="PPMT_Choices2"/>
      <sheetName val="담당_구분2"/>
      <sheetName val="진행_DATA__2_2"/>
      <sheetName val="Idea_62"/>
      <sheetName val="Business_Func2"/>
      <sheetName val="2__조직신설_정보_기입2"/>
      <sheetName val="Rosario_+BSUV_flex2"/>
      <sheetName val="VP_TL2"/>
      <sheetName val="List_Values2"/>
      <sheetName val="GB-IC_Villingen_GG2"/>
      <sheetName val="Changes_in_C_x005f_x005f_x005f_x005f_3"/>
      <sheetName val="Data_(2)1"/>
      <sheetName val="현장_Fback자료1"/>
      <sheetName val="삭제하지_말것1"/>
      <sheetName val="JT3_0견적-구12"/>
      <sheetName val="Dropdown_Headings_Do_Not_Delet1"/>
      <sheetName val="외주현황_wq11"/>
      <sheetName val="Repair_га_кирган__автомобиллар1"/>
      <sheetName val="12월_재고금액1"/>
      <sheetName val="Hidden_Data1"/>
      <sheetName val="Part_Configuration_1"/>
      <sheetName val="CY20_Program_List1"/>
      <sheetName val="chassis_1"/>
      <sheetName val="Data_(lbs)_Backup_연결1"/>
      <sheetName val="Master_#21"/>
      <sheetName val="Exchange_Rate"/>
      <sheetName val="tot_invest"/>
      <sheetName val="Man_power"/>
      <sheetName val="Z0_假设条件"/>
      <sheetName val="PR_ACTUALS-FORECAST"/>
      <sheetName val="二_POSITION_XLS1"/>
      <sheetName val="II_CONTROL_SPEC_1"/>
      <sheetName val="CC_Down_load_07161"/>
      <sheetName val="B't부적합_Trend1"/>
      <sheetName val="3_2(a)-_OD_Pairs_Direct_Supp1"/>
      <sheetName val="Sub_countries_Plan_vs_Rolling1"/>
      <sheetName val="2_카드채권(대출포함)1"/>
      <sheetName val="Drop-down_RAW1"/>
      <sheetName val="Issue_Criteria1"/>
      <sheetName val="Synthese_H791"/>
      <sheetName val="INFORMATION_TABLES1"/>
      <sheetName val="Developer_Use_Only1"/>
      <sheetName val="Project_cost1"/>
      <sheetName val="Тех_об1"/>
      <sheetName val="прочие_мат_расход1"/>
      <sheetName val="статус_доработки1"/>
      <sheetName val="расширенная_форма1"/>
      <sheetName val="сводная_информация1"/>
      <sheetName val="Raw_data(Do_not_delete)1"/>
      <sheetName val="After_sales"/>
      <sheetName val="COST_SUMM"/>
      <sheetName val="DEV_COST"/>
      <sheetName val="DIRECT_LABOR"/>
      <sheetName val="MATL_LAB_SUMM"/>
      <sheetName val="PROJ_PROG"/>
      <sheetName val="H-Cycle_Time"/>
      <sheetName val="DIE_(KOR)"/>
      <sheetName val="DIE_(OVERSEAS)"/>
      <sheetName val="IME담당자_CODE(2019_03_01)"/>
      <sheetName val="IME_2018_04_01"/>
      <sheetName val="공급업체_불량율세부현황"/>
      <sheetName val="99년12월_실적DATA"/>
      <sheetName val="Rate_Analysis"/>
      <sheetName val="PQ34_2WD_1_9TDi(85kW)"/>
      <sheetName val="GBS_Finance_Rotation_Planning"/>
      <sheetName val="VPPS_Code"/>
      <sheetName val="Expanded_Vpps_Codes_V9"/>
      <sheetName val="1804_Summary"/>
      <sheetName val="CBD_April_2019"/>
      <sheetName val="CBD_H1_2019"/>
      <sheetName val="CBD_May_2019"/>
      <sheetName val="CBD_Sep_2019"/>
      <sheetName val="CBD_Scrap_2019"/>
      <sheetName val="CBD_10th_Oct_2019"/>
      <sheetName val="CBD_SVS_Oct_2019"/>
      <sheetName val="CBD_April_updt"/>
      <sheetName val="10_28"/>
      <sheetName val="11_21"/>
      <sheetName val="방문_list"/>
      <sheetName val="OEE_KALK_Int"/>
      <sheetName val="BOX_ASSY"/>
      <sheetName val="Drop_bar"/>
      <sheetName val="HOME"/>
      <sheetName val="FI"/>
      <sheetName val="FO"/>
      <sheetName val="INR Framing"/>
      <sheetName val="OTR Framing"/>
      <sheetName val="RF"/>
      <sheetName val="RL"/>
      <sheetName val="SI"/>
      <sheetName val="SO"/>
      <sheetName val="UB"/>
      <sheetName val="UR"/>
      <sheetName val="Basic"/>
      <sheetName val="1.변경범위"/>
      <sheetName val="Drop_Down_Data_-_DO_NOT_MODIFY5"/>
      <sheetName val="W&amp;T담당"/>
      <sheetName val="3월 2주차"/>
      <sheetName val="3월 1주차"/>
      <sheetName val="2월 4주차"/>
      <sheetName val="2월 3주차"/>
      <sheetName val="2월 2주차"/>
      <sheetName val="2월 1주차"/>
      <sheetName val="1월 4주차"/>
      <sheetName val="1월 3주차"/>
      <sheetName val="1월 2주차"/>
      <sheetName val="1월 1주차"/>
      <sheetName val="12월 3주차"/>
      <sheetName val="12월 2주차"/>
      <sheetName val="12월 1주차"/>
      <sheetName val="11월 4주차"/>
      <sheetName val="11월 3주차"/>
      <sheetName val="11월 2주차"/>
      <sheetName val="11월 1주차"/>
      <sheetName val="수출포장10-4"/>
      <sheetName val="수출포장10-3"/>
      <sheetName val="수출포장10-2"/>
      <sheetName val="수출포장10-1"/>
      <sheetName val="수출포장9-4"/>
      <sheetName val="수출포장9-3"/>
      <sheetName val="№3 Пас. продукции"/>
      <sheetName val="DDL"/>
      <sheetName val="Assum"/>
      <sheetName val="Properties"/>
      <sheetName val="Validación"/>
      <sheetName val="DataDef"/>
      <sheetName val="PostPara"/>
      <sheetName val="countries"/>
      <sheetName val="Back up"/>
      <sheetName val="TEWU"/>
      <sheetName val="Category"/>
      <sheetName val="재질단가"/>
      <sheetName val="Parm"/>
      <sheetName val="DE"/>
      <sheetName val="Hot Spot"/>
      <sheetName val="위험성평가_개선대책(시큐리티팀)"/>
      <sheetName val="Risk Evaluation"/>
      <sheetName val="Hierarchy of Controls"/>
      <sheetName val="개선대책 Bank"/>
      <sheetName val="개선전후결과표"/>
      <sheetName val="SEPTIEMBRE_x0010_"/>
      <sheetName val="매각단가"/>
      <sheetName val="가격표"/>
      <sheetName val="재료원단위"/>
      <sheetName val="공구현황"/>
      <sheetName val="부서별_진행계획(Team郍쿫뜜"/>
      <sheetName val="?ÔÚ¸Þ×Ì"/>
      <sheetName val="sheet17"/>
      <sheetName val="경비"/>
      <sheetName val="HPCB 표준 항목 기준"/>
      <sheetName val="TITLE"/>
      <sheetName val="Changes_in_C_x005f_x0000__x005f_x0000_tbo_2"/>
      <sheetName val="SRC"/>
      <sheetName val="지점장"/>
      <sheetName val=" "/>
      <sheetName val="   "/>
      <sheetName val="    "/>
      <sheetName val="All"/>
      <sheetName val="Data lists"/>
      <sheetName val="5、整车"/>
      <sheetName val="①表紙"/>
      <sheetName val="車種別生産台数"/>
      <sheetName val="応力線図"/>
      <sheetName val="LOV"/>
      <sheetName val="Material List"/>
      <sheetName val="BOM_CNSL"/>
      <sheetName val="2-MATERIALS"/>
      <sheetName val="报价评估"/>
      <sheetName val="スコアカード (2)"/>
      <sheetName val="持续复发问题趋势"/>
      <sheetName val="Sheet382"/>
      <sheetName val="#142-1-갑"/>
      <sheetName val="일정"/>
      <sheetName val="MC kerf data"/>
      <sheetName val="Ref. Table"/>
      <sheetName val="Report 예시"/>
      <sheetName val="0304"/>
      <sheetName val="AutoBild_Compound"/>
      <sheetName val="기본 정보"/>
      <sheetName val="1-1. PCLT_Channel Structure"/>
      <sheetName val="Global Summary"/>
      <sheetName val="1일차"/>
      <sheetName val="3일차"/>
      <sheetName val="2일차"/>
      <sheetName val="4일차"/>
      <sheetName val="TLoss"/>
      <sheetName val="PurchaseD_HW Matrix"/>
      <sheetName val="03월"/>
      <sheetName val="4월"/>
      <sheetName val="05월"/>
      <sheetName val="07월"/>
      <sheetName val="08월"/>
      <sheetName val="Trans"/>
      <sheetName val="712"/>
      <sheetName val="raw data"/>
      <sheetName val="기본정보"/>
      <sheetName val="MC_kerf_data"/>
      <sheetName val="Ref__Table"/>
      <sheetName val="Report_예시"/>
      <sheetName val="Global_Summary"/>
      <sheetName val="1-1__PCLT_Channel_Structure"/>
      <sheetName val="기본_정보"/>
      <sheetName val="Basic Information"/>
      <sheetName val="0226"/>
      <sheetName val="Changes_in_Ctbooꂼ"/>
      <sheetName val="2"/>
      <sheetName val="Page F9"/>
      <sheetName val="LeadSchedule"/>
      <sheetName val="현금및예치금집계표"/>
      <sheetName val="CBD H2 2019 NLMK-MMK"/>
      <sheetName val="CBD H2 2019 SVS + Scrap +Transp"/>
      <sheetName val="CBD DEC 2020"/>
      <sheetName val="CBD FEB 2021 MMK"/>
      <sheetName val="CBD MAR 2021 SVS"/>
      <sheetName val="CBD MAR 2021 NLMK"/>
      <sheetName val="CBD MAY 2021 MMK"/>
      <sheetName val="CBD JUN 2021 SVS"/>
      <sheetName val="효성"/>
      <sheetName val="MCT6"/>
      <sheetName val="GK차체EO-CUT전"/>
      <sheetName val="21quantities+space"/>
      <sheetName val="THEME CODE"/>
      <sheetName val="CR CODE"/>
      <sheetName val="부서CODE"/>
      <sheetName val="●목차"/>
      <sheetName val="CONCATENATSummary_MPIMS"/>
      <sheetName val="비구면 총합계"/>
      <sheetName val="Changes_in_C_x005f_x0000__嘉ý䊠"/>
      <sheetName val="ppcarpet"/>
      <sheetName val="Changes_in_C_x005f_x0000__嘉ý"/>
      <sheetName val="AN"/>
      <sheetName val="June"/>
      <sheetName val="Renault"/>
      <sheetName val="Справочник"/>
      <sheetName val="模仁材质"/>
      <sheetName val="CT History"/>
      <sheetName val="BACK"/>
      <sheetName val="지우지마시오"/>
      <sheetName val="電力集"/>
      <sheetName val="Deploy IP"/>
      <sheetName val="10.예산 및 원가 계획(02년)"/>
      <sheetName val="10_예산_및_원가_계획(02년)"/>
      <sheetName val="진행_DATA_(2)9"/>
      <sheetName val="부서별_진행계획(부평프레스)9"/>
      <sheetName val="부서별_진행계획(Team용)9"/>
      <sheetName val="PV6_3_5L_LX5_GMX1709"/>
      <sheetName val="Changes_in_Costbook_-_Base_FWD9"/>
      <sheetName val="7_(2)9"/>
      <sheetName val="FTR_MACRo9"/>
      <sheetName val="??_DATA_(2)9"/>
      <sheetName val="4_1불량율9"/>
      <sheetName val="FUEL_FILLER9"/>
      <sheetName val="___DATA_(2)9"/>
      <sheetName val="Nov_059"/>
      <sheetName val="Financial_Model9"/>
      <sheetName val="매출대비_수선_비율9"/>
      <sheetName val="P-4_Equipment_Walk9"/>
      <sheetName val="완성차_미수금9"/>
      <sheetName val="SP_Summary9"/>
      <sheetName val="3_일반사상8"/>
      <sheetName val="CASE_ASM9"/>
      <sheetName val="TOTAL_LIST8"/>
      <sheetName val="Price_Range8"/>
      <sheetName val="J150_승인진도관리_LIST8"/>
      <sheetName val="2_대외공문7"/>
      <sheetName val="추이CHART_7"/>
      <sheetName val="LX3_0_RR7"/>
      <sheetName val="1st_Sum7"/>
      <sheetName val="2_????7"/>
      <sheetName val="Changes_in_C7"/>
      <sheetName val="Changes_in_C_x005f_x0000__x005f_x0000_tboo6"/>
      <sheetName val="Main_Model6"/>
      <sheetName val="DW_라인(현재)5"/>
      <sheetName val="DW_라인(개선2_DW_1)5"/>
      <sheetName val="Changes_in_C_x005f_x005f_x005f_x0000__x0056"/>
      <sheetName val="Drop_Down_Data_-_DO_NOT_MODIFY6"/>
      <sheetName val="02_256"/>
      <sheetName val="Roll_Out_-_Limit6"/>
      <sheetName val="2_____7"/>
      <sheetName val="PVE_Master_old6"/>
      <sheetName val="PVE_Master6"/>
      <sheetName val="More_Info6"/>
      <sheetName val="Data_Validation6"/>
      <sheetName val="Changes_in_C_x005f_x005f_x005f_x005f_x005f6"/>
      <sheetName val="품질지수_실적6"/>
      <sheetName val="Threat_Category6"/>
      <sheetName val="Drop_Down_List6"/>
      <sheetName val="Data_Validations6"/>
      <sheetName val="MACRO1_XLM6"/>
      <sheetName val="Vehicle_Master6"/>
      <sheetName val="SMT_CT_Master6"/>
      <sheetName val="Category_Master6"/>
      <sheetName val="Jun_Daily_Plan6"/>
      <sheetName val="Daily_WS-RT6"/>
      <sheetName val="By_Qualter6"/>
      <sheetName val="By_DLRs6"/>
      <sheetName val="DLR_base6"/>
      <sheetName val="Changes_in_C_x005f_x0000__x005f6"/>
      <sheetName val="full_(2)5"/>
      <sheetName val="Option_code5"/>
      <sheetName val="MPL_技連5"/>
      <sheetName val="342E_BLOCK5"/>
      <sheetName val="Part_Inputs5"/>
      <sheetName val="Diesel_2,4_l_coldend_4_WD5"/>
      <sheetName val="Market_Data5"/>
      <sheetName val="List_of_Operation5"/>
      <sheetName val="총_괄4"/>
      <sheetName val="X3ATRH_CR4"/>
      <sheetName val="원가절감_사업계획2014합계4"/>
      <sheetName val="2014_10매출계획4"/>
      <sheetName val="2014_10매출실적4"/>
      <sheetName val="Calculation_Premises4"/>
      <sheetName val="125__Kalkulaton_Produktion4"/>
      <sheetName val="Drop_down4"/>
      <sheetName val="9BUx_PFI_PT_Lineup4"/>
      <sheetName val="ghorpade_3"/>
      <sheetName val="PU_approval3"/>
      <sheetName val="신규list_master_list3"/>
      <sheetName val="실DATA_4"/>
      <sheetName val="5_WIRE적용LIST4"/>
      <sheetName val="Fx_rates3"/>
      <sheetName val="System_Sheet3"/>
      <sheetName val="GMK_IPPM3"/>
      <sheetName val="31PeKo_2016-2023_geprüft3"/>
      <sheetName val="Changes_in_C__tbook_-_Base_FWD3"/>
      <sheetName val="2014-05-13_132324_noname_2014_4"/>
      <sheetName val="조립_치수_4"/>
      <sheetName val="电话费_水费4"/>
      <sheetName val="工場運營_电費用4"/>
      <sheetName val="Team_종합5"/>
      <sheetName val="0F_Safety3"/>
      <sheetName val="2003_월별_오사양(차체)3"/>
      <sheetName val="B053_(990701)공정실적PP%계산3"/>
      <sheetName val="Dropdown_Lists3"/>
      <sheetName val="3_6_6LL3"/>
      <sheetName val="Z41,Z42_이외total3"/>
      <sheetName val="HOSE_ASSY__(2)3"/>
      <sheetName val="OS_신U1_6_VGT_HOSE_ASSY_RH3"/>
      <sheetName val="HOSE_(2)3"/>
      <sheetName val="Support_-_Cost_Centres_3"/>
      <sheetName val="Support_-_GL_accounts3"/>
      <sheetName val="Drop_Down_Master3"/>
      <sheetName val="Changes_in_C_x005f_x005f_4"/>
      <sheetName val="Plant_Opp_3"/>
      <sheetName val="LMO1_03"/>
      <sheetName val="Overall_Summary3"/>
      <sheetName val="2017_(1월)3"/>
      <sheetName val="Revision_History3"/>
      <sheetName val="UPload_Reference3"/>
      <sheetName val="공정_List(수정금지)3"/>
      <sheetName val="OCT_ORG3"/>
      <sheetName val="PT_VENDIDO_ENE133"/>
      <sheetName val="ACUM__OCT_21-293"/>
      <sheetName val="ACUM__OCT_01-153"/>
      <sheetName val="ACUM__OCT_16-203"/>
      <sheetName val="dif__precios_4%3"/>
      <sheetName val="NC_Enero_DP3"/>
      <sheetName val="PPMT_Choices3"/>
      <sheetName val="Changes_in_C_4"/>
      <sheetName val="작성방법_How_to_fill_in3"/>
      <sheetName val="담당_구분3"/>
      <sheetName val="진행_DATA__2_3"/>
      <sheetName val="Idea_63"/>
      <sheetName val="Business_Func3"/>
      <sheetName val="2__조직신설_정보_기입3"/>
      <sheetName val="Rosario_+BSUV_flex3"/>
      <sheetName val="List_Values3"/>
      <sheetName val="Changes_in_C_x005f_x005f_x005f_x005f_4"/>
      <sheetName val="GB-IC_Villingen_GG3"/>
      <sheetName val="Data_(2)2"/>
      <sheetName val="VP_TL3"/>
      <sheetName val="현장_Fback자료2"/>
      <sheetName val="JT3_0견적-구13"/>
      <sheetName val="99년12월_실적DATA1"/>
      <sheetName val="12월_재고금액2"/>
      <sheetName val="Hidden_Data2"/>
      <sheetName val="삭제하지_말것2"/>
      <sheetName val="외주현황_wq12"/>
      <sheetName val="Repair_га_кирган__автомобиллар2"/>
      <sheetName val="Master_#22"/>
      <sheetName val="二_POSITION_XLS2"/>
      <sheetName val="II_CONTROL_SPEC_2"/>
      <sheetName val="CC_Down_load_07162"/>
      <sheetName val="B't부적합_Trend2"/>
      <sheetName val="3_2(a)-_OD_Pairs_Direct_Supp2"/>
      <sheetName val="Sub_countries_Plan_vs_Rolling2"/>
      <sheetName val="2_카드채권(대출포함)2"/>
      <sheetName val="Drop-down_RAW2"/>
      <sheetName val="Dropdown_Headings_Do_Not_Delet2"/>
      <sheetName val="Part_Configuration_2"/>
      <sheetName val="CY20_Program_List2"/>
      <sheetName val="chassis_2"/>
      <sheetName val="Data_(lbs)_Backup_연결2"/>
      <sheetName val="Synthese_H792"/>
      <sheetName val="After_sales1"/>
      <sheetName val="Issue_Criteria2"/>
      <sheetName val="INFORMATION_TABLES2"/>
      <sheetName val="Project_cost2"/>
      <sheetName val="Тех_об2"/>
      <sheetName val="прочие_мат_расход2"/>
      <sheetName val="статус_доработки2"/>
      <sheetName val="расширенная_форма2"/>
      <sheetName val="сводная_информация2"/>
      <sheetName val="Raw_data(Do_not_delete)2"/>
      <sheetName val="Developer_Use_Only2"/>
      <sheetName val="Exchange_Rate1"/>
      <sheetName val="CBD_April_20191"/>
      <sheetName val="CBD_H1_20191"/>
      <sheetName val="CBD_May_20191"/>
      <sheetName val="CBD_Sep_20191"/>
      <sheetName val="CBD_Scrap_20191"/>
      <sheetName val="CBD_10th_Oct_20191"/>
      <sheetName val="CBD_SVS_Oct_20191"/>
      <sheetName val="CBD_April_updt1"/>
      <sheetName val="COST_SUMM1"/>
      <sheetName val="DEV_COST1"/>
      <sheetName val="DIRECT_LABOR1"/>
      <sheetName val="MATL_LAB_SUMM1"/>
      <sheetName val="PROJ_PROG1"/>
      <sheetName val="BOX_ASSY1"/>
      <sheetName val="Back_up"/>
      <sheetName val="Changes_in_C??tbook_-_Base_FWD"/>
      <sheetName val="Changes_in_C??tbook"/>
      <sheetName val="DIE_(KOR)1"/>
      <sheetName val="DIE_(OVERSEAS)1"/>
      <sheetName val="IME담당자_CODE(2019_03_01)1"/>
      <sheetName val="IME_2018_04_011"/>
      <sheetName val="tot_invest1"/>
      <sheetName val="Man_power1"/>
      <sheetName val="Z0_假设条件1"/>
      <sheetName val="PR_ACTUALS-FORECAST1"/>
      <sheetName val="H-Cycle_Time1"/>
      <sheetName val="Rate_Analysis1"/>
      <sheetName val="공급업체_불량율세부현황1"/>
      <sheetName val="VPPS_Code1"/>
      <sheetName val="Expanded_Vpps_Codes_V91"/>
      <sheetName val="1804_Summary1"/>
      <sheetName val="GBS_Finance_Rotation_Planning1"/>
      <sheetName val="PQ34_2WD_1_9TDi(85kW)1"/>
      <sheetName val="10_281"/>
      <sheetName val="11_211"/>
      <sheetName val="방문_list1"/>
      <sheetName val="OEE_KALK_Int1"/>
      <sheetName val="Drop_bar1"/>
      <sheetName val="진행_DATA_(2)__x000"/>
      <sheetName val="3월_2주차"/>
      <sheetName val="3월_1주차"/>
      <sheetName val="2월_4주차"/>
      <sheetName val="2월_3주차"/>
      <sheetName val="2월_2주차"/>
      <sheetName val="2월_1주차"/>
      <sheetName val="1월_4주차"/>
      <sheetName val="1월_3주차"/>
      <sheetName val="1월_2주차"/>
      <sheetName val="1월_1주차"/>
      <sheetName val="12월_3주차"/>
      <sheetName val="12월_2주차"/>
      <sheetName val="12월_1주차"/>
      <sheetName val="11월_4주차"/>
      <sheetName val="11월_3주차"/>
      <sheetName val="11월_2주차"/>
      <sheetName val="11월_1주차"/>
      <sheetName val="1_변경범위"/>
      <sheetName val="№3_Пас__продукции"/>
      <sheetName val="INR_Framing"/>
      <sheetName val="OTR_Framing"/>
      <sheetName val="Hot_Spot"/>
      <sheetName val="Risk_Evaluation"/>
      <sheetName val="Hierarchy_of_Controls"/>
      <sheetName val="개선대책_Bank"/>
      <sheetName val="96수출"/>
      <sheetName val="Links"/>
      <sheetName val="월별경비실적"/>
      <sheetName val="FO원단위"/>
      <sheetName val="CVMS_Net"/>
      <sheetName val="2019총실적"/>
      <sheetName val="2019총실적 (2)"/>
      <sheetName val="2019사무,생산소모품실적"/>
      <sheetName val="실적집계"/>
      <sheetName val="L8410spdSUV"/>
      <sheetName val="IPE0-1 Pivot"/>
      <sheetName val="열간단조자동원가계산서"/>
      <sheetName val="제안서"/>
      <sheetName val="행정표준(1)"/>
      <sheetName val="행정표준(2)"/>
      <sheetName val="판관영비"/>
      <sheetName val="KOR"/>
      <sheetName val="비교견적vs DM"/>
      <sheetName val="Corporate"/>
      <sheetName val="DEPA_2021_BGT"/>
      <sheetName val="지역개발"/>
      <sheetName val="7.31 (2)"/>
      <sheetName val="Consol FS"/>
      <sheetName val="L EQ"/>
      <sheetName val="联系人"/>
      <sheetName val="Issues List"/>
      <sheetName val="Do-Not-Delete-Data"/>
      <sheetName val="JAN00"/>
      <sheetName val="6月超库龄"/>
      <sheetName val="Latest Reforecast"/>
      <sheetName val="Control"/>
      <sheetName val="F.18"/>
      <sheetName val="so-021"/>
      <sheetName val="油墨耗用&amp;投入量"/>
    </sheetNames>
    <sheetDataSet>
      <sheetData sheetId="0" refreshError="1"/>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sheetData sheetId="310"/>
      <sheetData sheetId="311"/>
      <sheetData sheetId="312"/>
      <sheetData sheetId="313"/>
      <sheetData sheetId="314"/>
      <sheetData sheetId="315"/>
      <sheetData sheetId="316"/>
      <sheetData sheetId="317"/>
      <sheetData sheetId="318"/>
      <sheetData sheetId="319"/>
      <sheetData sheetId="320" refreshError="1"/>
      <sheetData sheetId="321" refreshError="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sheetData sheetId="413"/>
      <sheetData sheetId="414"/>
      <sheetData sheetId="415"/>
      <sheetData sheetId="416" refreshError="1"/>
      <sheetData sheetId="417" refreshError="1"/>
      <sheetData sheetId="418" refreshError="1"/>
      <sheetData sheetId="419"/>
      <sheetData sheetId="420" refreshError="1"/>
      <sheetData sheetId="421" refreshError="1"/>
      <sheetData sheetId="422" refreshError="1"/>
      <sheetData sheetId="423" refreshError="1"/>
      <sheetData sheetId="424"/>
      <sheetData sheetId="425"/>
      <sheetData sheetId="426"/>
      <sheetData sheetId="427"/>
      <sheetData sheetId="428"/>
      <sheetData sheetId="429" refreshError="1"/>
      <sheetData sheetId="430" refreshError="1"/>
      <sheetData sheetId="431"/>
      <sheetData sheetId="432" refreshError="1"/>
      <sheetData sheetId="433" refreshError="1"/>
      <sheetData sheetId="434" refreshError="1"/>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sheetData sheetId="991"/>
      <sheetData sheetId="992"/>
      <sheetData sheetId="993" refreshError="1"/>
      <sheetData sheetId="994" refreshError="1"/>
      <sheetData sheetId="995" refreshError="1"/>
      <sheetData sheetId="996" refreshError="1"/>
      <sheetData sheetId="997"/>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sheetData sheetId="1675" refreshError="1"/>
      <sheetData sheetId="1676" refreshError="1"/>
      <sheetData sheetId="1677"/>
      <sheetData sheetId="1678" refreshError="1"/>
      <sheetData sheetId="1679"/>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sheetData sheetId="1691" refreshError="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sheetData sheetId="1926"/>
      <sheetData sheetId="1927"/>
      <sheetData sheetId="1928"/>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WEIGHT"/>
      <sheetName val="Barwertberechnung (3)"/>
      <sheetName val="Vorbereitende Eingaben (Teil 1)"/>
      <sheetName val="FUEL FILLER"/>
      <sheetName val="p2-1"/>
      <sheetName val="정비손익"/>
      <sheetName val="FX_Assumptions"/>
      <sheetName val="진행 DATA (2)"/>
      <sheetName val="첨부3"/>
      <sheetName val="BND"/>
      <sheetName val="표지"/>
      <sheetName val="PRO-SUM"/>
      <sheetName val="W-현원가"/>
      <sheetName val="CNSL"/>
      <sheetName val="full (2)"/>
      <sheetName val="CUSTOMER (DETAIL)"/>
      <sheetName val="Sheet3"/>
      <sheetName val="Macro1"/>
      <sheetName val="採否比較金額"/>
      <sheetName val="評価比較件数"/>
      <sheetName val="동명재고"/>
      <sheetName val="N719(NC)"/>
      <sheetName val="02.25"/>
      <sheetName val="CFLOW"/>
      <sheetName val="#REF!"/>
      <sheetName val="차체 품안표"/>
      <sheetName val="구list"/>
      <sheetName val="prdt-line-up"/>
      <sheetName val="Pkt. Proz."/>
      <sheetName val="A-100전제"/>
      <sheetName val="拨款申请（设备）"/>
      <sheetName val="132下実施期GAP"/>
      <sheetName val="ORIGIN"/>
      <sheetName val="주행"/>
      <sheetName val="Sheet"/>
      <sheetName val="DATA"/>
      <sheetName val="대구"/>
      <sheetName val="부산"/>
      <sheetName val="성남"/>
      <sheetName val="성동"/>
      <sheetName val="인천"/>
      <sheetName val="MOTO"/>
      <sheetName val="Import"/>
      <sheetName val="해외부품"/>
      <sheetName val="부산정비"/>
      <sheetName val="대구정비"/>
      <sheetName val="구로정비"/>
      <sheetName val="전체"/>
      <sheetName val="창동정비"/>
      <sheetName val="광주정비"/>
      <sheetName val="대전정비"/>
      <sheetName val="성남정비"/>
      <sheetName val="정비지원"/>
      <sheetName val="정비기술"/>
      <sheetName val="인천정비"/>
      <sheetName val="업무팀"/>
      <sheetName val="양산정비"/>
      <sheetName val="부품운영"/>
      <sheetName val="부품물류"/>
      <sheetName val="부품마케"/>
      <sheetName val="첨부5"/>
      <sheetName val="BRAKE"/>
      <sheetName val="vale-heat"/>
      <sheetName val="SP"/>
      <sheetName val="Roll Out - Limit"/>
      <sheetName val="매출생산"/>
      <sheetName val="총 괄"/>
      <sheetName val="사양조정"/>
      <sheetName val="TOTAL"/>
      <sheetName val="FTR MACRo"/>
      <sheetName val="효율계획(당월)"/>
      <sheetName val="전체실적"/>
      <sheetName val="MH_생산"/>
      <sheetName val="GM Temp. Profile"/>
      <sheetName val="1.변경범위"/>
      <sheetName val="BOX"/>
      <sheetName val="SEQ"/>
      <sheetName val="BOM "/>
      <sheetName val="QOS Graph"/>
      <sheetName val="BU Summary Data"/>
      <sheetName val="車両質量一覧"/>
      <sheetName val="#REF"/>
      <sheetName val="냉연"/>
      <sheetName val="铝支臂破坏试验"/>
      <sheetName val="支臂支架疲劳 "/>
      <sheetName val="MAIN"/>
      <sheetName val="BNO"/>
      <sheetName val="J100"/>
      <sheetName val="13 GR&amp;R"/>
      <sheetName val="진행_DATA_(2)"/>
      <sheetName val="영동(D)"/>
      <sheetName val="CAUDIT"/>
      <sheetName val="Sheet1"/>
      <sheetName val="Value Analysis - Sheet 1"/>
      <sheetName val="PILOT APP."/>
      <sheetName val="수리결과"/>
      <sheetName val="KPI"/>
      <sheetName val="외주현황.wq1"/>
      <sheetName val="캠사양옵션사례"/>
      <sheetName val="Pre_test"/>
      <sheetName val="Pre_Pilot"/>
      <sheetName val="생산전망"/>
      <sheetName val="간이연락"/>
      <sheetName val="일본출1"/>
      <sheetName val="금형품"/>
      <sheetName val="첨부4.기술평가서"/>
      <sheetName val="조명시설"/>
      <sheetName val="가격표"/>
      <sheetName val="추이도"/>
      <sheetName val="건수"/>
      <sheetName val="SUPERVISION파견명세표"/>
      <sheetName val="MC&amp;다변화"/>
      <sheetName val="항목(1)"/>
      <sheetName val="96원가"/>
      <sheetName val=" 사업계획 2차 보고 (R4 (1). 2012.11.30"/>
      <sheetName val="첨부4.3D기술평가서"/>
      <sheetName val="만기"/>
      <sheetName val="alc code"/>
      <sheetName val="M_IS"/>
      <sheetName val="1주"/>
      <sheetName val="2주"/>
      <sheetName val="3주"/>
      <sheetName val="4주"/>
      <sheetName val="1월"/>
      <sheetName val="환율"/>
      <sheetName val="2차 OIL량측정"/>
      <sheetName val="12-30"/>
      <sheetName val="CD-실적"/>
      <sheetName val="(BS,CF)-BACK"/>
      <sheetName val="1st"/>
      <sheetName val="2"/>
      <sheetName val="수입"/>
      <sheetName val="품질현황"/>
      <sheetName val="PP%계산"/>
      <sheetName val="내역서"/>
      <sheetName val="일위대가"/>
      <sheetName val="현재고"/>
      <sheetName val="품의서"/>
      <sheetName val="발주소요현황"/>
      <sheetName val="소요량"/>
      <sheetName val="1공장판매계획"/>
      <sheetName val="126.255"/>
      <sheetName val="동대구"/>
      <sheetName val="09월말 재고실사"/>
      <sheetName val="계산DATA입력"/>
      <sheetName val="계산정보"/>
      <sheetName val="상세 계산 내역"/>
      <sheetName val="2.대외공문"/>
      <sheetName val="MPL 技連"/>
      <sheetName val="342E BLOCK"/>
      <sheetName val="효율계획_당월_"/>
      <sheetName val="p2_1"/>
      <sheetName val="ALL PARTS PRICE LIST"/>
      <sheetName val="F7"/>
      <sheetName val="F8"/>
      <sheetName val="L7"/>
      <sheetName val="L8"/>
      <sheetName val="CAP"/>
      <sheetName val="RD제품개발투자비_매가_"/>
      <sheetName val="RD제품개발투자비(매가)"/>
      <sheetName val="sheet17"/>
      <sheetName val="진행_DATA_(2)1"/>
      <sheetName val="FUEL_FILLER"/>
      <sheetName val="PILOT_APP_"/>
      <sheetName val="Value_Analysis_-_Sheet_1"/>
      <sheetName val="외주현황_wq1"/>
      <sheetName val="첨부4_기술평가서"/>
      <sheetName val="1_변경범위"/>
      <sheetName val="_사업계획_2차_보고_(R4_(1)__2012_11_30"/>
      <sheetName val="첨부4_3D기술평가서"/>
      <sheetName val="alc_code"/>
      <sheetName val="2차_OIL량측정"/>
      <sheetName val="126_255"/>
      <sheetName val="09월말_재고실사"/>
      <sheetName val="상세_계산_내역"/>
      <sheetName val="2_대외공문"/>
      <sheetName val="major"/>
      <sheetName val="GB-IC Villingen GG"/>
      <sheetName val="SEVER"/>
      <sheetName val="PS일계획"/>
      <sheetName val="진행_DATA_(2)2"/>
      <sheetName val="FUEL_FILLER1"/>
      <sheetName val="PILOT_APP_1"/>
      <sheetName val="Value_Analysis_-_Sheet_11"/>
      <sheetName val="외주현황_wq11"/>
      <sheetName val="첨부4_기술평가서1"/>
      <sheetName val="1_변경범위1"/>
      <sheetName val="_사업계획_2차_보고_(R4_(1)__2012_11_31"/>
      <sheetName val="alc_code1"/>
      <sheetName val="첨부4_3D기술평가서1"/>
      <sheetName val="2차_OIL량측정1"/>
      <sheetName val="126_2551"/>
      <sheetName val="2_대외공문1"/>
      <sheetName val="상세_계산_내역1"/>
      <sheetName val="09월말_재고실사1"/>
      <sheetName val="Barwertberechnung_(3)"/>
      <sheetName val="Vorbereitende_Eingaben_(Teil_1)"/>
      <sheetName val="02_25"/>
      <sheetName val="GB-IC_Villingen_GG"/>
      <sheetName val="지역점유"/>
      <sheetName val="실행"/>
      <sheetName val="9월의뢰팀건수"/>
      <sheetName val="9월"/>
      <sheetName val="기안"/>
      <sheetName val="DBL LPG시험"/>
      <sheetName val="협조전"/>
      <sheetName val="차수"/>
      <sheetName val="GRACE"/>
      <sheetName val="R&amp;D"/>
      <sheetName val="총괄표"/>
      <sheetName val="5.WIRE적용LIST"/>
      <sheetName val="PROG현황"/>
      <sheetName val="VQS⑦-⑭"/>
      <sheetName val="VQS⑮"/>
      <sheetName val="BOM TOP"/>
      <sheetName val="Glcost"/>
      <sheetName val="Eingabe"/>
      <sheetName val="Voreinstellungen"/>
      <sheetName val="Tables"/>
      <sheetName val="Volume &amp; Assumptions"/>
      <sheetName val="MM利益・原価企画方針書ｶｸ１"/>
      <sheetName val="대표자"/>
      <sheetName val="Input"/>
      <sheetName val="段ﾎﾞｰﾙ箱図番･荷姿ｺｰﾄﾞ"/>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V167"/>
  <sheetViews>
    <sheetView zoomScale="85" zoomScaleNormal="85" workbookViewId="0">
      <selection activeCell="K4" sqref="K4"/>
    </sheetView>
  </sheetViews>
  <sheetFormatPr defaultColWidth="9.10833333333333" defaultRowHeight="14"/>
  <cols>
    <col min="1" max="1" width="8.81666666666667" style="154" customWidth="1"/>
    <col min="2" max="2" width="7.64166666666667" style="154" customWidth="1"/>
    <col min="3" max="7" width="12.7416666666667" style="154" customWidth="1"/>
    <col min="8" max="8" width="5.31666666666667" style="154" customWidth="1"/>
    <col min="9" max="10" width="10.8833333333333" style="154" customWidth="1"/>
    <col min="11" max="11" width="12.5" style="154" customWidth="1"/>
    <col min="12" max="15" width="9.55833333333333" style="154" customWidth="1"/>
    <col min="16" max="16087" width="9.10833333333333" style="154"/>
  </cols>
  <sheetData>
    <row r="1" s="151" customFormat="1" ht="13.25" spans="1:15">
      <c r="A1" s="1" t="s">
        <v>0</v>
      </c>
      <c r="B1" s="2"/>
      <c r="C1" s="2"/>
      <c r="D1" s="2"/>
      <c r="E1" s="2"/>
      <c r="F1" s="2"/>
      <c r="G1" s="2"/>
      <c r="H1" s="2"/>
      <c r="I1" s="2"/>
      <c r="J1" s="2"/>
      <c r="K1" s="2"/>
      <c r="L1" s="2"/>
      <c r="M1" s="44"/>
      <c r="N1" s="45" t="s">
        <v>1</v>
      </c>
      <c r="O1" s="45"/>
    </row>
    <row r="2" s="151" customFormat="1" ht="14.5" spans="1:15">
      <c r="A2" s="3" t="s">
        <v>2</v>
      </c>
      <c r="B2" s="4"/>
      <c r="C2" s="4"/>
      <c r="D2" s="4"/>
      <c r="E2" s="4"/>
      <c r="F2" s="4"/>
      <c r="G2" s="4"/>
      <c r="H2" s="4"/>
      <c r="I2" s="4"/>
      <c r="J2" s="46"/>
      <c r="K2" s="47" t="s">
        <v>3</v>
      </c>
      <c r="L2" s="48" t="s">
        <v>4</v>
      </c>
      <c r="M2" s="48"/>
      <c r="N2" s="49" t="s">
        <v>5</v>
      </c>
      <c r="O2" s="50" t="s">
        <v>6</v>
      </c>
    </row>
    <row r="3" s="151" customFormat="1" ht="12.5" spans="1:15">
      <c r="A3" s="5"/>
      <c r="B3" s="6"/>
      <c r="C3" s="6"/>
      <c r="D3" s="6"/>
      <c r="E3" s="6"/>
      <c r="F3" s="6"/>
      <c r="G3" s="6"/>
      <c r="H3" s="6"/>
      <c r="I3" s="6"/>
      <c r="J3" s="51"/>
      <c r="K3" s="52" t="s">
        <v>7</v>
      </c>
      <c r="L3" s="53"/>
      <c r="M3" s="53"/>
      <c r="N3" s="54" t="s">
        <v>8</v>
      </c>
      <c r="O3" s="55"/>
    </row>
    <row r="4" s="151" customFormat="1" ht="14.5" spans="1:15">
      <c r="A4" s="5"/>
      <c r="B4" s="6"/>
      <c r="C4" s="6"/>
      <c r="D4" s="6"/>
      <c r="E4" s="6"/>
      <c r="F4" s="6"/>
      <c r="G4" s="6"/>
      <c r="H4" s="6"/>
      <c r="I4" s="6"/>
      <c r="J4" s="51"/>
      <c r="K4" s="56" t="s">
        <v>9</v>
      </c>
      <c r="L4" s="53" t="s">
        <v>10</v>
      </c>
      <c r="M4" s="53"/>
      <c r="N4" s="56" t="s">
        <v>11</v>
      </c>
      <c r="O4" s="57" t="s">
        <v>12</v>
      </c>
    </row>
    <row r="5" s="152" customFormat="1" ht="23" spans="1:22">
      <c r="A5" s="5"/>
      <c r="B5" s="6"/>
      <c r="C5" s="6"/>
      <c r="D5" s="6"/>
      <c r="E5" s="6"/>
      <c r="F5" s="6"/>
      <c r="G5" s="6"/>
      <c r="H5" s="6"/>
      <c r="I5" s="6"/>
      <c r="J5" s="51"/>
      <c r="K5" s="58" t="s">
        <v>13</v>
      </c>
      <c r="L5" s="59"/>
      <c r="M5" s="59"/>
      <c r="N5" s="60" t="s">
        <v>14</v>
      </c>
      <c r="O5" s="61"/>
      <c r="R5" s="176" t="s">
        <v>15</v>
      </c>
      <c r="S5" s="85"/>
      <c r="T5" s="85"/>
      <c r="U5" s="85"/>
      <c r="V5" s="85"/>
    </row>
    <row r="6" spans="1:22">
      <c r="A6" s="193" t="s">
        <v>16</v>
      </c>
      <c r="B6" s="194"/>
      <c r="C6" s="9" t="s">
        <v>17</v>
      </c>
      <c r="D6" s="9"/>
      <c r="E6" s="9"/>
      <c r="F6" s="9"/>
      <c r="G6" s="9"/>
      <c r="H6" s="9"/>
      <c r="I6" s="9" t="s">
        <v>18</v>
      </c>
      <c r="J6" s="9"/>
      <c r="K6" s="9"/>
      <c r="L6" s="9" t="s">
        <v>19</v>
      </c>
      <c r="M6" s="9"/>
      <c r="N6" s="62" t="s">
        <v>20</v>
      </c>
      <c r="O6" s="63"/>
      <c r="R6" s="85"/>
      <c r="S6" s="85"/>
      <c r="T6" s="85"/>
      <c r="U6" s="85"/>
      <c r="V6" s="85"/>
    </row>
    <row r="7" spans="1:22">
      <c r="A7" s="193"/>
      <c r="B7" s="194"/>
      <c r="C7" s="9"/>
      <c r="D7" s="9"/>
      <c r="E7" s="9"/>
      <c r="F7" s="9"/>
      <c r="G7" s="9"/>
      <c r="H7" s="9"/>
      <c r="I7" s="9"/>
      <c r="J7" s="9"/>
      <c r="K7" s="9"/>
      <c r="L7" s="9"/>
      <c r="M7" s="9"/>
      <c r="N7" s="64"/>
      <c r="O7" s="65"/>
      <c r="R7" s="85"/>
      <c r="S7" s="85"/>
      <c r="T7" s="85"/>
      <c r="U7" s="85"/>
      <c r="V7" s="85"/>
    </row>
    <row r="8" customFormat="1" ht="33" customHeight="1" spans="1:22">
      <c r="A8" s="10" t="s">
        <v>21</v>
      </c>
      <c r="B8" s="11"/>
      <c r="C8" s="12" t="s">
        <v>22</v>
      </c>
      <c r="D8" s="13"/>
      <c r="E8" s="13"/>
      <c r="F8" s="13"/>
      <c r="G8" s="13"/>
      <c r="H8" s="14"/>
      <c r="I8" s="66"/>
      <c r="J8" s="67"/>
      <c r="K8" s="68"/>
      <c r="L8" s="69">
        <v>5</v>
      </c>
      <c r="M8" s="70"/>
      <c r="N8" s="36">
        <v>56</v>
      </c>
      <c r="O8" s="71"/>
      <c r="R8" s="85"/>
      <c r="S8" s="85"/>
      <c r="T8" s="85"/>
      <c r="U8" s="85"/>
      <c r="V8" s="85"/>
    </row>
    <row r="9" customFormat="1" ht="33" customHeight="1" spans="1:22">
      <c r="A9" s="15"/>
      <c r="B9" s="16"/>
      <c r="C9" s="17" t="s">
        <v>23</v>
      </c>
      <c r="D9" s="18"/>
      <c r="E9" s="18"/>
      <c r="F9" s="18"/>
      <c r="G9" s="18"/>
      <c r="H9" s="19"/>
      <c r="I9" s="66" t="s">
        <v>24</v>
      </c>
      <c r="J9" s="67"/>
      <c r="K9" s="68"/>
      <c r="L9" s="69">
        <v>10</v>
      </c>
      <c r="M9" s="70"/>
      <c r="N9" s="39"/>
      <c r="O9" s="72"/>
      <c r="R9" s="85"/>
      <c r="S9" s="85"/>
      <c r="T9" s="85"/>
      <c r="U9" s="85"/>
      <c r="V9" s="85"/>
    </row>
    <row r="10" customFormat="1" ht="33" customHeight="1" spans="1:15">
      <c r="A10" s="15"/>
      <c r="B10" s="16"/>
      <c r="C10" s="17" t="s">
        <v>25</v>
      </c>
      <c r="D10" s="18"/>
      <c r="E10" s="18"/>
      <c r="F10" s="18"/>
      <c r="G10" s="18"/>
      <c r="H10" s="19"/>
      <c r="I10" s="66" t="s">
        <v>26</v>
      </c>
      <c r="J10" s="67"/>
      <c r="K10" s="68"/>
      <c r="L10" s="69">
        <v>16</v>
      </c>
      <c r="M10" s="70"/>
      <c r="N10" s="39"/>
      <c r="O10" s="72"/>
    </row>
    <row r="11" customFormat="1" ht="33" customHeight="1" spans="1:15">
      <c r="A11" s="15"/>
      <c r="B11" s="20"/>
      <c r="C11" s="21" t="s">
        <v>27</v>
      </c>
      <c r="D11" s="21"/>
      <c r="E11" s="21"/>
      <c r="F11" s="21"/>
      <c r="G11" s="21"/>
      <c r="H11" s="21"/>
      <c r="I11" s="66"/>
      <c r="J11" s="67"/>
      <c r="K11" s="68"/>
      <c r="L11" s="69">
        <v>9</v>
      </c>
      <c r="M11" s="70"/>
      <c r="N11" s="39"/>
      <c r="O11" s="72"/>
    </row>
    <row r="12" customFormat="1" ht="33" customHeight="1" spans="1:15">
      <c r="A12" s="15"/>
      <c r="B12" s="20"/>
      <c r="C12" s="21" t="s">
        <v>28</v>
      </c>
      <c r="D12" s="21"/>
      <c r="E12" s="21"/>
      <c r="F12" s="21"/>
      <c r="G12" s="21"/>
      <c r="H12" s="21"/>
      <c r="I12" s="66"/>
      <c r="J12" s="67"/>
      <c r="K12" s="68"/>
      <c r="L12" s="69">
        <v>8</v>
      </c>
      <c r="M12" s="70"/>
      <c r="N12" s="39"/>
      <c r="O12" s="72"/>
    </row>
    <row r="13" customFormat="1" ht="33" customHeight="1" spans="1:15">
      <c r="A13" s="15"/>
      <c r="B13" s="20"/>
      <c r="C13" s="21" t="s">
        <v>29</v>
      </c>
      <c r="D13" s="21"/>
      <c r="E13" s="21"/>
      <c r="F13" s="21"/>
      <c r="G13" s="21"/>
      <c r="H13" s="21"/>
      <c r="I13" s="66"/>
      <c r="J13" s="67"/>
      <c r="K13" s="68"/>
      <c r="L13" s="69">
        <v>8</v>
      </c>
      <c r="M13" s="70"/>
      <c r="N13" s="41"/>
      <c r="O13" s="84"/>
    </row>
    <row r="14" customFormat="1" ht="33" customHeight="1" spans="1:22">
      <c r="A14" s="10" t="s">
        <v>30</v>
      </c>
      <c r="B14" s="11"/>
      <c r="C14" s="17" t="s">
        <v>22</v>
      </c>
      <c r="D14" s="18"/>
      <c r="E14" s="18"/>
      <c r="F14" s="18"/>
      <c r="G14" s="18"/>
      <c r="H14" s="19"/>
      <c r="I14" s="66"/>
      <c r="J14" s="67"/>
      <c r="K14" s="68"/>
      <c r="L14" s="69">
        <v>5</v>
      </c>
      <c r="M14" s="70"/>
      <c r="N14" s="36">
        <v>55</v>
      </c>
      <c r="O14" s="71"/>
      <c r="R14" s="85"/>
      <c r="S14" s="85"/>
      <c r="T14" s="85"/>
      <c r="U14" s="85"/>
      <c r="V14" s="85"/>
    </row>
    <row r="15" customFormat="1" ht="33" customHeight="1" spans="1:22">
      <c r="A15" s="15"/>
      <c r="B15" s="16"/>
      <c r="C15" s="17" t="s">
        <v>31</v>
      </c>
      <c r="D15" s="18"/>
      <c r="E15" s="18"/>
      <c r="F15" s="18"/>
      <c r="G15" s="18"/>
      <c r="H15" s="19"/>
      <c r="I15" s="66" t="s">
        <v>32</v>
      </c>
      <c r="J15" s="67"/>
      <c r="K15" s="68"/>
      <c r="L15" s="69">
        <v>14</v>
      </c>
      <c r="M15" s="70"/>
      <c r="N15" s="39"/>
      <c r="O15" s="72"/>
      <c r="R15" s="85"/>
      <c r="S15" s="85"/>
      <c r="T15" s="85"/>
      <c r="U15" s="85"/>
      <c r="V15" s="85"/>
    </row>
    <row r="16" customFormat="1" ht="33" customHeight="1" spans="1:15">
      <c r="A16" s="15"/>
      <c r="B16" s="16"/>
      <c r="C16" s="17" t="s">
        <v>33</v>
      </c>
      <c r="D16" s="18"/>
      <c r="E16" s="18"/>
      <c r="F16" s="18"/>
      <c r="G16" s="18"/>
      <c r="H16" s="19"/>
      <c r="I16" s="66" t="s">
        <v>34</v>
      </c>
      <c r="J16" s="67"/>
      <c r="K16" s="68"/>
      <c r="L16" s="69">
        <v>10</v>
      </c>
      <c r="M16" s="70"/>
      <c r="N16" s="39"/>
      <c r="O16" s="72"/>
    </row>
    <row r="17" customFormat="1" ht="33" customHeight="1" spans="1:15">
      <c r="A17" s="15"/>
      <c r="B17" s="20"/>
      <c r="C17" s="21" t="s">
        <v>35</v>
      </c>
      <c r="D17" s="21"/>
      <c r="E17" s="21"/>
      <c r="F17" s="21"/>
      <c r="G17" s="21"/>
      <c r="H17" s="21"/>
      <c r="I17" s="195" t="s">
        <v>36</v>
      </c>
      <c r="J17" s="196"/>
      <c r="K17" s="197"/>
      <c r="L17" s="69">
        <v>8</v>
      </c>
      <c r="M17" s="70"/>
      <c r="N17" s="39"/>
      <c r="O17" s="72"/>
    </row>
    <row r="18" customFormat="1" ht="33" customHeight="1" spans="1:15">
      <c r="A18" s="15"/>
      <c r="B18" s="20"/>
      <c r="C18" s="21" t="s">
        <v>28</v>
      </c>
      <c r="D18" s="21"/>
      <c r="E18" s="21"/>
      <c r="F18" s="21"/>
      <c r="G18" s="21"/>
      <c r="H18" s="21"/>
      <c r="I18" s="66"/>
      <c r="J18" s="67"/>
      <c r="K18" s="68"/>
      <c r="L18" s="69">
        <v>10</v>
      </c>
      <c r="M18" s="70"/>
      <c r="N18" s="39"/>
      <c r="O18" s="72"/>
    </row>
    <row r="19" customFormat="1" ht="33" customHeight="1" spans="1:15">
      <c r="A19" s="15"/>
      <c r="B19" s="20"/>
      <c r="C19" s="21" t="s">
        <v>37</v>
      </c>
      <c r="D19" s="21"/>
      <c r="E19" s="21"/>
      <c r="F19" s="21"/>
      <c r="G19" s="21"/>
      <c r="H19" s="21"/>
      <c r="I19" s="66"/>
      <c r="J19" s="67"/>
      <c r="K19" s="68"/>
      <c r="L19" s="69">
        <v>8</v>
      </c>
      <c r="M19" s="70"/>
      <c r="N19" s="41"/>
      <c r="O19" s="84"/>
    </row>
    <row r="20" customFormat="1" ht="33" customHeight="1" spans="1:15">
      <c r="A20" s="86" t="s">
        <v>38</v>
      </c>
      <c r="B20" s="87"/>
      <c r="C20" s="17" t="s">
        <v>22</v>
      </c>
      <c r="D20" s="18"/>
      <c r="E20" s="18"/>
      <c r="F20" s="18"/>
      <c r="G20" s="18"/>
      <c r="H20" s="19"/>
      <c r="I20" s="66"/>
      <c r="J20" s="67"/>
      <c r="K20" s="68"/>
      <c r="L20" s="69">
        <v>5</v>
      </c>
      <c r="M20" s="70"/>
      <c r="N20" s="36">
        <v>55</v>
      </c>
      <c r="O20" s="71"/>
    </row>
    <row r="21" customFormat="1" ht="36.6" customHeight="1" spans="1:15">
      <c r="A21" s="29"/>
      <c r="B21" s="30"/>
      <c r="C21" s="21" t="s">
        <v>39</v>
      </c>
      <c r="D21" s="21"/>
      <c r="E21" s="21"/>
      <c r="F21" s="21"/>
      <c r="G21" s="21"/>
      <c r="H21" s="21"/>
      <c r="I21" s="66" t="s">
        <v>40</v>
      </c>
      <c r="J21" s="67"/>
      <c r="K21" s="68"/>
      <c r="L21" s="69">
        <v>14</v>
      </c>
      <c r="M21" s="70"/>
      <c r="N21" s="39"/>
      <c r="O21" s="72"/>
    </row>
    <row r="22" customFormat="1" ht="33" customHeight="1" spans="1:15">
      <c r="A22" s="29"/>
      <c r="B22" s="30"/>
      <c r="C22" s="21" t="s">
        <v>41</v>
      </c>
      <c r="D22" s="21"/>
      <c r="E22" s="21"/>
      <c r="F22" s="21"/>
      <c r="G22" s="21"/>
      <c r="H22" s="21"/>
      <c r="I22" s="66" t="s">
        <v>42</v>
      </c>
      <c r="J22" s="67"/>
      <c r="K22" s="68"/>
      <c r="L22" s="69">
        <v>9</v>
      </c>
      <c r="M22" s="70"/>
      <c r="N22" s="39"/>
      <c r="O22" s="72"/>
    </row>
    <row r="23" customFormat="1" ht="33" customHeight="1" spans="1:15">
      <c r="A23" s="29"/>
      <c r="B23" s="30"/>
      <c r="C23" s="21" t="s">
        <v>43</v>
      </c>
      <c r="D23" s="21"/>
      <c r="E23" s="21"/>
      <c r="F23" s="21"/>
      <c r="G23" s="21"/>
      <c r="H23" s="21"/>
      <c r="I23" s="66"/>
      <c r="J23" s="67"/>
      <c r="K23" s="68"/>
      <c r="L23" s="69">
        <v>4</v>
      </c>
      <c r="M23" s="70"/>
      <c r="N23" s="39"/>
      <c r="O23" s="72"/>
    </row>
    <row r="24" customFormat="1" ht="45.6" customHeight="1" spans="1:15">
      <c r="A24" s="29"/>
      <c r="B24" s="30"/>
      <c r="C24" s="21" t="s">
        <v>44</v>
      </c>
      <c r="D24" s="21"/>
      <c r="E24" s="21"/>
      <c r="F24" s="21"/>
      <c r="G24" s="21"/>
      <c r="H24" s="21"/>
      <c r="I24" s="66" t="s">
        <v>45</v>
      </c>
      <c r="J24" s="67"/>
      <c r="K24" s="68"/>
      <c r="L24" s="69">
        <v>8</v>
      </c>
      <c r="M24" s="70"/>
      <c r="N24" s="39"/>
      <c r="O24" s="72"/>
    </row>
    <row r="25" customFormat="1" ht="33" customHeight="1" spans="1:15">
      <c r="A25" s="29"/>
      <c r="B25" s="30"/>
      <c r="C25" s="21" t="s">
        <v>28</v>
      </c>
      <c r="D25" s="21"/>
      <c r="E25" s="21"/>
      <c r="F25" s="21"/>
      <c r="G25" s="21"/>
      <c r="H25" s="21"/>
      <c r="I25" s="66"/>
      <c r="J25" s="67"/>
      <c r="K25" s="68"/>
      <c r="L25" s="69">
        <v>9</v>
      </c>
      <c r="M25" s="70"/>
      <c r="N25" s="39"/>
      <c r="O25" s="72"/>
    </row>
    <row r="26" customFormat="1" ht="39.6" customHeight="1" spans="1:15">
      <c r="A26" s="29"/>
      <c r="B26" s="30"/>
      <c r="C26" s="21" t="s">
        <v>46</v>
      </c>
      <c r="D26" s="21"/>
      <c r="E26" s="21"/>
      <c r="F26" s="21"/>
      <c r="G26" s="21"/>
      <c r="H26" s="21"/>
      <c r="I26" s="66"/>
      <c r="J26" s="67"/>
      <c r="K26" s="68"/>
      <c r="L26" s="69">
        <v>6</v>
      </c>
      <c r="M26" s="70"/>
      <c r="N26" s="41"/>
      <c r="O26" s="84"/>
    </row>
    <row r="27" customFormat="1" ht="33" customHeight="1" spans="1:15">
      <c r="A27" s="35" t="s">
        <v>47</v>
      </c>
      <c r="B27" s="35"/>
      <c r="C27" s="21" t="s">
        <v>48</v>
      </c>
      <c r="D27" s="21"/>
      <c r="E27" s="21"/>
      <c r="F27" s="21"/>
      <c r="G27" s="21"/>
      <c r="H27" s="21"/>
      <c r="I27" s="66" t="s">
        <v>49</v>
      </c>
      <c r="J27" s="67"/>
      <c r="K27" s="68"/>
      <c r="L27" s="69">
        <v>12</v>
      </c>
      <c r="M27" s="70"/>
      <c r="N27" s="39">
        <v>55</v>
      </c>
      <c r="O27" s="72"/>
    </row>
    <row r="28" customFormat="1" ht="33" customHeight="1" spans="1:15">
      <c r="A28" s="35"/>
      <c r="B28" s="35"/>
      <c r="C28" s="21" t="s">
        <v>50</v>
      </c>
      <c r="D28" s="21"/>
      <c r="E28" s="21"/>
      <c r="F28" s="21"/>
      <c r="G28" s="21"/>
      <c r="H28" s="21"/>
      <c r="I28" s="66"/>
      <c r="J28" s="67"/>
      <c r="K28" s="68"/>
      <c r="L28" s="69">
        <v>6</v>
      </c>
      <c r="M28" s="70"/>
      <c r="N28" s="39"/>
      <c r="O28" s="72"/>
    </row>
    <row r="29" customFormat="1" ht="33" customHeight="1" spans="1:15">
      <c r="A29" s="35"/>
      <c r="B29" s="35"/>
      <c r="C29" s="12" t="s">
        <v>22</v>
      </c>
      <c r="D29" s="13"/>
      <c r="E29" s="13"/>
      <c r="F29" s="13"/>
      <c r="G29" s="13"/>
      <c r="H29" s="14"/>
      <c r="I29" s="66"/>
      <c r="J29" s="67"/>
      <c r="K29" s="68"/>
      <c r="L29" s="69">
        <v>5</v>
      </c>
      <c r="M29" s="70"/>
      <c r="N29" s="39"/>
      <c r="O29" s="72"/>
    </row>
    <row r="30" customFormat="1" ht="33" customHeight="1" spans="1:15">
      <c r="A30" s="35"/>
      <c r="B30" s="35"/>
      <c r="C30" s="21" t="s">
        <v>51</v>
      </c>
      <c r="D30" s="21"/>
      <c r="E30" s="21"/>
      <c r="F30" s="21"/>
      <c r="G30" s="21"/>
      <c r="H30" s="21"/>
      <c r="I30" s="66"/>
      <c r="J30" s="67"/>
      <c r="K30" s="68"/>
      <c r="L30" s="69">
        <v>4</v>
      </c>
      <c r="M30" s="70"/>
      <c r="N30" s="39"/>
      <c r="O30" s="72"/>
    </row>
    <row r="31" customFormat="1" ht="33" customHeight="1" spans="1:15">
      <c r="A31" s="35"/>
      <c r="B31" s="35"/>
      <c r="C31" s="21" t="s">
        <v>52</v>
      </c>
      <c r="D31" s="21"/>
      <c r="E31" s="21"/>
      <c r="F31" s="21"/>
      <c r="G31" s="21"/>
      <c r="H31" s="21"/>
      <c r="I31" s="66" t="s">
        <v>53</v>
      </c>
      <c r="J31" s="67"/>
      <c r="K31" s="68"/>
      <c r="L31" s="69">
        <v>11</v>
      </c>
      <c r="M31" s="70"/>
      <c r="N31" s="39"/>
      <c r="O31" s="72"/>
    </row>
    <row r="32" customFormat="1" ht="41.4" customHeight="1" spans="1:15">
      <c r="A32" s="35"/>
      <c r="B32" s="35"/>
      <c r="C32" s="21" t="s">
        <v>54</v>
      </c>
      <c r="D32" s="21"/>
      <c r="E32" s="21"/>
      <c r="F32" s="21"/>
      <c r="G32" s="21"/>
      <c r="H32" s="21"/>
      <c r="I32" s="66" t="s">
        <v>55</v>
      </c>
      <c r="J32" s="67"/>
      <c r="K32" s="68"/>
      <c r="L32" s="69">
        <v>11</v>
      </c>
      <c r="M32" s="70"/>
      <c r="N32" s="39"/>
      <c r="O32" s="72"/>
    </row>
    <row r="33" customFormat="1" ht="33" customHeight="1" spans="1:15">
      <c r="A33" s="35"/>
      <c r="B33" s="35"/>
      <c r="C33" s="21" t="s">
        <v>56</v>
      </c>
      <c r="D33" s="21"/>
      <c r="E33" s="21"/>
      <c r="F33" s="21"/>
      <c r="G33" s="21"/>
      <c r="H33" s="21"/>
      <c r="I33" s="66"/>
      <c r="J33" s="67"/>
      <c r="K33" s="68"/>
      <c r="L33" s="69">
        <v>6</v>
      </c>
      <c r="M33" s="70"/>
      <c r="N33" s="41"/>
      <c r="O33" s="84"/>
    </row>
    <row r="34" customFormat="1" ht="33" customHeight="1" spans="1:15">
      <c r="A34" s="36" t="s">
        <v>57</v>
      </c>
      <c r="B34" s="37"/>
      <c r="C34" s="38" t="s">
        <v>58</v>
      </c>
      <c r="D34" s="38"/>
      <c r="E34" s="38"/>
      <c r="F34" s="38"/>
      <c r="G34" s="38"/>
      <c r="H34" s="38"/>
      <c r="I34" s="66"/>
      <c r="J34" s="67"/>
      <c r="K34" s="68"/>
      <c r="L34" s="69">
        <v>4</v>
      </c>
      <c r="M34" s="70"/>
      <c r="N34" s="39">
        <v>54</v>
      </c>
      <c r="O34" s="72"/>
    </row>
    <row r="35" customFormat="1" ht="40.2" customHeight="1" spans="1:15">
      <c r="A35" s="39"/>
      <c r="B35" s="40"/>
      <c r="C35" s="21" t="s">
        <v>54</v>
      </c>
      <c r="D35" s="21"/>
      <c r="E35" s="21"/>
      <c r="F35" s="21"/>
      <c r="G35" s="21"/>
      <c r="H35" s="21"/>
      <c r="I35" s="66" t="s">
        <v>55</v>
      </c>
      <c r="J35" s="67"/>
      <c r="K35" s="68"/>
      <c r="L35" s="69">
        <v>10</v>
      </c>
      <c r="M35" s="70"/>
      <c r="N35" s="39"/>
      <c r="O35" s="72"/>
    </row>
    <row r="36" customFormat="1" ht="33" customHeight="1" spans="1:15">
      <c r="A36" s="39"/>
      <c r="B36" s="40"/>
      <c r="C36" s="21" t="s">
        <v>59</v>
      </c>
      <c r="D36" s="21"/>
      <c r="E36" s="21"/>
      <c r="F36" s="21"/>
      <c r="G36" s="21"/>
      <c r="H36" s="21"/>
      <c r="I36" s="66" t="s">
        <v>60</v>
      </c>
      <c r="J36" s="67"/>
      <c r="K36" s="68"/>
      <c r="L36" s="69">
        <v>8</v>
      </c>
      <c r="M36" s="70"/>
      <c r="N36" s="39"/>
      <c r="O36" s="72"/>
    </row>
    <row r="37" customFormat="1" ht="33" customHeight="1" spans="1:15">
      <c r="A37" s="39"/>
      <c r="B37" s="40"/>
      <c r="C37" s="21" t="s">
        <v>61</v>
      </c>
      <c r="D37" s="21"/>
      <c r="E37" s="21"/>
      <c r="F37" s="21"/>
      <c r="G37" s="21"/>
      <c r="H37" s="21"/>
      <c r="I37" s="66" t="s">
        <v>55</v>
      </c>
      <c r="J37" s="67"/>
      <c r="K37" s="68"/>
      <c r="L37" s="69">
        <v>10</v>
      </c>
      <c r="M37" s="70"/>
      <c r="N37" s="39"/>
      <c r="O37" s="72"/>
    </row>
    <row r="38" customFormat="1" ht="33" customHeight="1" spans="1:15">
      <c r="A38" s="39"/>
      <c r="B38" s="40"/>
      <c r="C38" s="21" t="s">
        <v>62</v>
      </c>
      <c r="D38" s="21"/>
      <c r="E38" s="21"/>
      <c r="F38" s="21"/>
      <c r="G38" s="21"/>
      <c r="H38" s="21"/>
      <c r="I38" s="66" t="s">
        <v>63</v>
      </c>
      <c r="J38" s="67"/>
      <c r="K38" s="68"/>
      <c r="L38" s="69">
        <v>6</v>
      </c>
      <c r="M38" s="70"/>
      <c r="N38" s="39"/>
      <c r="O38" s="72"/>
    </row>
    <row r="39" customFormat="1" ht="33" customHeight="1" spans="1:15">
      <c r="A39" s="35"/>
      <c r="B39" s="35"/>
      <c r="C39" s="21" t="s">
        <v>64</v>
      </c>
      <c r="D39" s="21"/>
      <c r="E39" s="21"/>
      <c r="F39" s="21"/>
      <c r="G39" s="21"/>
      <c r="H39" s="21"/>
      <c r="I39" s="66" t="s">
        <v>55</v>
      </c>
      <c r="J39" s="67"/>
      <c r="K39" s="68"/>
      <c r="L39" s="69">
        <v>10</v>
      </c>
      <c r="M39" s="70"/>
      <c r="N39" s="39"/>
      <c r="O39" s="72"/>
    </row>
    <row r="40" customFormat="1" ht="33" customHeight="1" spans="1:15">
      <c r="A40" s="41"/>
      <c r="B40" s="42"/>
      <c r="C40" s="21" t="s">
        <v>56</v>
      </c>
      <c r="D40" s="21"/>
      <c r="E40" s="21"/>
      <c r="F40" s="21"/>
      <c r="G40" s="21"/>
      <c r="H40" s="21"/>
      <c r="I40" s="66"/>
      <c r="J40" s="67"/>
      <c r="K40" s="68"/>
      <c r="L40" s="69">
        <v>6</v>
      </c>
      <c r="M40" s="70"/>
      <c r="N40" s="41"/>
      <c r="O40" s="84"/>
    </row>
    <row r="41" customFormat="1" ht="33" customHeight="1" spans="1:15">
      <c r="A41" s="35" t="s">
        <v>65</v>
      </c>
      <c r="B41" s="35"/>
      <c r="C41" s="38" t="s">
        <v>58</v>
      </c>
      <c r="D41" s="38"/>
      <c r="E41" s="38"/>
      <c r="F41" s="38"/>
      <c r="G41" s="38"/>
      <c r="H41" s="38"/>
      <c r="I41" s="66"/>
      <c r="J41" s="67"/>
      <c r="K41" s="68"/>
      <c r="L41" s="69">
        <v>4</v>
      </c>
      <c r="M41" s="70"/>
      <c r="N41" s="39">
        <v>51</v>
      </c>
      <c r="O41" s="72"/>
    </row>
    <row r="42" customFormat="1" ht="33" customHeight="1" spans="1:15">
      <c r="A42" s="35"/>
      <c r="B42" s="35"/>
      <c r="C42" s="21" t="s">
        <v>66</v>
      </c>
      <c r="D42" s="21"/>
      <c r="E42" s="21"/>
      <c r="F42" s="21"/>
      <c r="G42" s="21"/>
      <c r="H42" s="21"/>
      <c r="I42" s="66" t="s">
        <v>67</v>
      </c>
      <c r="J42" s="67"/>
      <c r="K42" s="68"/>
      <c r="L42" s="69">
        <v>8</v>
      </c>
      <c r="M42" s="70"/>
      <c r="N42" s="41"/>
      <c r="O42" s="84"/>
    </row>
    <row r="43" customFormat="1" ht="33" customHeight="1" spans="1:15">
      <c r="A43" s="35"/>
      <c r="B43" s="35"/>
      <c r="C43" s="21" t="s">
        <v>68</v>
      </c>
      <c r="D43" s="21"/>
      <c r="E43" s="21"/>
      <c r="F43" s="21"/>
      <c r="G43" s="21"/>
      <c r="H43" s="21"/>
      <c r="I43" s="66" t="s">
        <v>55</v>
      </c>
      <c r="J43" s="67"/>
      <c r="K43" s="68"/>
      <c r="L43" s="69">
        <v>10</v>
      </c>
      <c r="M43" s="70"/>
      <c r="N43" s="41"/>
      <c r="O43" s="84"/>
    </row>
    <row r="44" customFormat="1" ht="33" customHeight="1" spans="1:15">
      <c r="A44" s="35"/>
      <c r="B44" s="35"/>
      <c r="C44" s="21" t="s">
        <v>69</v>
      </c>
      <c r="D44" s="21"/>
      <c r="E44" s="21"/>
      <c r="F44" s="21"/>
      <c r="G44" s="21"/>
      <c r="H44" s="21"/>
      <c r="I44" s="66" t="s">
        <v>70</v>
      </c>
      <c r="J44" s="67"/>
      <c r="K44" s="68"/>
      <c r="L44" s="69">
        <v>8</v>
      </c>
      <c r="M44" s="70"/>
      <c r="N44" s="41"/>
      <c r="O44" s="84"/>
    </row>
    <row r="45" customFormat="1" ht="33" customHeight="1" spans="1:15">
      <c r="A45" s="35"/>
      <c r="B45" s="35"/>
      <c r="C45" s="21" t="s">
        <v>71</v>
      </c>
      <c r="D45" s="21"/>
      <c r="E45" s="21"/>
      <c r="F45" s="21"/>
      <c r="G45" s="21"/>
      <c r="H45" s="21"/>
      <c r="I45" s="66" t="s">
        <v>55</v>
      </c>
      <c r="J45" s="67"/>
      <c r="K45" s="68"/>
      <c r="L45" s="69">
        <v>10</v>
      </c>
      <c r="M45" s="70"/>
      <c r="N45" s="41"/>
      <c r="O45" s="84"/>
    </row>
    <row r="46" customFormat="1" ht="33" customHeight="1" spans="1:15">
      <c r="A46" s="35"/>
      <c r="B46" s="35"/>
      <c r="C46" s="21" t="s">
        <v>72</v>
      </c>
      <c r="D46" s="21"/>
      <c r="E46" s="21"/>
      <c r="F46" s="21"/>
      <c r="G46" s="21"/>
      <c r="H46" s="21"/>
      <c r="I46" s="66"/>
      <c r="J46" s="67"/>
      <c r="K46" s="68"/>
      <c r="L46" s="69">
        <v>11</v>
      </c>
      <c r="M46" s="70"/>
      <c r="N46" s="41"/>
      <c r="O46" s="84"/>
    </row>
    <row r="47" customFormat="1" ht="33" customHeight="1" spans="1:15">
      <c r="A47" s="86" t="s">
        <v>73</v>
      </c>
      <c r="B47" s="87"/>
      <c r="C47" s="21" t="s">
        <v>74</v>
      </c>
      <c r="D47" s="21"/>
      <c r="E47" s="21"/>
      <c r="F47" s="21"/>
      <c r="G47" s="21"/>
      <c r="H47" s="21"/>
      <c r="I47" s="66"/>
      <c r="J47" s="67"/>
      <c r="K47" s="68"/>
      <c r="L47" s="69">
        <v>9</v>
      </c>
      <c r="M47" s="70"/>
      <c r="N47" s="36">
        <v>54</v>
      </c>
      <c r="O47" s="71"/>
    </row>
    <row r="48" customFormat="1" ht="33" customHeight="1" spans="1:15">
      <c r="A48" s="29"/>
      <c r="B48" s="30"/>
      <c r="C48" s="21" t="s">
        <v>75</v>
      </c>
      <c r="D48" s="21"/>
      <c r="E48" s="21"/>
      <c r="F48" s="21"/>
      <c r="G48" s="21"/>
      <c r="H48" s="21"/>
      <c r="I48" s="66" t="s">
        <v>49</v>
      </c>
      <c r="J48" s="67"/>
      <c r="K48" s="68"/>
      <c r="L48" s="69">
        <v>8</v>
      </c>
      <c r="M48" s="70"/>
      <c r="N48" s="39"/>
      <c r="O48" s="72"/>
    </row>
    <row r="49" customFormat="1" ht="33" customHeight="1" spans="1:15">
      <c r="A49" s="29"/>
      <c r="B49" s="30"/>
      <c r="C49" s="21" t="s">
        <v>76</v>
      </c>
      <c r="D49" s="21"/>
      <c r="E49" s="21"/>
      <c r="F49" s="21"/>
      <c r="G49" s="21"/>
      <c r="H49" s="21"/>
      <c r="I49" s="66"/>
      <c r="J49" s="67"/>
      <c r="K49" s="68"/>
      <c r="L49" s="69">
        <v>4</v>
      </c>
      <c r="M49" s="70"/>
      <c r="N49" s="39"/>
      <c r="O49" s="72"/>
    </row>
    <row r="50" customFormat="1" ht="33" customHeight="1" spans="1:15">
      <c r="A50" s="29"/>
      <c r="B50" s="30"/>
      <c r="C50" s="21" t="s">
        <v>77</v>
      </c>
      <c r="D50" s="21"/>
      <c r="E50" s="21"/>
      <c r="F50" s="21"/>
      <c r="G50" s="21"/>
      <c r="H50" s="21"/>
      <c r="I50" s="66" t="s">
        <v>78</v>
      </c>
      <c r="J50" s="67"/>
      <c r="K50" s="68"/>
      <c r="L50" s="69">
        <v>14</v>
      </c>
      <c r="M50" s="70"/>
      <c r="N50" s="39"/>
      <c r="O50" s="72"/>
    </row>
    <row r="51" customFormat="1" ht="53.4" customHeight="1" spans="1:15">
      <c r="A51" s="29"/>
      <c r="B51" s="30"/>
      <c r="C51" s="21" t="s">
        <v>79</v>
      </c>
      <c r="D51" s="21"/>
      <c r="E51" s="21"/>
      <c r="F51" s="21"/>
      <c r="G51" s="21"/>
      <c r="H51" s="21"/>
      <c r="I51" s="66"/>
      <c r="J51" s="67"/>
      <c r="K51" s="68"/>
      <c r="L51" s="69">
        <v>12</v>
      </c>
      <c r="M51" s="70"/>
      <c r="N51" s="39"/>
      <c r="O51" s="72"/>
    </row>
    <row r="52" customFormat="1" ht="33" customHeight="1" spans="1:15">
      <c r="A52" s="29"/>
      <c r="B52" s="30"/>
      <c r="C52" s="21" t="s">
        <v>56</v>
      </c>
      <c r="D52" s="21"/>
      <c r="E52" s="21"/>
      <c r="F52" s="21"/>
      <c r="G52" s="21"/>
      <c r="H52" s="21"/>
      <c r="I52" s="66"/>
      <c r="J52" s="67"/>
      <c r="K52" s="68"/>
      <c r="L52" s="69">
        <v>7</v>
      </c>
      <c r="M52" s="70"/>
      <c r="N52" s="39"/>
      <c r="O52" s="72"/>
    </row>
    <row r="53" customFormat="1" ht="33" customHeight="1" spans="1:15">
      <c r="A53" s="86" t="s">
        <v>80</v>
      </c>
      <c r="B53" s="87"/>
      <c r="C53" s="21" t="s">
        <v>81</v>
      </c>
      <c r="D53" s="21"/>
      <c r="E53" s="21"/>
      <c r="F53" s="21"/>
      <c r="G53" s="21"/>
      <c r="H53" s="21"/>
      <c r="I53" s="198"/>
      <c r="J53" s="199"/>
      <c r="K53" s="200"/>
      <c r="L53" s="69">
        <v>12</v>
      </c>
      <c r="M53" s="70"/>
      <c r="N53" s="36">
        <v>53</v>
      </c>
      <c r="O53" s="71"/>
    </row>
    <row r="54" customFormat="1" ht="33" customHeight="1" spans="1:15">
      <c r="A54" s="29"/>
      <c r="B54" s="30"/>
      <c r="C54" s="21" t="s">
        <v>82</v>
      </c>
      <c r="D54" s="21"/>
      <c r="E54" s="21"/>
      <c r="F54" s="21"/>
      <c r="G54" s="21"/>
      <c r="H54" s="21"/>
      <c r="I54" s="198"/>
      <c r="J54" s="199"/>
      <c r="K54" s="200"/>
      <c r="L54" s="69">
        <v>4</v>
      </c>
      <c r="M54" s="70"/>
      <c r="N54" s="39"/>
      <c r="O54" s="72"/>
    </row>
    <row r="55" customFormat="1" ht="33" customHeight="1" spans="1:15">
      <c r="A55" s="29"/>
      <c r="B55" s="30"/>
      <c r="C55" s="21" t="s">
        <v>83</v>
      </c>
      <c r="D55" s="21"/>
      <c r="E55" s="21"/>
      <c r="F55" s="21"/>
      <c r="G55" s="21"/>
      <c r="H55" s="21"/>
      <c r="I55" s="198"/>
      <c r="J55" s="199"/>
      <c r="K55" s="200"/>
      <c r="L55" s="69">
        <v>5</v>
      </c>
      <c r="M55" s="70"/>
      <c r="N55" s="39"/>
      <c r="O55" s="72"/>
    </row>
    <row r="56" customFormat="1" ht="33" customHeight="1" spans="1:15">
      <c r="A56" s="29"/>
      <c r="B56" s="30"/>
      <c r="C56" s="21" t="s">
        <v>84</v>
      </c>
      <c r="D56" s="21"/>
      <c r="E56" s="21"/>
      <c r="F56" s="21"/>
      <c r="G56" s="21"/>
      <c r="H56" s="21"/>
      <c r="I56" s="198" t="s">
        <v>85</v>
      </c>
      <c r="J56" s="199"/>
      <c r="K56" s="200"/>
      <c r="L56" s="69">
        <v>6</v>
      </c>
      <c r="M56" s="70"/>
      <c r="N56" s="39"/>
      <c r="O56" s="72"/>
    </row>
    <row r="57" customFormat="1" ht="33" customHeight="1" spans="1:15">
      <c r="A57" s="29"/>
      <c r="B57" s="30"/>
      <c r="C57" s="21" t="s">
        <v>86</v>
      </c>
      <c r="D57" s="21"/>
      <c r="E57" s="21"/>
      <c r="F57" s="21"/>
      <c r="G57" s="21"/>
      <c r="H57" s="21"/>
      <c r="I57" s="198"/>
      <c r="J57" s="199"/>
      <c r="K57" s="200"/>
      <c r="L57" s="69">
        <v>5</v>
      </c>
      <c r="M57" s="70"/>
      <c r="N57" s="39"/>
      <c r="O57" s="72"/>
    </row>
    <row r="58" customFormat="1" ht="33" customHeight="1" spans="1:15">
      <c r="A58" s="29"/>
      <c r="B58" s="30"/>
      <c r="C58" s="21" t="s">
        <v>87</v>
      </c>
      <c r="D58" s="21"/>
      <c r="E58" s="21"/>
      <c r="F58" s="21"/>
      <c r="G58" s="21"/>
      <c r="H58" s="21"/>
      <c r="I58" s="198"/>
      <c r="J58" s="199"/>
      <c r="K58" s="200"/>
      <c r="L58" s="69">
        <v>14</v>
      </c>
      <c r="M58" s="70"/>
      <c r="N58" s="39"/>
      <c r="O58" s="72"/>
    </row>
    <row r="59" customFormat="1" ht="33" customHeight="1" spans="1:15">
      <c r="A59" s="88"/>
      <c r="B59" s="89"/>
      <c r="C59" s="21" t="s">
        <v>56</v>
      </c>
      <c r="D59" s="21"/>
      <c r="E59" s="21"/>
      <c r="F59" s="21"/>
      <c r="G59" s="21"/>
      <c r="H59" s="21"/>
      <c r="I59" s="201"/>
      <c r="J59" s="202"/>
      <c r="K59" s="203"/>
      <c r="L59" s="69">
        <v>7</v>
      </c>
      <c r="M59" s="70"/>
      <c r="N59" s="41"/>
      <c r="O59" s="84"/>
    </row>
    <row r="60" customFormat="1" ht="33" customHeight="1" spans="1:15">
      <c r="A60" s="29" t="s">
        <v>88</v>
      </c>
      <c r="B60" s="30"/>
      <c r="C60" s="21" t="s">
        <v>89</v>
      </c>
      <c r="D60" s="21"/>
      <c r="E60" s="21"/>
      <c r="F60" s="21"/>
      <c r="G60" s="21"/>
      <c r="H60" s="21"/>
      <c r="I60" s="198"/>
      <c r="J60" s="199"/>
      <c r="K60" s="200"/>
      <c r="L60" s="69">
        <v>4</v>
      </c>
      <c r="M60" s="70"/>
      <c r="N60" s="39">
        <v>52</v>
      </c>
      <c r="O60" s="72"/>
    </row>
    <row r="61" customFormat="1" ht="33" customHeight="1" spans="1:15">
      <c r="A61" s="29"/>
      <c r="B61" s="30"/>
      <c r="C61" s="21" t="s">
        <v>90</v>
      </c>
      <c r="D61" s="21"/>
      <c r="E61" s="21"/>
      <c r="F61" s="21"/>
      <c r="G61" s="21"/>
      <c r="H61" s="21"/>
      <c r="I61" s="198"/>
      <c r="J61" s="199"/>
      <c r="K61" s="200"/>
      <c r="L61" s="69">
        <v>11</v>
      </c>
      <c r="M61" s="70"/>
      <c r="N61" s="39"/>
      <c r="O61" s="72"/>
    </row>
    <row r="62" customFormat="1" ht="33" customHeight="1" spans="1:15">
      <c r="A62" s="29"/>
      <c r="B62" s="30"/>
      <c r="C62" s="21" t="s">
        <v>91</v>
      </c>
      <c r="D62" s="21"/>
      <c r="E62" s="21"/>
      <c r="F62" s="21"/>
      <c r="G62" s="21"/>
      <c r="H62" s="21"/>
      <c r="I62" s="198"/>
      <c r="J62" s="199"/>
      <c r="K62" s="200"/>
      <c r="L62" s="69">
        <v>11</v>
      </c>
      <c r="M62" s="70"/>
      <c r="N62" s="39"/>
      <c r="O62" s="72"/>
    </row>
    <row r="63" customFormat="1" ht="33" customHeight="1" spans="1:15">
      <c r="A63" s="29"/>
      <c r="B63" s="30"/>
      <c r="C63" s="21" t="s">
        <v>92</v>
      </c>
      <c r="D63" s="21"/>
      <c r="E63" s="21"/>
      <c r="F63" s="21"/>
      <c r="G63" s="21"/>
      <c r="H63" s="21"/>
      <c r="I63" s="198" t="s">
        <v>85</v>
      </c>
      <c r="J63" s="199"/>
      <c r="K63" s="200"/>
      <c r="L63" s="69">
        <v>15</v>
      </c>
      <c r="M63" s="70"/>
      <c r="N63" s="39"/>
      <c r="O63" s="72"/>
    </row>
    <row r="64" customFormat="1" ht="33" customHeight="1" spans="1:15">
      <c r="A64" s="29"/>
      <c r="B64" s="30"/>
      <c r="C64" s="21" t="s">
        <v>93</v>
      </c>
      <c r="D64" s="21"/>
      <c r="E64" s="21"/>
      <c r="F64" s="21"/>
      <c r="G64" s="21"/>
      <c r="H64" s="21"/>
      <c r="I64" s="198"/>
      <c r="J64" s="199"/>
      <c r="K64" s="200"/>
      <c r="L64" s="69">
        <v>4</v>
      </c>
      <c r="M64" s="70"/>
      <c r="N64" s="39"/>
      <c r="O64" s="72"/>
    </row>
    <row r="65" customFormat="1" ht="33" customHeight="1" spans="1:15">
      <c r="A65" s="88"/>
      <c r="B65" s="89"/>
      <c r="C65" s="21" t="s">
        <v>56</v>
      </c>
      <c r="D65" s="21"/>
      <c r="E65" s="21"/>
      <c r="F65" s="21"/>
      <c r="G65" s="21"/>
      <c r="H65" s="21"/>
      <c r="I65" s="198"/>
      <c r="J65" s="199"/>
      <c r="K65" s="200"/>
      <c r="L65" s="69">
        <v>7</v>
      </c>
      <c r="M65" s="70"/>
      <c r="N65" s="41"/>
      <c r="O65" s="84"/>
    </row>
    <row r="66" customFormat="1" ht="33" customHeight="1" spans="1:15">
      <c r="A66" s="86" t="s">
        <v>94</v>
      </c>
      <c r="B66" s="87"/>
      <c r="C66" s="38" t="s">
        <v>58</v>
      </c>
      <c r="D66" s="38"/>
      <c r="E66" s="38"/>
      <c r="F66" s="38"/>
      <c r="G66" s="38"/>
      <c r="H66" s="38"/>
      <c r="I66" s="66"/>
      <c r="J66" s="67"/>
      <c r="K66" s="68"/>
      <c r="L66" s="69">
        <v>3</v>
      </c>
      <c r="M66" s="70"/>
      <c r="N66" s="36">
        <v>51</v>
      </c>
      <c r="O66" s="71"/>
    </row>
    <row r="67" customFormat="1" ht="39" customHeight="1" spans="1:15">
      <c r="A67" s="29"/>
      <c r="B67" s="30"/>
      <c r="C67" s="21" t="s">
        <v>95</v>
      </c>
      <c r="D67" s="21"/>
      <c r="E67" s="21"/>
      <c r="F67" s="21"/>
      <c r="G67" s="21"/>
      <c r="H67" s="21"/>
      <c r="I67" s="66" t="s">
        <v>96</v>
      </c>
      <c r="J67" s="67"/>
      <c r="K67" s="68"/>
      <c r="L67" s="69">
        <v>16</v>
      </c>
      <c r="M67" s="70"/>
      <c r="N67" s="39"/>
      <c r="O67" s="72"/>
    </row>
    <row r="68" customFormat="1" ht="33" customHeight="1" spans="1:15">
      <c r="A68" s="29"/>
      <c r="B68" s="30"/>
      <c r="C68" s="21" t="s">
        <v>97</v>
      </c>
      <c r="D68" s="21"/>
      <c r="E68" s="21"/>
      <c r="F68" s="21"/>
      <c r="G68" s="21"/>
      <c r="H68" s="21"/>
      <c r="I68" s="66"/>
      <c r="J68" s="67"/>
      <c r="K68" s="68"/>
      <c r="L68" s="69">
        <v>9</v>
      </c>
      <c r="M68" s="70"/>
      <c r="N68" s="39"/>
      <c r="O68" s="72"/>
    </row>
    <row r="69" customFormat="1" ht="33" customHeight="1" spans="1:15">
      <c r="A69" s="29"/>
      <c r="B69" s="30"/>
      <c r="C69" s="21" t="s">
        <v>98</v>
      </c>
      <c r="D69" s="21"/>
      <c r="E69" s="21"/>
      <c r="F69" s="21"/>
      <c r="G69" s="21"/>
      <c r="H69" s="21"/>
      <c r="I69" s="66" t="s">
        <v>99</v>
      </c>
      <c r="J69" s="67"/>
      <c r="K69" s="68"/>
      <c r="L69" s="69">
        <v>16</v>
      </c>
      <c r="M69" s="70"/>
      <c r="N69" s="39"/>
      <c r="O69" s="72"/>
    </row>
    <row r="70" customFormat="1" ht="33" customHeight="1" spans="1:15">
      <c r="A70" s="88"/>
      <c r="B70" s="89"/>
      <c r="C70" s="21" t="s">
        <v>56</v>
      </c>
      <c r="D70" s="21"/>
      <c r="E70" s="21"/>
      <c r="F70" s="21"/>
      <c r="G70" s="21"/>
      <c r="H70" s="21"/>
      <c r="I70" s="66"/>
      <c r="J70" s="67"/>
      <c r="K70" s="68"/>
      <c r="L70" s="69">
        <v>7</v>
      </c>
      <c r="M70" s="70"/>
      <c r="N70" s="41"/>
      <c r="O70" s="84"/>
    </row>
    <row r="71" customFormat="1" ht="33" customHeight="1" spans="1:15">
      <c r="A71" s="86" t="s">
        <v>100</v>
      </c>
      <c r="B71" s="87"/>
      <c r="C71" s="38" t="s">
        <v>58</v>
      </c>
      <c r="D71" s="38"/>
      <c r="E71" s="38"/>
      <c r="F71" s="38"/>
      <c r="G71" s="38"/>
      <c r="H71" s="38"/>
      <c r="I71" s="66"/>
      <c r="J71" s="67"/>
      <c r="K71" s="68"/>
      <c r="L71" s="69">
        <v>3</v>
      </c>
      <c r="M71" s="70"/>
      <c r="N71" s="36">
        <v>53</v>
      </c>
      <c r="O71" s="71"/>
    </row>
    <row r="72" customFormat="1" ht="33" customHeight="1" spans="1:15">
      <c r="A72" s="29"/>
      <c r="B72" s="30"/>
      <c r="C72" s="21" t="s">
        <v>101</v>
      </c>
      <c r="D72" s="21"/>
      <c r="E72" s="21"/>
      <c r="F72" s="21"/>
      <c r="G72" s="21"/>
      <c r="H72" s="21"/>
      <c r="I72" s="66" t="s">
        <v>96</v>
      </c>
      <c r="J72" s="67"/>
      <c r="K72" s="68"/>
      <c r="L72" s="69">
        <v>6</v>
      </c>
      <c r="M72" s="70"/>
      <c r="N72" s="39"/>
      <c r="O72" s="72"/>
    </row>
    <row r="73" customFormat="1" ht="33" customHeight="1" spans="1:15">
      <c r="A73" s="29"/>
      <c r="B73" s="30"/>
      <c r="C73" s="21" t="s">
        <v>102</v>
      </c>
      <c r="D73" s="21"/>
      <c r="E73" s="21"/>
      <c r="F73" s="21"/>
      <c r="G73" s="21"/>
      <c r="H73" s="21"/>
      <c r="I73" s="66"/>
      <c r="J73" s="67"/>
      <c r="K73" s="68"/>
      <c r="L73" s="69">
        <v>15</v>
      </c>
      <c r="M73" s="70"/>
      <c r="N73" s="39"/>
      <c r="O73" s="72"/>
    </row>
    <row r="74" customFormat="1" ht="33" customHeight="1" spans="1:15">
      <c r="A74" s="29"/>
      <c r="B74" s="30"/>
      <c r="C74" s="21" t="s">
        <v>103</v>
      </c>
      <c r="D74" s="21"/>
      <c r="E74" s="21"/>
      <c r="F74" s="21"/>
      <c r="G74" s="21"/>
      <c r="H74" s="21"/>
      <c r="I74" s="206" t="s">
        <v>104</v>
      </c>
      <c r="J74" s="67"/>
      <c r="K74" s="68"/>
      <c r="L74" s="69">
        <v>22</v>
      </c>
      <c r="M74" s="70"/>
      <c r="N74" s="39"/>
      <c r="O74" s="72"/>
    </row>
    <row r="75" customFormat="1" ht="33" customHeight="1" spans="1:15">
      <c r="A75" s="88"/>
      <c r="B75" s="89"/>
      <c r="C75" s="21" t="s">
        <v>56</v>
      </c>
      <c r="D75" s="21"/>
      <c r="E75" s="21"/>
      <c r="F75" s="21"/>
      <c r="G75" s="21"/>
      <c r="H75" s="21"/>
      <c r="I75" s="66"/>
      <c r="J75" s="67"/>
      <c r="K75" s="68"/>
      <c r="L75" s="69">
        <v>7</v>
      </c>
      <c r="M75" s="70"/>
      <c r="N75" s="41"/>
      <c r="O75" s="84"/>
    </row>
    <row r="76" customFormat="1" ht="33" customHeight="1" spans="1:15">
      <c r="A76" s="86" t="s">
        <v>105</v>
      </c>
      <c r="B76" s="87"/>
      <c r="C76" s="38" t="s">
        <v>58</v>
      </c>
      <c r="D76" s="38"/>
      <c r="E76" s="38"/>
      <c r="F76" s="38"/>
      <c r="G76" s="38"/>
      <c r="H76" s="38"/>
      <c r="I76" s="66"/>
      <c r="J76" s="67"/>
      <c r="K76" s="68"/>
      <c r="L76" s="69">
        <v>3</v>
      </c>
      <c r="M76" s="70"/>
      <c r="N76" s="36">
        <v>47</v>
      </c>
      <c r="O76" s="71"/>
    </row>
    <row r="77" customFormat="1" ht="33" customHeight="1" spans="1:15">
      <c r="A77" s="29"/>
      <c r="B77" s="30"/>
      <c r="C77" s="21" t="s">
        <v>106</v>
      </c>
      <c r="D77" s="21"/>
      <c r="E77" s="21"/>
      <c r="F77" s="21"/>
      <c r="G77" s="21"/>
      <c r="H77" s="21"/>
      <c r="I77" s="66" t="s">
        <v>107</v>
      </c>
      <c r="J77" s="67"/>
      <c r="K77" s="68"/>
      <c r="L77" s="69">
        <v>10</v>
      </c>
      <c r="M77" s="70"/>
      <c r="N77" s="39"/>
      <c r="O77" s="72"/>
    </row>
    <row r="78" customFormat="1" ht="33" customHeight="1" spans="1:15">
      <c r="A78" s="29"/>
      <c r="B78" s="30"/>
      <c r="C78" s="21" t="s">
        <v>108</v>
      </c>
      <c r="D78" s="21"/>
      <c r="E78" s="21"/>
      <c r="F78" s="21"/>
      <c r="G78" s="21"/>
      <c r="H78" s="21"/>
      <c r="I78" s="206" t="s">
        <v>109</v>
      </c>
      <c r="J78" s="207"/>
      <c r="K78" s="208"/>
      <c r="L78" s="69">
        <v>8</v>
      </c>
      <c r="M78" s="70"/>
      <c r="N78" s="39"/>
      <c r="O78" s="72"/>
    </row>
    <row r="79" customFormat="1" ht="33" customHeight="1" spans="1:15">
      <c r="A79" s="29"/>
      <c r="B79" s="30"/>
      <c r="C79" s="21" t="s">
        <v>110</v>
      </c>
      <c r="D79" s="21"/>
      <c r="E79" s="21"/>
      <c r="F79" s="21"/>
      <c r="G79" s="21"/>
      <c r="H79" s="21"/>
      <c r="I79" s="66" t="s">
        <v>111</v>
      </c>
      <c r="J79" s="67"/>
      <c r="K79" s="68"/>
      <c r="L79" s="69">
        <v>9</v>
      </c>
      <c r="M79" s="70"/>
      <c r="N79" s="39"/>
      <c r="O79" s="72"/>
    </row>
    <row r="80" customFormat="1" ht="33" customHeight="1" spans="1:15">
      <c r="A80" s="29"/>
      <c r="B80" s="30"/>
      <c r="C80" s="21" t="s">
        <v>112</v>
      </c>
      <c r="D80" s="21"/>
      <c r="E80" s="21"/>
      <c r="F80" s="21"/>
      <c r="G80" s="21"/>
      <c r="H80" s="21"/>
      <c r="I80" s="66" t="s">
        <v>113</v>
      </c>
      <c r="J80" s="67"/>
      <c r="K80" s="68"/>
      <c r="L80" s="69">
        <v>10</v>
      </c>
      <c r="M80" s="70"/>
      <c r="N80" s="39"/>
      <c r="O80" s="72"/>
    </row>
    <row r="81" customFormat="1" ht="33" customHeight="1" spans="1:15">
      <c r="A81" s="88"/>
      <c r="B81" s="89"/>
      <c r="C81" s="21" t="s">
        <v>56</v>
      </c>
      <c r="D81" s="21"/>
      <c r="E81" s="21"/>
      <c r="F81" s="21"/>
      <c r="G81" s="21"/>
      <c r="H81" s="21"/>
      <c r="I81" s="66"/>
      <c r="J81" s="67"/>
      <c r="K81" s="68"/>
      <c r="L81" s="69">
        <v>7</v>
      </c>
      <c r="M81" s="70"/>
      <c r="N81" s="41"/>
      <c r="O81" s="84"/>
    </row>
    <row r="82" customFormat="1" ht="33" customHeight="1" spans="1:15">
      <c r="A82" s="86" t="s">
        <v>114</v>
      </c>
      <c r="B82" s="87"/>
      <c r="C82" s="38" t="s">
        <v>58</v>
      </c>
      <c r="D82" s="38"/>
      <c r="E82" s="38"/>
      <c r="F82" s="38"/>
      <c r="G82" s="38"/>
      <c r="H82" s="38"/>
      <c r="I82" s="66"/>
      <c r="J82" s="67"/>
      <c r="K82" s="68"/>
      <c r="L82" s="69">
        <v>3</v>
      </c>
      <c r="M82" s="70"/>
      <c r="N82" s="36">
        <v>50</v>
      </c>
      <c r="O82" s="71"/>
    </row>
    <row r="83" customFormat="1" ht="33" customHeight="1" spans="1:15">
      <c r="A83" s="29"/>
      <c r="B83" s="30"/>
      <c r="C83" s="21" t="s">
        <v>115</v>
      </c>
      <c r="D83" s="21"/>
      <c r="E83" s="21"/>
      <c r="F83" s="21"/>
      <c r="G83" s="21"/>
      <c r="H83" s="21"/>
      <c r="I83" s="206" t="s">
        <v>109</v>
      </c>
      <c r="J83" s="207"/>
      <c r="K83" s="208"/>
      <c r="L83" s="69">
        <v>8</v>
      </c>
      <c r="M83" s="70"/>
      <c r="N83" s="39"/>
      <c r="O83" s="72"/>
    </row>
    <row r="84" customFormat="1" ht="33" customHeight="1" spans="1:15">
      <c r="A84" s="29"/>
      <c r="B84" s="30"/>
      <c r="C84" s="21" t="s">
        <v>116</v>
      </c>
      <c r="D84" s="21"/>
      <c r="E84" s="21"/>
      <c r="F84" s="21"/>
      <c r="G84" s="21"/>
      <c r="H84" s="21"/>
      <c r="I84" s="66" t="s">
        <v>111</v>
      </c>
      <c r="J84" s="67"/>
      <c r="K84" s="68"/>
      <c r="L84" s="69">
        <v>9</v>
      </c>
      <c r="M84" s="70"/>
      <c r="N84" s="39"/>
      <c r="O84" s="72"/>
    </row>
    <row r="85" customFormat="1" ht="33" customHeight="1" spans="1:15">
      <c r="A85" s="29"/>
      <c r="B85" s="30"/>
      <c r="C85" s="21" t="s">
        <v>117</v>
      </c>
      <c r="D85" s="21"/>
      <c r="E85" s="21"/>
      <c r="F85" s="21"/>
      <c r="G85" s="21"/>
      <c r="H85" s="21"/>
      <c r="I85" s="66" t="s">
        <v>118</v>
      </c>
      <c r="J85" s="67"/>
      <c r="K85" s="68"/>
      <c r="L85" s="69">
        <v>10</v>
      </c>
      <c r="M85" s="70"/>
      <c r="N85" s="39"/>
      <c r="O85" s="72"/>
    </row>
    <row r="86" customFormat="1" ht="33" customHeight="1" spans="1:15">
      <c r="A86" s="29"/>
      <c r="B86" s="30"/>
      <c r="C86" s="21" t="s">
        <v>119</v>
      </c>
      <c r="D86" s="21"/>
      <c r="E86" s="21"/>
      <c r="F86" s="21"/>
      <c r="G86" s="21"/>
      <c r="H86" s="21"/>
      <c r="I86" s="66" t="s">
        <v>111</v>
      </c>
      <c r="J86" s="67"/>
      <c r="K86" s="68"/>
      <c r="L86" s="69">
        <v>9</v>
      </c>
      <c r="M86" s="70"/>
      <c r="N86" s="39"/>
      <c r="O86" s="72"/>
    </row>
    <row r="87" customFormat="1" ht="33" customHeight="1" spans="1:15">
      <c r="A87" s="88"/>
      <c r="B87" s="89"/>
      <c r="C87" s="21" t="s">
        <v>120</v>
      </c>
      <c r="D87" s="21"/>
      <c r="E87" s="21"/>
      <c r="F87" s="21"/>
      <c r="G87" s="21"/>
      <c r="H87" s="21"/>
      <c r="I87" s="66"/>
      <c r="J87" s="67"/>
      <c r="K87" s="68"/>
      <c r="L87" s="69">
        <v>4</v>
      </c>
      <c r="M87" s="70"/>
      <c r="N87" s="41"/>
      <c r="O87" s="84"/>
    </row>
    <row r="88" customFormat="1" ht="33" customHeight="1" spans="1:15">
      <c r="A88" s="88"/>
      <c r="B88" s="89"/>
      <c r="C88" s="21" t="s">
        <v>56</v>
      </c>
      <c r="D88" s="21"/>
      <c r="E88" s="21"/>
      <c r="F88" s="21"/>
      <c r="G88" s="21"/>
      <c r="H88" s="21"/>
      <c r="I88" s="66"/>
      <c r="J88" s="67"/>
      <c r="K88" s="68"/>
      <c r="L88" s="69">
        <v>7</v>
      </c>
      <c r="M88" s="70"/>
      <c r="N88" s="41"/>
      <c r="O88" s="84"/>
    </row>
    <row r="89" customFormat="1" ht="33" customHeight="1" spans="1:15">
      <c r="A89" s="86" t="s">
        <v>121</v>
      </c>
      <c r="B89" s="87"/>
      <c r="C89" s="38" t="s">
        <v>58</v>
      </c>
      <c r="D89" s="38"/>
      <c r="E89" s="38"/>
      <c r="F89" s="38"/>
      <c r="G89" s="38"/>
      <c r="H89" s="38"/>
      <c r="I89" s="66"/>
      <c r="J89" s="67"/>
      <c r="K89" s="68"/>
      <c r="L89" s="69">
        <v>3</v>
      </c>
      <c r="M89" s="70"/>
      <c r="N89" s="36">
        <v>53</v>
      </c>
      <c r="O89" s="71"/>
    </row>
    <row r="90" customFormat="1" ht="33" customHeight="1" spans="1:15">
      <c r="A90" s="29"/>
      <c r="B90" s="30"/>
      <c r="C90" s="21" t="s">
        <v>122</v>
      </c>
      <c r="D90" s="21"/>
      <c r="E90" s="21"/>
      <c r="F90" s="21"/>
      <c r="G90" s="21"/>
      <c r="H90" s="21"/>
      <c r="I90" s="66" t="s">
        <v>123</v>
      </c>
      <c r="J90" s="67"/>
      <c r="K90" s="68"/>
      <c r="L90" s="69">
        <v>10</v>
      </c>
      <c r="M90" s="70"/>
      <c r="N90" s="39"/>
      <c r="O90" s="72"/>
    </row>
    <row r="91" customFormat="1" ht="33" customHeight="1" spans="1:15">
      <c r="A91" s="29"/>
      <c r="B91" s="30"/>
      <c r="C91" s="21" t="s">
        <v>124</v>
      </c>
      <c r="D91" s="21"/>
      <c r="E91" s="21"/>
      <c r="F91" s="21"/>
      <c r="G91" s="21"/>
      <c r="H91" s="21"/>
      <c r="I91" s="66" t="s">
        <v>125</v>
      </c>
      <c r="J91" s="67"/>
      <c r="K91" s="68"/>
      <c r="L91" s="69">
        <v>5</v>
      </c>
      <c r="M91" s="70"/>
      <c r="N91" s="39"/>
      <c r="O91" s="72"/>
    </row>
    <row r="92" customFormat="1" ht="33" customHeight="1" spans="1:15">
      <c r="A92" s="88"/>
      <c r="B92" s="89"/>
      <c r="C92" s="21" t="s">
        <v>82</v>
      </c>
      <c r="D92" s="21"/>
      <c r="E92" s="21"/>
      <c r="F92" s="21"/>
      <c r="G92" s="21"/>
      <c r="H92" s="21"/>
      <c r="I92" s="66"/>
      <c r="J92" s="67"/>
      <c r="K92" s="68"/>
      <c r="L92" s="69">
        <v>4</v>
      </c>
      <c r="M92" s="70"/>
      <c r="N92" s="41"/>
      <c r="O92" s="84"/>
    </row>
    <row r="93" customFormat="1" ht="33" customHeight="1" spans="1:15">
      <c r="A93" s="29"/>
      <c r="B93" s="30"/>
      <c r="C93" s="21" t="s">
        <v>124</v>
      </c>
      <c r="D93" s="21"/>
      <c r="E93" s="21"/>
      <c r="F93" s="21"/>
      <c r="G93" s="21"/>
      <c r="H93" s="21"/>
      <c r="I93" s="66" t="s">
        <v>125</v>
      </c>
      <c r="J93" s="67"/>
      <c r="K93" s="68"/>
      <c r="L93" s="69">
        <v>5</v>
      </c>
      <c r="M93" s="70"/>
      <c r="N93" s="39"/>
      <c r="O93" s="72"/>
    </row>
    <row r="94" customFormat="1" ht="33" customHeight="1" spans="1:15">
      <c r="A94" s="29"/>
      <c r="B94" s="30"/>
      <c r="C94" s="21" t="s">
        <v>126</v>
      </c>
      <c r="D94" s="21"/>
      <c r="E94" s="21"/>
      <c r="F94" s="21"/>
      <c r="G94" s="21"/>
      <c r="H94" s="21"/>
      <c r="I94" s="66" t="s">
        <v>127</v>
      </c>
      <c r="J94" s="67"/>
      <c r="K94" s="68"/>
      <c r="L94" s="69">
        <v>11</v>
      </c>
      <c r="M94" s="70"/>
      <c r="N94" s="39"/>
      <c r="O94" s="72"/>
    </row>
    <row r="95" customFormat="1" ht="33" customHeight="1" spans="1:15">
      <c r="A95" s="29"/>
      <c r="B95" s="30"/>
      <c r="C95" s="21" t="s">
        <v>128</v>
      </c>
      <c r="D95" s="21"/>
      <c r="E95" s="21"/>
      <c r="F95" s="21"/>
      <c r="G95" s="21"/>
      <c r="H95" s="21"/>
      <c r="I95" s="66" t="s">
        <v>129</v>
      </c>
      <c r="J95" s="67"/>
      <c r="K95" s="68"/>
      <c r="L95" s="69">
        <v>8</v>
      </c>
      <c r="M95" s="70"/>
      <c r="N95" s="39"/>
      <c r="O95" s="72"/>
    </row>
    <row r="96" customFormat="1" ht="33" customHeight="1" spans="1:15">
      <c r="A96" s="88"/>
      <c r="B96" s="89"/>
      <c r="C96" s="21" t="s">
        <v>56</v>
      </c>
      <c r="D96" s="21"/>
      <c r="E96" s="21"/>
      <c r="F96" s="21"/>
      <c r="G96" s="21"/>
      <c r="H96" s="21"/>
      <c r="I96" s="66"/>
      <c r="J96" s="67"/>
      <c r="K96" s="68"/>
      <c r="L96" s="69">
        <v>7</v>
      </c>
      <c r="M96" s="70"/>
      <c r="N96" s="41"/>
      <c r="O96" s="84"/>
    </row>
    <row r="97" customFormat="1" ht="33" customHeight="1" spans="1:15">
      <c r="A97" s="86" t="s">
        <v>130</v>
      </c>
      <c r="B97" s="87"/>
      <c r="C97" s="38" t="s">
        <v>58</v>
      </c>
      <c r="D97" s="38"/>
      <c r="E97" s="38"/>
      <c r="F97" s="38"/>
      <c r="G97" s="38"/>
      <c r="H97" s="38"/>
      <c r="I97" s="66" t="s">
        <v>129</v>
      </c>
      <c r="J97" s="67"/>
      <c r="K97" s="68"/>
      <c r="L97" s="69">
        <v>3</v>
      </c>
      <c r="M97" s="70"/>
      <c r="N97" s="36">
        <v>49</v>
      </c>
      <c r="O97" s="71"/>
    </row>
    <row r="98" customFormat="1" ht="33" customHeight="1" spans="1:15">
      <c r="A98" s="29"/>
      <c r="B98" s="30"/>
      <c r="C98" s="21" t="s">
        <v>131</v>
      </c>
      <c r="D98" s="21"/>
      <c r="E98" s="21"/>
      <c r="F98" s="21"/>
      <c r="G98" s="21"/>
      <c r="H98" s="21"/>
      <c r="I98" s="66" t="s">
        <v>132</v>
      </c>
      <c r="J98" s="67"/>
      <c r="K98" s="68"/>
      <c r="L98" s="69">
        <v>13</v>
      </c>
      <c r="M98" s="70"/>
      <c r="N98" s="39"/>
      <c r="O98" s="72"/>
    </row>
    <row r="99" customFormat="1" ht="33" customHeight="1" spans="1:15">
      <c r="A99" s="29"/>
      <c r="B99" s="30"/>
      <c r="C99" s="21" t="s">
        <v>133</v>
      </c>
      <c r="D99" s="21"/>
      <c r="E99" s="21"/>
      <c r="F99" s="21"/>
      <c r="G99" s="21"/>
      <c r="H99" s="21"/>
      <c r="I99" s="66"/>
      <c r="J99" s="67"/>
      <c r="K99" s="68"/>
      <c r="L99" s="69">
        <v>5</v>
      </c>
      <c r="M99" s="70"/>
      <c r="N99" s="39"/>
      <c r="O99" s="72"/>
    </row>
    <row r="100" customFormat="1" ht="33" customHeight="1" spans="1:15">
      <c r="A100" s="29"/>
      <c r="B100" s="30"/>
      <c r="C100" s="21" t="s">
        <v>134</v>
      </c>
      <c r="D100" s="21"/>
      <c r="E100" s="21"/>
      <c r="F100" s="21"/>
      <c r="G100" s="21"/>
      <c r="H100" s="21"/>
      <c r="I100" s="66" t="s">
        <v>135</v>
      </c>
      <c r="J100" s="67"/>
      <c r="K100" s="68"/>
      <c r="L100" s="69">
        <v>15</v>
      </c>
      <c r="M100" s="70"/>
      <c r="N100" s="39"/>
      <c r="O100" s="72"/>
    </row>
    <row r="101" customFormat="1" ht="33" customHeight="1" spans="1:15">
      <c r="A101" s="29"/>
      <c r="B101" s="30"/>
      <c r="C101" s="21" t="s">
        <v>101</v>
      </c>
      <c r="D101" s="21"/>
      <c r="E101" s="21"/>
      <c r="F101" s="21"/>
      <c r="G101" s="21"/>
      <c r="H101" s="21"/>
      <c r="I101" s="66"/>
      <c r="J101" s="67"/>
      <c r="K101" s="68"/>
      <c r="L101" s="69">
        <v>6</v>
      </c>
      <c r="M101" s="70"/>
      <c r="N101" s="39"/>
      <c r="O101" s="72"/>
    </row>
    <row r="102" customFormat="1" ht="33" customHeight="1" spans="1:15">
      <c r="A102" s="88"/>
      <c r="B102" s="89"/>
      <c r="C102" s="21" t="s">
        <v>56</v>
      </c>
      <c r="D102" s="21"/>
      <c r="E102" s="21"/>
      <c r="F102" s="21"/>
      <c r="G102" s="21"/>
      <c r="H102" s="21"/>
      <c r="I102" s="66"/>
      <c r="J102" s="67"/>
      <c r="K102" s="68"/>
      <c r="L102" s="69">
        <v>7</v>
      </c>
      <c r="M102" s="70"/>
      <c r="N102" s="41"/>
      <c r="O102" s="84"/>
    </row>
    <row r="103" customFormat="1" ht="33" customHeight="1" spans="1:15">
      <c r="A103" s="86" t="s">
        <v>136</v>
      </c>
      <c r="B103" s="87"/>
      <c r="C103" s="38" t="s">
        <v>58</v>
      </c>
      <c r="D103" s="38"/>
      <c r="E103" s="38"/>
      <c r="F103" s="38"/>
      <c r="G103" s="38"/>
      <c r="H103" s="38"/>
      <c r="I103" s="66"/>
      <c r="J103" s="67"/>
      <c r="K103" s="68"/>
      <c r="L103" s="69">
        <v>3</v>
      </c>
      <c r="M103" s="70"/>
      <c r="N103" s="36">
        <v>49</v>
      </c>
      <c r="O103" s="71"/>
    </row>
    <row r="104" customFormat="1" ht="33" customHeight="1" spans="1:15">
      <c r="A104" s="29"/>
      <c r="B104" s="30"/>
      <c r="C104" s="204" t="s">
        <v>137</v>
      </c>
      <c r="D104" s="205"/>
      <c r="E104" s="205"/>
      <c r="F104" s="205"/>
      <c r="G104" s="205"/>
      <c r="H104" s="205"/>
      <c r="I104" s="198"/>
      <c r="J104" s="199"/>
      <c r="K104" s="200"/>
      <c r="L104" s="69">
        <v>12</v>
      </c>
      <c r="M104" s="70"/>
      <c r="N104" s="39"/>
      <c r="O104" s="72"/>
    </row>
    <row r="105" customFormat="1" ht="33" customHeight="1" spans="1:15">
      <c r="A105" s="29"/>
      <c r="B105" s="30"/>
      <c r="C105" s="21" t="s">
        <v>138</v>
      </c>
      <c r="D105" s="21"/>
      <c r="E105" s="21"/>
      <c r="F105" s="21"/>
      <c r="G105" s="21"/>
      <c r="H105" s="21"/>
      <c r="I105" s="66" t="s">
        <v>139</v>
      </c>
      <c r="J105" s="67"/>
      <c r="K105" s="68"/>
      <c r="L105" s="69">
        <v>12</v>
      </c>
      <c r="M105" s="70"/>
      <c r="N105" s="39"/>
      <c r="O105" s="72"/>
    </row>
    <row r="106" customFormat="1" ht="51" customHeight="1" spans="1:15">
      <c r="A106" s="29"/>
      <c r="B106" s="30"/>
      <c r="C106" s="21" t="s">
        <v>140</v>
      </c>
      <c r="D106" s="21"/>
      <c r="E106" s="21"/>
      <c r="F106" s="21"/>
      <c r="G106" s="21"/>
      <c r="H106" s="21"/>
      <c r="I106" s="66" t="s">
        <v>111</v>
      </c>
      <c r="J106" s="67"/>
      <c r="K106" s="68"/>
      <c r="L106" s="69">
        <v>9</v>
      </c>
      <c r="M106" s="70"/>
      <c r="N106" s="39"/>
      <c r="O106" s="72"/>
    </row>
    <row r="107" customFormat="1" ht="33" customHeight="1" spans="1:15">
      <c r="A107" s="29"/>
      <c r="B107" s="30"/>
      <c r="C107" s="21" t="s">
        <v>89</v>
      </c>
      <c r="D107" s="21"/>
      <c r="E107" s="21"/>
      <c r="F107" s="21"/>
      <c r="G107" s="21"/>
      <c r="H107" s="21"/>
      <c r="I107" s="66"/>
      <c r="J107" s="67"/>
      <c r="K107" s="68"/>
      <c r="L107" s="69">
        <v>6</v>
      </c>
      <c r="M107" s="70"/>
      <c r="N107" s="39"/>
      <c r="O107" s="72"/>
    </row>
    <row r="108" customFormat="1" ht="33" customHeight="1" spans="1:15">
      <c r="A108" s="88"/>
      <c r="B108" s="89"/>
      <c r="C108" s="21" t="s">
        <v>56</v>
      </c>
      <c r="D108" s="21"/>
      <c r="E108" s="21"/>
      <c r="F108" s="21"/>
      <c r="G108" s="21"/>
      <c r="H108" s="21"/>
      <c r="I108" s="66"/>
      <c r="J108" s="67"/>
      <c r="K108" s="68"/>
      <c r="L108" s="69">
        <v>7</v>
      </c>
      <c r="M108" s="70"/>
      <c r="N108" s="41"/>
      <c r="O108" s="84"/>
    </row>
    <row r="109" customFormat="1" ht="33" customHeight="1" spans="1:15">
      <c r="A109" s="86" t="s">
        <v>141</v>
      </c>
      <c r="B109" s="87"/>
      <c r="C109" s="38" t="s">
        <v>58</v>
      </c>
      <c r="D109" s="38"/>
      <c r="E109" s="38"/>
      <c r="F109" s="38"/>
      <c r="G109" s="38"/>
      <c r="H109" s="38"/>
      <c r="I109" s="66"/>
      <c r="J109" s="67"/>
      <c r="K109" s="68"/>
      <c r="L109" s="69">
        <v>3</v>
      </c>
      <c r="M109" s="70"/>
      <c r="N109" s="36">
        <v>53</v>
      </c>
      <c r="O109" s="71"/>
    </row>
    <row r="110" customFormat="1" ht="33" customHeight="1" spans="1:15">
      <c r="A110" s="29"/>
      <c r="B110" s="30"/>
      <c r="C110" s="21" t="s">
        <v>142</v>
      </c>
      <c r="D110" s="21"/>
      <c r="E110" s="21"/>
      <c r="F110" s="21"/>
      <c r="G110" s="21"/>
      <c r="H110" s="21"/>
      <c r="I110" s="66" t="s">
        <v>143</v>
      </c>
      <c r="J110" s="67"/>
      <c r="K110" s="68"/>
      <c r="L110" s="69">
        <v>9</v>
      </c>
      <c r="M110" s="70"/>
      <c r="N110" s="39"/>
      <c r="O110" s="72"/>
    </row>
    <row r="111" customFormat="1" ht="33" customHeight="1" spans="1:15">
      <c r="A111" s="29"/>
      <c r="B111" s="30"/>
      <c r="C111" s="21" t="s">
        <v>144</v>
      </c>
      <c r="D111" s="21"/>
      <c r="E111" s="21"/>
      <c r="F111" s="21"/>
      <c r="G111" s="21"/>
      <c r="H111" s="21"/>
      <c r="I111" s="66"/>
      <c r="J111" s="67"/>
      <c r="K111" s="68"/>
      <c r="L111" s="69">
        <v>17</v>
      </c>
      <c r="M111" s="70"/>
      <c r="N111" s="39"/>
      <c r="O111" s="72"/>
    </row>
    <row r="112" customFormat="1" ht="33" customHeight="1" spans="1:15">
      <c r="A112" s="29"/>
      <c r="B112" s="30"/>
      <c r="C112" s="21" t="s">
        <v>145</v>
      </c>
      <c r="D112" s="21"/>
      <c r="E112" s="21"/>
      <c r="F112" s="21"/>
      <c r="G112" s="21"/>
      <c r="H112" s="21"/>
      <c r="I112" s="66"/>
      <c r="J112" s="67"/>
      <c r="K112" s="68"/>
      <c r="L112" s="69">
        <v>11</v>
      </c>
      <c r="M112" s="70"/>
      <c r="N112" s="39"/>
      <c r="O112" s="72"/>
    </row>
    <row r="113" customFormat="1" ht="33" customHeight="1" spans="1:15">
      <c r="A113" s="29"/>
      <c r="B113" s="30"/>
      <c r="C113" s="21" t="s">
        <v>146</v>
      </c>
      <c r="D113" s="21"/>
      <c r="E113" s="21"/>
      <c r="F113" s="21"/>
      <c r="G113" s="21"/>
      <c r="H113" s="21"/>
      <c r="I113" s="66"/>
      <c r="J113" s="67"/>
      <c r="K113" s="68"/>
      <c r="L113" s="69">
        <v>6</v>
      </c>
      <c r="M113" s="70"/>
      <c r="N113" s="39"/>
      <c r="O113" s="72"/>
    </row>
    <row r="114" customFormat="1" ht="33" customHeight="1" spans="1:15">
      <c r="A114" s="88"/>
      <c r="B114" s="89"/>
      <c r="C114" s="21" t="s">
        <v>56</v>
      </c>
      <c r="D114" s="21"/>
      <c r="E114" s="21"/>
      <c r="F114" s="21"/>
      <c r="G114" s="21"/>
      <c r="H114" s="21"/>
      <c r="I114" s="66"/>
      <c r="J114" s="67"/>
      <c r="K114" s="68"/>
      <c r="L114" s="69">
        <v>7</v>
      </c>
      <c r="M114" s="70"/>
      <c r="N114" s="41"/>
      <c r="O114" s="84"/>
    </row>
    <row r="115" customFormat="1" ht="33" customHeight="1" spans="1:15">
      <c r="A115" s="86" t="s">
        <v>147</v>
      </c>
      <c r="B115" s="87"/>
      <c r="C115" s="38" t="s">
        <v>58</v>
      </c>
      <c r="D115" s="38"/>
      <c r="E115" s="38"/>
      <c r="F115" s="38"/>
      <c r="G115" s="38"/>
      <c r="H115" s="38"/>
      <c r="I115" s="66"/>
      <c r="J115" s="67"/>
      <c r="K115" s="68"/>
      <c r="L115" s="69">
        <v>3</v>
      </c>
      <c r="M115" s="70"/>
      <c r="N115" s="36">
        <v>50</v>
      </c>
      <c r="O115" s="71"/>
    </row>
    <row r="116" customFormat="1" ht="33" customHeight="1" spans="1:15">
      <c r="A116" s="29"/>
      <c r="B116" s="30"/>
      <c r="C116" s="21" t="s">
        <v>148</v>
      </c>
      <c r="D116" s="21"/>
      <c r="E116" s="21"/>
      <c r="F116" s="21"/>
      <c r="G116" s="21"/>
      <c r="H116" s="21"/>
      <c r="I116" s="66" t="s">
        <v>149</v>
      </c>
      <c r="J116" s="67"/>
      <c r="K116" s="68"/>
      <c r="L116" s="69">
        <v>7</v>
      </c>
      <c r="M116" s="70"/>
      <c r="N116" s="39"/>
      <c r="O116" s="72"/>
    </row>
    <row r="117" customFormat="1" ht="33" customHeight="1" spans="1:15">
      <c r="A117" s="29"/>
      <c r="B117" s="30"/>
      <c r="C117" s="21" t="s">
        <v>150</v>
      </c>
      <c r="D117" s="21"/>
      <c r="E117" s="21"/>
      <c r="F117" s="21"/>
      <c r="G117" s="21"/>
      <c r="H117" s="21"/>
      <c r="I117" s="66"/>
      <c r="J117" s="67"/>
      <c r="K117" s="68"/>
      <c r="L117" s="69">
        <v>5</v>
      </c>
      <c r="M117" s="70"/>
      <c r="N117" s="39"/>
      <c r="O117" s="72"/>
    </row>
    <row r="118" customFormat="1" ht="45" customHeight="1" spans="1:15">
      <c r="A118" s="29"/>
      <c r="B118" s="30"/>
      <c r="C118" s="21" t="s">
        <v>151</v>
      </c>
      <c r="D118" s="21"/>
      <c r="E118" s="21"/>
      <c r="F118" s="21"/>
      <c r="G118" s="21"/>
      <c r="H118" s="21"/>
      <c r="I118" s="66" t="s">
        <v>152</v>
      </c>
      <c r="J118" s="67"/>
      <c r="K118" s="68"/>
      <c r="L118" s="69">
        <v>8</v>
      </c>
      <c r="M118" s="70"/>
      <c r="N118" s="39"/>
      <c r="O118" s="72"/>
    </row>
    <row r="119" customFormat="1" ht="33" customHeight="1" spans="1:15">
      <c r="A119" s="29"/>
      <c r="B119" s="30"/>
      <c r="C119" s="21" t="s">
        <v>153</v>
      </c>
      <c r="D119" s="21"/>
      <c r="E119" s="21"/>
      <c r="F119" s="21"/>
      <c r="G119" s="21"/>
      <c r="H119" s="21"/>
      <c r="I119" s="66" t="s">
        <v>154</v>
      </c>
      <c r="J119" s="67"/>
      <c r="K119" s="68"/>
      <c r="L119" s="69">
        <v>7</v>
      </c>
      <c r="M119" s="70"/>
      <c r="N119" s="39"/>
      <c r="O119" s="72"/>
    </row>
    <row r="120" customFormat="1" ht="33" customHeight="1" spans="1:15">
      <c r="A120" s="29"/>
      <c r="B120" s="30"/>
      <c r="C120" s="21" t="s">
        <v>155</v>
      </c>
      <c r="D120" s="21"/>
      <c r="E120" s="21"/>
      <c r="F120" s="21"/>
      <c r="G120" s="21"/>
      <c r="H120" s="21"/>
      <c r="I120" s="66"/>
      <c r="J120" s="67"/>
      <c r="K120" s="68"/>
      <c r="L120" s="69">
        <v>5</v>
      </c>
      <c r="M120" s="70"/>
      <c r="N120" s="39"/>
      <c r="O120" s="72"/>
    </row>
    <row r="121" customFormat="1" ht="33" customHeight="1" spans="1:15">
      <c r="A121" s="29"/>
      <c r="B121" s="30"/>
      <c r="C121" s="21" t="s">
        <v>156</v>
      </c>
      <c r="D121" s="21"/>
      <c r="E121" s="21"/>
      <c r="F121" s="21"/>
      <c r="G121" s="21"/>
      <c r="H121" s="21"/>
      <c r="I121" s="66" t="s">
        <v>152</v>
      </c>
      <c r="J121" s="67"/>
      <c r="K121" s="68"/>
      <c r="L121" s="69">
        <v>8</v>
      </c>
      <c r="M121" s="70"/>
      <c r="N121" s="39"/>
      <c r="O121" s="72"/>
    </row>
    <row r="122" customFormat="1" ht="33" customHeight="1" spans="1:15">
      <c r="A122" s="88"/>
      <c r="B122" s="89"/>
      <c r="C122" s="21" t="s">
        <v>56</v>
      </c>
      <c r="D122" s="21"/>
      <c r="E122" s="21"/>
      <c r="F122" s="21"/>
      <c r="G122" s="21"/>
      <c r="H122" s="21"/>
      <c r="I122" s="66"/>
      <c r="J122" s="67"/>
      <c r="K122" s="68"/>
      <c r="L122" s="69">
        <v>7</v>
      </c>
      <c r="M122" s="70"/>
      <c r="N122" s="41"/>
      <c r="O122" s="84"/>
    </row>
    <row r="123" customFormat="1" ht="33" customHeight="1" spans="1:15">
      <c r="A123" s="86" t="s">
        <v>157</v>
      </c>
      <c r="B123" s="87"/>
      <c r="C123" s="38" t="s">
        <v>58</v>
      </c>
      <c r="D123" s="38"/>
      <c r="E123" s="38"/>
      <c r="F123" s="38"/>
      <c r="G123" s="38"/>
      <c r="H123" s="38"/>
      <c r="I123" s="66"/>
      <c r="J123" s="67"/>
      <c r="K123" s="68"/>
      <c r="L123" s="69">
        <v>3</v>
      </c>
      <c r="M123" s="70"/>
      <c r="N123" s="36">
        <v>53</v>
      </c>
      <c r="O123" s="71"/>
    </row>
    <row r="124" customFormat="1" ht="52" customHeight="1" spans="1:15">
      <c r="A124" s="29"/>
      <c r="B124" s="30"/>
      <c r="C124" s="21" t="s">
        <v>158</v>
      </c>
      <c r="D124" s="21"/>
      <c r="E124" s="21"/>
      <c r="F124" s="21"/>
      <c r="G124" s="21"/>
      <c r="H124" s="21"/>
      <c r="I124" s="95" t="s">
        <v>40</v>
      </c>
      <c r="J124" s="95"/>
      <c r="K124" s="95"/>
      <c r="L124" s="69">
        <v>18</v>
      </c>
      <c r="M124" s="70"/>
      <c r="N124" s="39"/>
      <c r="O124" s="72"/>
    </row>
    <row r="125" customFormat="1" ht="33" customHeight="1" spans="1:15">
      <c r="A125" s="29"/>
      <c r="B125" s="30"/>
      <c r="C125" s="21" t="s">
        <v>159</v>
      </c>
      <c r="D125" s="21"/>
      <c r="E125" s="21"/>
      <c r="F125" s="21"/>
      <c r="G125" s="21"/>
      <c r="H125" s="21"/>
      <c r="I125" s="66" t="s">
        <v>160</v>
      </c>
      <c r="J125" s="67"/>
      <c r="K125" s="68"/>
      <c r="L125" s="69">
        <v>25</v>
      </c>
      <c r="M125" s="70"/>
      <c r="N125" s="39"/>
      <c r="O125" s="72"/>
    </row>
    <row r="126" customFormat="1" ht="33" customHeight="1" spans="1:15">
      <c r="A126" s="88"/>
      <c r="B126" s="89"/>
      <c r="C126" s="21" t="s">
        <v>56</v>
      </c>
      <c r="D126" s="21"/>
      <c r="E126" s="21"/>
      <c r="F126" s="21"/>
      <c r="G126" s="21"/>
      <c r="H126" s="21"/>
      <c r="I126" s="66"/>
      <c r="J126" s="67"/>
      <c r="K126" s="68"/>
      <c r="L126" s="69">
        <v>7</v>
      </c>
      <c r="M126" s="70"/>
      <c r="N126" s="41"/>
      <c r="O126" s="84"/>
    </row>
    <row r="127" customFormat="1" ht="33" customHeight="1" spans="1:15">
      <c r="A127" s="86" t="s">
        <v>161</v>
      </c>
      <c r="B127" s="87"/>
      <c r="C127" s="38" t="s">
        <v>58</v>
      </c>
      <c r="D127" s="38"/>
      <c r="E127" s="38"/>
      <c r="F127" s="38"/>
      <c r="G127" s="38"/>
      <c r="H127" s="38"/>
      <c r="I127" s="66"/>
      <c r="J127" s="67"/>
      <c r="K127" s="68"/>
      <c r="L127" s="69">
        <v>3</v>
      </c>
      <c r="M127" s="70"/>
      <c r="N127" s="36">
        <v>50</v>
      </c>
      <c r="O127" s="71"/>
    </row>
    <row r="128" customFormat="1" ht="33" customHeight="1" spans="1:15">
      <c r="A128" s="29"/>
      <c r="B128" s="30"/>
      <c r="C128" s="21" t="s">
        <v>162</v>
      </c>
      <c r="D128" s="21"/>
      <c r="E128" s="21"/>
      <c r="F128" s="21"/>
      <c r="G128" s="21"/>
      <c r="H128" s="21"/>
      <c r="I128" s="206" t="s">
        <v>163</v>
      </c>
      <c r="J128" s="207"/>
      <c r="K128" s="208"/>
      <c r="L128" s="69">
        <v>8</v>
      </c>
      <c r="M128" s="70"/>
      <c r="N128" s="39"/>
      <c r="O128" s="72"/>
    </row>
    <row r="129" customFormat="1" ht="33" customHeight="1" spans="1:15">
      <c r="A129" s="29"/>
      <c r="B129" s="30"/>
      <c r="C129" s="21" t="s">
        <v>164</v>
      </c>
      <c r="D129" s="21"/>
      <c r="E129" s="21"/>
      <c r="F129" s="21"/>
      <c r="G129" s="21"/>
      <c r="H129" s="21"/>
      <c r="I129" s="206" t="s">
        <v>163</v>
      </c>
      <c r="J129" s="207"/>
      <c r="K129" s="208"/>
      <c r="L129" s="69">
        <v>7</v>
      </c>
      <c r="M129" s="70"/>
      <c r="N129" s="39"/>
      <c r="O129" s="72"/>
    </row>
    <row r="130" customFormat="1" ht="33" customHeight="1" spans="1:15">
      <c r="A130" s="29"/>
      <c r="B130" s="30"/>
      <c r="C130" s="21" t="s">
        <v>165</v>
      </c>
      <c r="D130" s="21"/>
      <c r="E130" s="21"/>
      <c r="F130" s="21"/>
      <c r="G130" s="21"/>
      <c r="H130" s="21"/>
      <c r="I130" s="195" t="s">
        <v>166</v>
      </c>
      <c r="J130" s="196"/>
      <c r="K130" s="197"/>
      <c r="L130" s="69">
        <v>9</v>
      </c>
      <c r="M130" s="70"/>
      <c r="N130" s="39"/>
      <c r="O130" s="72"/>
    </row>
    <row r="131" customFormat="1" ht="39" customHeight="1" spans="1:15">
      <c r="A131" s="29"/>
      <c r="B131" s="30"/>
      <c r="C131" s="21" t="s">
        <v>167</v>
      </c>
      <c r="D131" s="21"/>
      <c r="E131" s="21"/>
      <c r="F131" s="21"/>
      <c r="G131" s="21"/>
      <c r="H131" s="21"/>
      <c r="I131" s="66" t="s">
        <v>168</v>
      </c>
      <c r="J131" s="67"/>
      <c r="K131" s="68"/>
      <c r="L131" s="69">
        <v>16</v>
      </c>
      <c r="M131" s="70"/>
      <c r="N131" s="39"/>
      <c r="O131" s="72"/>
    </row>
    <row r="132" customFormat="1" ht="33" customHeight="1" spans="1:15">
      <c r="A132" s="88"/>
      <c r="B132" s="89"/>
      <c r="C132" s="21" t="s">
        <v>56</v>
      </c>
      <c r="D132" s="21"/>
      <c r="E132" s="21"/>
      <c r="F132" s="21"/>
      <c r="G132" s="21"/>
      <c r="H132" s="21"/>
      <c r="I132" s="66"/>
      <c r="J132" s="67"/>
      <c r="K132" s="68"/>
      <c r="L132" s="69">
        <v>7</v>
      </c>
      <c r="M132" s="70"/>
      <c r="N132" s="41"/>
      <c r="O132" s="84"/>
    </row>
    <row r="133" customFormat="1" ht="33" customHeight="1" spans="1:15">
      <c r="A133" s="86" t="s">
        <v>169</v>
      </c>
      <c r="B133" s="87"/>
      <c r="C133" s="38" t="s">
        <v>58</v>
      </c>
      <c r="D133" s="38"/>
      <c r="E133" s="38"/>
      <c r="F133" s="38"/>
      <c r="G133" s="38"/>
      <c r="H133" s="38"/>
      <c r="I133" s="66"/>
      <c r="J133" s="67"/>
      <c r="K133" s="68"/>
      <c r="L133" s="69">
        <v>3</v>
      </c>
      <c r="M133" s="70"/>
      <c r="N133" s="36">
        <v>54</v>
      </c>
      <c r="O133" s="71"/>
    </row>
    <row r="134" customFormat="1" ht="33" customHeight="1" spans="1:15">
      <c r="A134" s="29"/>
      <c r="B134" s="30"/>
      <c r="C134" s="209" t="s">
        <v>170</v>
      </c>
      <c r="D134" s="209"/>
      <c r="E134" s="209"/>
      <c r="F134" s="209"/>
      <c r="G134" s="209"/>
      <c r="H134" s="209"/>
      <c r="I134" s="66"/>
      <c r="J134" s="67"/>
      <c r="K134" s="68"/>
      <c r="L134" s="69">
        <v>9</v>
      </c>
      <c r="M134" s="70"/>
      <c r="N134" s="39"/>
      <c r="O134" s="72"/>
    </row>
    <row r="135" customFormat="1" ht="52" customHeight="1" spans="1:15">
      <c r="A135" s="29"/>
      <c r="B135" s="30"/>
      <c r="C135" s="21" t="s">
        <v>171</v>
      </c>
      <c r="D135" s="21"/>
      <c r="E135" s="21"/>
      <c r="F135" s="21"/>
      <c r="G135" s="21"/>
      <c r="H135" s="21"/>
      <c r="I135" s="66" t="s">
        <v>172</v>
      </c>
      <c r="J135" s="67"/>
      <c r="K135" s="68"/>
      <c r="L135" s="69">
        <v>6</v>
      </c>
      <c r="M135" s="70"/>
      <c r="N135" s="39"/>
      <c r="O135" s="72"/>
    </row>
    <row r="136" customFormat="1" ht="45" customHeight="1" spans="1:15">
      <c r="A136" s="29"/>
      <c r="B136" s="30"/>
      <c r="C136" s="21" t="s">
        <v>173</v>
      </c>
      <c r="D136" s="21"/>
      <c r="E136" s="21"/>
      <c r="F136" s="21"/>
      <c r="G136" s="21"/>
      <c r="H136" s="21"/>
      <c r="I136" s="66" t="s">
        <v>174</v>
      </c>
      <c r="J136" s="67"/>
      <c r="K136" s="68"/>
      <c r="L136" s="69">
        <v>9</v>
      </c>
      <c r="M136" s="70"/>
      <c r="N136" s="39"/>
      <c r="O136" s="72"/>
    </row>
    <row r="137" customFormat="1" ht="33" customHeight="1" spans="1:15">
      <c r="A137" s="29"/>
      <c r="B137" s="30"/>
      <c r="C137" s="21" t="s">
        <v>175</v>
      </c>
      <c r="D137" s="21"/>
      <c r="E137" s="21"/>
      <c r="F137" s="21"/>
      <c r="G137" s="21"/>
      <c r="H137" s="21"/>
      <c r="I137" s="66" t="s">
        <v>176</v>
      </c>
      <c r="J137" s="67"/>
      <c r="K137" s="68"/>
      <c r="L137" s="69">
        <v>11</v>
      </c>
      <c r="M137" s="70"/>
      <c r="N137" s="39"/>
      <c r="O137" s="72"/>
    </row>
    <row r="138" customFormat="1" ht="33" customHeight="1" spans="1:15">
      <c r="A138" s="29"/>
      <c r="B138" s="30"/>
      <c r="C138" s="21" t="s">
        <v>177</v>
      </c>
      <c r="D138" s="21"/>
      <c r="E138" s="21"/>
      <c r="F138" s="21"/>
      <c r="G138" s="21"/>
      <c r="H138" s="21"/>
      <c r="I138" s="66"/>
      <c r="J138" s="67"/>
      <c r="K138" s="68"/>
      <c r="L138" s="69">
        <v>9</v>
      </c>
      <c r="M138" s="70"/>
      <c r="N138" s="39"/>
      <c r="O138" s="72"/>
    </row>
    <row r="139" customFormat="1" ht="33" customHeight="1" spans="1:15">
      <c r="A139" s="88"/>
      <c r="B139" s="89"/>
      <c r="C139" s="21" t="s">
        <v>56</v>
      </c>
      <c r="D139" s="21"/>
      <c r="E139" s="21"/>
      <c r="F139" s="21"/>
      <c r="G139" s="21"/>
      <c r="H139" s="21"/>
      <c r="I139" s="66"/>
      <c r="J139" s="67"/>
      <c r="K139" s="68"/>
      <c r="L139" s="69">
        <v>7</v>
      </c>
      <c r="M139" s="70"/>
      <c r="N139" s="41"/>
      <c r="O139" s="84"/>
    </row>
    <row r="140" customFormat="1" ht="33" customHeight="1" spans="1:15">
      <c r="A140" s="86" t="s">
        <v>178</v>
      </c>
      <c r="B140" s="87"/>
      <c r="C140" s="38" t="s">
        <v>58</v>
      </c>
      <c r="D140" s="38"/>
      <c r="E140" s="38"/>
      <c r="F140" s="38"/>
      <c r="G140" s="38"/>
      <c r="H140" s="38"/>
      <c r="I140" s="66"/>
      <c r="J140" s="67"/>
      <c r="K140" s="68"/>
      <c r="L140" s="69">
        <v>3</v>
      </c>
      <c r="M140" s="70"/>
      <c r="N140" s="36">
        <v>54</v>
      </c>
      <c r="O140" s="71"/>
    </row>
    <row r="141" customFormat="1" ht="33" customHeight="1" spans="1:15">
      <c r="A141" s="29"/>
      <c r="B141" s="40"/>
      <c r="C141" s="17" t="s">
        <v>179</v>
      </c>
      <c r="D141" s="18"/>
      <c r="E141" s="18"/>
      <c r="F141" s="18"/>
      <c r="G141" s="18"/>
      <c r="H141" s="19"/>
      <c r="I141" s="66" t="s">
        <v>180</v>
      </c>
      <c r="J141" s="67"/>
      <c r="K141" s="68"/>
      <c r="L141" s="69">
        <v>11</v>
      </c>
      <c r="M141" s="70"/>
      <c r="N141" s="39"/>
      <c r="O141" s="72"/>
    </row>
    <row r="142" customFormat="1" ht="33" customHeight="1" spans="1:15">
      <c r="A142" s="29"/>
      <c r="B142" s="40"/>
      <c r="C142" s="17" t="s">
        <v>181</v>
      </c>
      <c r="D142" s="18"/>
      <c r="E142" s="18"/>
      <c r="F142" s="18"/>
      <c r="G142" s="18"/>
      <c r="H142" s="19"/>
      <c r="I142" s="66" t="s">
        <v>182</v>
      </c>
      <c r="J142" s="67"/>
      <c r="K142" s="68"/>
      <c r="L142" s="69">
        <v>6</v>
      </c>
      <c r="M142" s="70"/>
      <c r="N142" s="39"/>
      <c r="O142" s="72"/>
    </row>
    <row r="143" customFormat="1" ht="33" customHeight="1" spans="1:15">
      <c r="A143" s="29"/>
      <c r="B143" s="30"/>
      <c r="C143" s="21" t="s">
        <v>183</v>
      </c>
      <c r="D143" s="21"/>
      <c r="E143" s="21"/>
      <c r="F143" s="21"/>
      <c r="G143" s="21"/>
      <c r="H143" s="21"/>
      <c r="I143" s="195" t="s">
        <v>184</v>
      </c>
      <c r="J143" s="196"/>
      <c r="K143" s="197"/>
      <c r="L143" s="69">
        <v>10</v>
      </c>
      <c r="M143" s="70"/>
      <c r="N143" s="39"/>
      <c r="O143" s="72"/>
    </row>
    <row r="144" customFormat="1" ht="33" customHeight="1" spans="1:15">
      <c r="A144" s="29"/>
      <c r="B144" s="30"/>
      <c r="C144" s="21" t="s">
        <v>185</v>
      </c>
      <c r="D144" s="21"/>
      <c r="E144" s="21"/>
      <c r="F144" s="21"/>
      <c r="G144" s="21"/>
      <c r="H144" s="21"/>
      <c r="I144" s="66" t="s">
        <v>186</v>
      </c>
      <c r="J144" s="67"/>
      <c r="K144" s="68"/>
      <c r="L144" s="69">
        <v>13</v>
      </c>
      <c r="M144" s="70"/>
      <c r="N144" s="39"/>
      <c r="O144" s="72"/>
    </row>
    <row r="145" customFormat="1" ht="33" customHeight="1" spans="1:15">
      <c r="A145" s="29"/>
      <c r="B145" s="30"/>
      <c r="C145" s="21" t="s">
        <v>89</v>
      </c>
      <c r="D145" s="21"/>
      <c r="E145" s="21"/>
      <c r="F145" s="21"/>
      <c r="G145" s="21"/>
      <c r="H145" s="21"/>
      <c r="I145" s="66"/>
      <c r="J145" s="67"/>
      <c r="K145" s="68"/>
      <c r="L145" s="69">
        <v>4</v>
      </c>
      <c r="M145" s="70"/>
      <c r="N145" s="39"/>
      <c r="O145" s="72"/>
    </row>
    <row r="146" customFormat="1" ht="33" customHeight="1" spans="1:15">
      <c r="A146" s="88"/>
      <c r="B146" s="89"/>
      <c r="C146" s="21" t="s">
        <v>56</v>
      </c>
      <c r="D146" s="21"/>
      <c r="E146" s="21"/>
      <c r="F146" s="21"/>
      <c r="G146" s="21"/>
      <c r="H146" s="21"/>
      <c r="I146" s="66"/>
      <c r="J146" s="67"/>
      <c r="K146" s="68"/>
      <c r="L146" s="69">
        <v>7</v>
      </c>
      <c r="M146" s="70"/>
      <c r="N146" s="41"/>
      <c r="O146" s="84"/>
    </row>
    <row r="147" customFormat="1" ht="33" customHeight="1" spans="1:15">
      <c r="A147" s="86" t="s">
        <v>187</v>
      </c>
      <c r="B147" s="87"/>
      <c r="C147" s="38" t="s">
        <v>188</v>
      </c>
      <c r="D147" s="38"/>
      <c r="E147" s="38"/>
      <c r="F147" s="38"/>
      <c r="G147" s="38"/>
      <c r="H147" s="38"/>
      <c r="I147" s="201"/>
      <c r="J147" s="202"/>
      <c r="K147" s="203"/>
      <c r="L147" s="111">
        <v>3</v>
      </c>
      <c r="M147" s="112"/>
      <c r="N147" s="36">
        <v>49</v>
      </c>
      <c r="O147" s="71"/>
    </row>
    <row r="148" customFormat="1" ht="33" customHeight="1" spans="1:15">
      <c r="A148" s="29"/>
      <c r="B148" s="30"/>
      <c r="C148" s="21" t="s">
        <v>189</v>
      </c>
      <c r="D148" s="21"/>
      <c r="E148" s="21"/>
      <c r="F148" s="21"/>
      <c r="G148" s="21"/>
      <c r="H148" s="21"/>
      <c r="I148" s="66" t="s">
        <v>190</v>
      </c>
      <c r="J148" s="67"/>
      <c r="K148" s="68"/>
      <c r="L148" s="111">
        <v>7</v>
      </c>
      <c r="M148" s="112"/>
      <c r="N148" s="39"/>
      <c r="O148" s="72"/>
    </row>
    <row r="149" customFormat="1" ht="33" customHeight="1" spans="1:15">
      <c r="A149" s="29"/>
      <c r="B149" s="30"/>
      <c r="C149" s="21" t="s">
        <v>191</v>
      </c>
      <c r="D149" s="21"/>
      <c r="E149" s="21"/>
      <c r="F149" s="21"/>
      <c r="G149" s="21"/>
      <c r="H149" s="21"/>
      <c r="I149" s="210" t="s">
        <v>192</v>
      </c>
      <c r="J149" s="211"/>
      <c r="K149" s="212"/>
      <c r="L149" s="111">
        <v>9</v>
      </c>
      <c r="M149" s="112"/>
      <c r="N149" s="39"/>
      <c r="O149" s="72"/>
    </row>
    <row r="150" customFormat="1" ht="39.6" customHeight="1" spans="1:15">
      <c r="A150" s="29"/>
      <c r="B150" s="30"/>
      <c r="C150" s="21" t="s">
        <v>193</v>
      </c>
      <c r="D150" s="21"/>
      <c r="E150" s="21"/>
      <c r="F150" s="21"/>
      <c r="G150" s="21"/>
      <c r="H150" s="21"/>
      <c r="I150" s="66" t="s">
        <v>194</v>
      </c>
      <c r="J150" s="67"/>
      <c r="K150" s="68"/>
      <c r="L150" s="111">
        <v>17</v>
      </c>
      <c r="M150" s="112"/>
      <c r="N150" s="39"/>
      <c r="O150" s="72"/>
    </row>
    <row r="151" customFormat="1" ht="39.6" customHeight="1" spans="1:15">
      <c r="A151" s="29"/>
      <c r="B151" s="30"/>
      <c r="C151" s="21" t="s">
        <v>195</v>
      </c>
      <c r="D151" s="21"/>
      <c r="E151" s="21"/>
      <c r="F151" s="21"/>
      <c r="G151" s="21"/>
      <c r="H151" s="21"/>
      <c r="I151" s="66" t="s">
        <v>196</v>
      </c>
      <c r="J151" s="67"/>
      <c r="K151" s="68"/>
      <c r="L151" s="111">
        <v>13</v>
      </c>
      <c r="M151" s="112"/>
      <c r="N151" s="39"/>
      <c r="O151" s="72"/>
    </row>
    <row r="152" customFormat="1" ht="39.6" customHeight="1" spans="1:15">
      <c r="A152" s="29"/>
      <c r="B152" s="30"/>
      <c r="C152" s="21" t="s">
        <v>197</v>
      </c>
      <c r="D152" s="21"/>
      <c r="E152" s="21"/>
      <c r="F152" s="21"/>
      <c r="G152" s="21"/>
      <c r="H152" s="21"/>
      <c r="I152" s="66" t="s">
        <v>198</v>
      </c>
      <c r="J152" s="67"/>
      <c r="K152" s="68"/>
      <c r="L152" s="111">
        <v>12</v>
      </c>
      <c r="M152" s="112"/>
      <c r="N152" s="39"/>
      <c r="O152" s="72"/>
    </row>
    <row r="153" customFormat="1" ht="33" customHeight="1" spans="1:15">
      <c r="A153" s="88"/>
      <c r="B153" s="89"/>
      <c r="C153" s="21" t="s">
        <v>56</v>
      </c>
      <c r="D153" s="21"/>
      <c r="E153" s="21"/>
      <c r="F153" s="21"/>
      <c r="G153" s="21"/>
      <c r="H153" s="21"/>
      <c r="I153" s="201"/>
      <c r="J153" s="202"/>
      <c r="K153" s="203"/>
      <c r="L153" s="111">
        <v>7</v>
      </c>
      <c r="M153" s="112"/>
      <c r="N153" s="41"/>
      <c r="O153" s="84"/>
    </row>
    <row r="154" customFormat="1" spans="1:15">
      <c r="A154" s="96" t="s">
        <v>199</v>
      </c>
      <c r="B154" s="97"/>
      <c r="C154" s="98" t="s">
        <v>200</v>
      </c>
      <c r="D154" s="99"/>
      <c r="E154" s="99"/>
      <c r="F154" s="99"/>
      <c r="G154" s="99"/>
      <c r="H154" s="99"/>
      <c r="I154" s="113" t="s">
        <v>201</v>
      </c>
      <c r="J154" s="113"/>
      <c r="K154" s="113"/>
      <c r="L154" s="114">
        <v>55</v>
      </c>
      <c r="M154" s="114"/>
      <c r="N154" s="115">
        <v>55</v>
      </c>
      <c r="O154" s="116"/>
    </row>
    <row r="155" customFormat="1" spans="1:15">
      <c r="A155" s="96"/>
      <c r="B155" s="97"/>
      <c r="C155" s="99"/>
      <c r="D155" s="99"/>
      <c r="E155" s="99"/>
      <c r="F155" s="99"/>
      <c r="G155" s="99"/>
      <c r="H155" s="99"/>
      <c r="I155" s="113"/>
      <c r="J155" s="113"/>
      <c r="K155" s="113"/>
      <c r="L155" s="114"/>
      <c r="M155" s="114"/>
      <c r="N155" s="115"/>
      <c r="O155" s="116"/>
    </row>
    <row r="156" customFormat="1" spans="1:15">
      <c r="A156" s="96" t="s">
        <v>202</v>
      </c>
      <c r="B156" s="97"/>
      <c r="C156" s="98" t="s">
        <v>200</v>
      </c>
      <c r="D156" s="99"/>
      <c r="E156" s="99"/>
      <c r="F156" s="99"/>
      <c r="G156" s="99"/>
      <c r="H156" s="99"/>
      <c r="I156" s="113" t="s">
        <v>201</v>
      </c>
      <c r="J156" s="113"/>
      <c r="K156" s="113"/>
      <c r="L156" s="114">
        <v>55</v>
      </c>
      <c r="M156" s="114"/>
      <c r="N156" s="115">
        <v>55</v>
      </c>
      <c r="O156" s="116"/>
    </row>
    <row r="157" customFormat="1" spans="1:15">
      <c r="A157" s="96"/>
      <c r="B157" s="97"/>
      <c r="C157" s="99"/>
      <c r="D157" s="99"/>
      <c r="E157" s="99"/>
      <c r="F157" s="99"/>
      <c r="G157" s="99"/>
      <c r="H157" s="99"/>
      <c r="I157" s="113"/>
      <c r="J157" s="113"/>
      <c r="K157" s="113"/>
      <c r="L157" s="114"/>
      <c r="M157" s="114"/>
      <c r="N157" s="115"/>
      <c r="O157" s="116"/>
    </row>
    <row r="158" customFormat="1" spans="1:15">
      <c r="A158" s="100" t="s">
        <v>203</v>
      </c>
      <c r="B158" s="101"/>
      <c r="C158" s="102" t="s">
        <v>204</v>
      </c>
      <c r="D158" s="103"/>
      <c r="E158" s="103"/>
      <c r="F158" s="103"/>
      <c r="G158" s="103"/>
      <c r="H158" s="103"/>
      <c r="I158" s="114"/>
      <c r="J158" s="114"/>
      <c r="K158" s="114"/>
      <c r="L158" s="114">
        <v>55</v>
      </c>
      <c r="M158" s="114"/>
      <c r="N158" s="115">
        <v>55</v>
      </c>
      <c r="O158" s="116"/>
    </row>
    <row r="159" customFormat="1" spans="1:15">
      <c r="A159" s="100"/>
      <c r="B159" s="101"/>
      <c r="C159" s="103"/>
      <c r="D159" s="103"/>
      <c r="E159" s="103"/>
      <c r="F159" s="103"/>
      <c r="G159" s="103"/>
      <c r="H159" s="103"/>
      <c r="I159" s="114"/>
      <c r="J159" s="114"/>
      <c r="K159" s="114"/>
      <c r="L159" s="114"/>
      <c r="M159" s="114"/>
      <c r="N159" s="115"/>
      <c r="O159" s="116"/>
    </row>
    <row r="160" spans="1:15">
      <c r="A160" s="104" t="s">
        <v>205</v>
      </c>
      <c r="B160" s="105"/>
      <c r="C160" s="106" t="s">
        <v>206</v>
      </c>
      <c r="D160" s="107"/>
      <c r="E160" s="107"/>
      <c r="F160" s="107"/>
      <c r="G160" s="107"/>
      <c r="H160" s="107"/>
      <c r="I160" s="113" t="s">
        <v>207</v>
      </c>
      <c r="J160" s="113"/>
      <c r="K160" s="113"/>
      <c r="L160" s="114">
        <v>55</v>
      </c>
      <c r="M160" s="114"/>
      <c r="N160" s="115">
        <v>55</v>
      </c>
      <c r="O160" s="116"/>
    </row>
    <row r="161" spans="1:15">
      <c r="A161" s="104"/>
      <c r="B161" s="105"/>
      <c r="C161" s="107"/>
      <c r="D161" s="107"/>
      <c r="E161" s="107"/>
      <c r="F161" s="107"/>
      <c r="G161" s="107"/>
      <c r="H161" s="107"/>
      <c r="I161" s="113"/>
      <c r="J161" s="113"/>
      <c r="K161" s="113"/>
      <c r="L161" s="114"/>
      <c r="M161" s="114"/>
      <c r="N161" s="115"/>
      <c r="O161" s="116"/>
    </row>
    <row r="162" spans="1:15">
      <c r="A162" s="104" t="s">
        <v>208</v>
      </c>
      <c r="B162" s="105"/>
      <c r="C162" s="106" t="s">
        <v>209</v>
      </c>
      <c r="D162" s="107"/>
      <c r="E162" s="107"/>
      <c r="F162" s="107"/>
      <c r="G162" s="107"/>
      <c r="H162" s="107"/>
      <c r="I162" s="114"/>
      <c r="J162" s="114"/>
      <c r="K162" s="114"/>
      <c r="L162" s="114">
        <v>55</v>
      </c>
      <c r="M162" s="114"/>
      <c r="N162" s="115">
        <v>55</v>
      </c>
      <c r="O162" s="116"/>
    </row>
    <row r="163" spans="1:15">
      <c r="A163" s="104"/>
      <c r="B163" s="105"/>
      <c r="C163" s="107"/>
      <c r="D163" s="107"/>
      <c r="E163" s="107"/>
      <c r="F163" s="107"/>
      <c r="G163" s="107"/>
      <c r="H163" s="107"/>
      <c r="I163" s="114"/>
      <c r="J163" s="114"/>
      <c r="K163" s="114"/>
      <c r="L163" s="114"/>
      <c r="M163" s="114"/>
      <c r="N163" s="115"/>
      <c r="O163" s="116"/>
    </row>
    <row r="164" spans="1:15">
      <c r="A164" s="104" t="s">
        <v>210</v>
      </c>
      <c r="B164" s="105"/>
      <c r="C164" s="106" t="s">
        <v>206</v>
      </c>
      <c r="D164" s="107"/>
      <c r="E164" s="107"/>
      <c r="F164" s="107"/>
      <c r="G164" s="107"/>
      <c r="H164" s="107"/>
      <c r="I164" s="113" t="s">
        <v>211</v>
      </c>
      <c r="J164" s="113"/>
      <c r="K164" s="113"/>
      <c r="L164" s="114">
        <v>55</v>
      </c>
      <c r="M164" s="114"/>
      <c r="N164" s="115">
        <v>55</v>
      </c>
      <c r="O164" s="116"/>
    </row>
    <row r="165" spans="1:15">
      <c r="A165" s="104"/>
      <c r="B165" s="105"/>
      <c r="C165" s="107"/>
      <c r="D165" s="107"/>
      <c r="E165" s="107"/>
      <c r="F165" s="107"/>
      <c r="G165" s="107"/>
      <c r="H165" s="107"/>
      <c r="I165" s="113"/>
      <c r="J165" s="113"/>
      <c r="K165" s="113"/>
      <c r="L165" s="114"/>
      <c r="M165" s="114"/>
      <c r="N165" s="115"/>
      <c r="O165" s="116"/>
    </row>
    <row r="166" spans="1:15">
      <c r="A166" s="104" t="s">
        <v>212</v>
      </c>
      <c r="B166" s="105"/>
      <c r="C166" s="106" t="s">
        <v>213</v>
      </c>
      <c r="D166" s="107"/>
      <c r="E166" s="107"/>
      <c r="F166" s="107"/>
      <c r="G166" s="107"/>
      <c r="H166" s="107"/>
      <c r="I166" s="114"/>
      <c r="J166" s="114"/>
      <c r="K166" s="114"/>
      <c r="L166" s="114">
        <v>55</v>
      </c>
      <c r="M166" s="114"/>
      <c r="N166" s="115">
        <v>55</v>
      </c>
      <c r="O166" s="116"/>
    </row>
    <row r="167" ht="14.75" spans="1:15">
      <c r="A167" s="108"/>
      <c r="B167" s="109"/>
      <c r="C167" s="110"/>
      <c r="D167" s="110"/>
      <c r="E167" s="110"/>
      <c r="F167" s="110"/>
      <c r="G167" s="110"/>
      <c r="H167" s="110"/>
      <c r="I167" s="117"/>
      <c r="J167" s="117"/>
      <c r="K167" s="117"/>
      <c r="L167" s="114"/>
      <c r="M167" s="114"/>
      <c r="N167" s="115"/>
      <c r="O167" s="116"/>
    </row>
  </sheetData>
  <mergeCells count="532">
    <mergeCell ref="A1:M1"/>
    <mergeCell ref="N1:O1"/>
    <mergeCell ref="C8:H8"/>
    <mergeCell ref="I8:K8"/>
    <mergeCell ref="L8:M8"/>
    <mergeCell ref="C9:H9"/>
    <mergeCell ref="I9:K9"/>
    <mergeCell ref="L9:M9"/>
    <mergeCell ref="C10:H10"/>
    <mergeCell ref="I10:K10"/>
    <mergeCell ref="L10:M10"/>
    <mergeCell ref="C11:H11"/>
    <mergeCell ref="I11:K11"/>
    <mergeCell ref="L11:M11"/>
    <mergeCell ref="C12:H12"/>
    <mergeCell ref="I12:K12"/>
    <mergeCell ref="L12:M12"/>
    <mergeCell ref="C13:H13"/>
    <mergeCell ref="I13:K13"/>
    <mergeCell ref="L13:M13"/>
    <mergeCell ref="C14:H14"/>
    <mergeCell ref="I14:K14"/>
    <mergeCell ref="L14:M14"/>
    <mergeCell ref="C15:H15"/>
    <mergeCell ref="I15:K15"/>
    <mergeCell ref="L15:M15"/>
    <mergeCell ref="C16:H16"/>
    <mergeCell ref="I16:K16"/>
    <mergeCell ref="L16:M16"/>
    <mergeCell ref="C17:H17"/>
    <mergeCell ref="I17:K17"/>
    <mergeCell ref="L17:M17"/>
    <mergeCell ref="C18:H18"/>
    <mergeCell ref="I18:K18"/>
    <mergeCell ref="L18:M18"/>
    <mergeCell ref="C19:H19"/>
    <mergeCell ref="I19:K19"/>
    <mergeCell ref="L19:M19"/>
    <mergeCell ref="C20:H20"/>
    <mergeCell ref="I20:K20"/>
    <mergeCell ref="L20:M20"/>
    <mergeCell ref="C21:H21"/>
    <mergeCell ref="I21:K21"/>
    <mergeCell ref="L21:M21"/>
    <mergeCell ref="C22:H22"/>
    <mergeCell ref="I22:K22"/>
    <mergeCell ref="L22:M22"/>
    <mergeCell ref="C23:H23"/>
    <mergeCell ref="I23:K23"/>
    <mergeCell ref="L23:M23"/>
    <mergeCell ref="C24:H24"/>
    <mergeCell ref="I24:K24"/>
    <mergeCell ref="L24:M24"/>
    <mergeCell ref="C25:H25"/>
    <mergeCell ref="I25:K25"/>
    <mergeCell ref="L25:M25"/>
    <mergeCell ref="C26:H26"/>
    <mergeCell ref="I26:K26"/>
    <mergeCell ref="L26:M26"/>
    <mergeCell ref="C27:H27"/>
    <mergeCell ref="I27:K27"/>
    <mergeCell ref="L27:M27"/>
    <mergeCell ref="C28:H28"/>
    <mergeCell ref="I28:K28"/>
    <mergeCell ref="L28:M28"/>
    <mergeCell ref="C29:H29"/>
    <mergeCell ref="I29:K29"/>
    <mergeCell ref="L29:M29"/>
    <mergeCell ref="C30:H30"/>
    <mergeCell ref="I30:K30"/>
    <mergeCell ref="L30:M30"/>
    <mergeCell ref="C31:H31"/>
    <mergeCell ref="I31:K31"/>
    <mergeCell ref="L31:M31"/>
    <mergeCell ref="C32:H32"/>
    <mergeCell ref="I32:K32"/>
    <mergeCell ref="L32:M32"/>
    <mergeCell ref="C33:H33"/>
    <mergeCell ref="I33:K33"/>
    <mergeCell ref="L33:M33"/>
    <mergeCell ref="C34:H34"/>
    <mergeCell ref="I34:K34"/>
    <mergeCell ref="L34:M34"/>
    <mergeCell ref="C35:H35"/>
    <mergeCell ref="I35:K35"/>
    <mergeCell ref="L35:M35"/>
    <mergeCell ref="C36:H36"/>
    <mergeCell ref="I36:K36"/>
    <mergeCell ref="L36:M36"/>
    <mergeCell ref="C37:H37"/>
    <mergeCell ref="I37:K37"/>
    <mergeCell ref="L37:M37"/>
    <mergeCell ref="C38:H38"/>
    <mergeCell ref="I38:K38"/>
    <mergeCell ref="L38:M38"/>
    <mergeCell ref="C39:H39"/>
    <mergeCell ref="I39:K39"/>
    <mergeCell ref="L39:M39"/>
    <mergeCell ref="C40:H40"/>
    <mergeCell ref="I40:K40"/>
    <mergeCell ref="L40:M40"/>
    <mergeCell ref="C41:H41"/>
    <mergeCell ref="I41:K41"/>
    <mergeCell ref="L41:M41"/>
    <mergeCell ref="C42:H42"/>
    <mergeCell ref="I42:K42"/>
    <mergeCell ref="L42:M42"/>
    <mergeCell ref="C43:H43"/>
    <mergeCell ref="I43:K43"/>
    <mergeCell ref="L43:M43"/>
    <mergeCell ref="C44:H44"/>
    <mergeCell ref="I44:K44"/>
    <mergeCell ref="L44:M44"/>
    <mergeCell ref="C45:H45"/>
    <mergeCell ref="I45:K45"/>
    <mergeCell ref="L45:M45"/>
    <mergeCell ref="C46:H46"/>
    <mergeCell ref="I46:K46"/>
    <mergeCell ref="L46:M46"/>
    <mergeCell ref="C47:H47"/>
    <mergeCell ref="I47:K47"/>
    <mergeCell ref="L47:M47"/>
    <mergeCell ref="C48:H48"/>
    <mergeCell ref="I48:K48"/>
    <mergeCell ref="L48:M48"/>
    <mergeCell ref="C49:H49"/>
    <mergeCell ref="I49:K49"/>
    <mergeCell ref="L49:M49"/>
    <mergeCell ref="C50:H50"/>
    <mergeCell ref="I50:K50"/>
    <mergeCell ref="L50:M50"/>
    <mergeCell ref="C51:H51"/>
    <mergeCell ref="I51:K51"/>
    <mergeCell ref="L51:M51"/>
    <mergeCell ref="C52:H52"/>
    <mergeCell ref="I52:K52"/>
    <mergeCell ref="L52:M52"/>
    <mergeCell ref="C53:H53"/>
    <mergeCell ref="I53:K53"/>
    <mergeCell ref="L53:M53"/>
    <mergeCell ref="C54:H54"/>
    <mergeCell ref="I54:K54"/>
    <mergeCell ref="L54:M54"/>
    <mergeCell ref="C55:H55"/>
    <mergeCell ref="I55:K55"/>
    <mergeCell ref="L55:M55"/>
    <mergeCell ref="C56:H56"/>
    <mergeCell ref="I56:K56"/>
    <mergeCell ref="L56:M56"/>
    <mergeCell ref="C57:H57"/>
    <mergeCell ref="I57:K57"/>
    <mergeCell ref="L57:M57"/>
    <mergeCell ref="C58:H58"/>
    <mergeCell ref="I58:K58"/>
    <mergeCell ref="L58:M58"/>
    <mergeCell ref="C59:H59"/>
    <mergeCell ref="I59:K59"/>
    <mergeCell ref="L59:M59"/>
    <mergeCell ref="C60:H60"/>
    <mergeCell ref="I60:K60"/>
    <mergeCell ref="L60:M60"/>
    <mergeCell ref="C61:H61"/>
    <mergeCell ref="I61:K61"/>
    <mergeCell ref="L61:M61"/>
    <mergeCell ref="C62:H62"/>
    <mergeCell ref="I62:K62"/>
    <mergeCell ref="L62:M62"/>
    <mergeCell ref="C63:H63"/>
    <mergeCell ref="I63:K63"/>
    <mergeCell ref="L63:M63"/>
    <mergeCell ref="C64:H64"/>
    <mergeCell ref="I64:K64"/>
    <mergeCell ref="L64:M64"/>
    <mergeCell ref="C65:H65"/>
    <mergeCell ref="I65:K65"/>
    <mergeCell ref="L65:M65"/>
    <mergeCell ref="C66:H66"/>
    <mergeCell ref="I66:K66"/>
    <mergeCell ref="L66:M66"/>
    <mergeCell ref="C67:H67"/>
    <mergeCell ref="I67:K67"/>
    <mergeCell ref="L67:M67"/>
    <mergeCell ref="C68:H68"/>
    <mergeCell ref="I68:K68"/>
    <mergeCell ref="L68:M68"/>
    <mergeCell ref="C69:H69"/>
    <mergeCell ref="I69:K69"/>
    <mergeCell ref="L69:M69"/>
    <mergeCell ref="C70:H70"/>
    <mergeCell ref="I70:K70"/>
    <mergeCell ref="L70:M70"/>
    <mergeCell ref="C71:H71"/>
    <mergeCell ref="I71:K71"/>
    <mergeCell ref="L71:M71"/>
    <mergeCell ref="C72:H72"/>
    <mergeCell ref="I72:K72"/>
    <mergeCell ref="L72:M72"/>
    <mergeCell ref="C73:H73"/>
    <mergeCell ref="I73:K73"/>
    <mergeCell ref="L73:M73"/>
    <mergeCell ref="C74:H74"/>
    <mergeCell ref="I74:K74"/>
    <mergeCell ref="L74:M74"/>
    <mergeCell ref="C75:H75"/>
    <mergeCell ref="I75:K75"/>
    <mergeCell ref="L75:M75"/>
    <mergeCell ref="C76:H76"/>
    <mergeCell ref="I76:K76"/>
    <mergeCell ref="L76:M76"/>
    <mergeCell ref="C77:H77"/>
    <mergeCell ref="I77:K77"/>
    <mergeCell ref="L77:M77"/>
    <mergeCell ref="C78:H78"/>
    <mergeCell ref="I78:K78"/>
    <mergeCell ref="L78:M78"/>
    <mergeCell ref="C79:H79"/>
    <mergeCell ref="I79:K79"/>
    <mergeCell ref="L79:M79"/>
    <mergeCell ref="C80:H80"/>
    <mergeCell ref="I80:K80"/>
    <mergeCell ref="L80:M80"/>
    <mergeCell ref="C81:H81"/>
    <mergeCell ref="I81:K81"/>
    <mergeCell ref="L81:M81"/>
    <mergeCell ref="C82:H82"/>
    <mergeCell ref="I82:K82"/>
    <mergeCell ref="L82:M82"/>
    <mergeCell ref="C83:H83"/>
    <mergeCell ref="I83:K83"/>
    <mergeCell ref="L83:M83"/>
    <mergeCell ref="C84:H84"/>
    <mergeCell ref="I84:K84"/>
    <mergeCell ref="L84:M84"/>
    <mergeCell ref="C85:H85"/>
    <mergeCell ref="I85:K85"/>
    <mergeCell ref="L85:M85"/>
    <mergeCell ref="C86:H86"/>
    <mergeCell ref="I86:K86"/>
    <mergeCell ref="L86:M86"/>
    <mergeCell ref="C87:H87"/>
    <mergeCell ref="I87:K87"/>
    <mergeCell ref="L87:M87"/>
    <mergeCell ref="C88:H88"/>
    <mergeCell ref="I88:K88"/>
    <mergeCell ref="L88:M88"/>
    <mergeCell ref="C89:H89"/>
    <mergeCell ref="I89:K89"/>
    <mergeCell ref="L89:M89"/>
    <mergeCell ref="C90:H90"/>
    <mergeCell ref="I90:K90"/>
    <mergeCell ref="L90:M90"/>
    <mergeCell ref="C91:H91"/>
    <mergeCell ref="I91:K91"/>
    <mergeCell ref="L91:M91"/>
    <mergeCell ref="C92:H92"/>
    <mergeCell ref="I92:K92"/>
    <mergeCell ref="L92:M92"/>
    <mergeCell ref="C93:H93"/>
    <mergeCell ref="I93:K93"/>
    <mergeCell ref="L93:M93"/>
    <mergeCell ref="C94:H94"/>
    <mergeCell ref="I94:K94"/>
    <mergeCell ref="L94:M94"/>
    <mergeCell ref="C95:H95"/>
    <mergeCell ref="I95:K95"/>
    <mergeCell ref="L95:M95"/>
    <mergeCell ref="C96:H96"/>
    <mergeCell ref="I96:K96"/>
    <mergeCell ref="L96:M96"/>
    <mergeCell ref="C97:H97"/>
    <mergeCell ref="I97:K97"/>
    <mergeCell ref="L97:M97"/>
    <mergeCell ref="C98:H98"/>
    <mergeCell ref="I98:K98"/>
    <mergeCell ref="L98:M98"/>
    <mergeCell ref="C99:H99"/>
    <mergeCell ref="I99:K99"/>
    <mergeCell ref="L99:M99"/>
    <mergeCell ref="C100:H100"/>
    <mergeCell ref="I100:K100"/>
    <mergeCell ref="L100:M100"/>
    <mergeCell ref="C101:H101"/>
    <mergeCell ref="I101:K101"/>
    <mergeCell ref="L101:M101"/>
    <mergeCell ref="C102:H102"/>
    <mergeCell ref="I102:K102"/>
    <mergeCell ref="L102:M102"/>
    <mergeCell ref="C103:H103"/>
    <mergeCell ref="I103:K103"/>
    <mergeCell ref="L103:M103"/>
    <mergeCell ref="C104:H104"/>
    <mergeCell ref="I104:K104"/>
    <mergeCell ref="L104:M104"/>
    <mergeCell ref="C105:H105"/>
    <mergeCell ref="I105:K105"/>
    <mergeCell ref="L105:M105"/>
    <mergeCell ref="C106:H106"/>
    <mergeCell ref="I106:K106"/>
    <mergeCell ref="L106:M106"/>
    <mergeCell ref="C107:H107"/>
    <mergeCell ref="I107:K107"/>
    <mergeCell ref="L107:M107"/>
    <mergeCell ref="C108:H108"/>
    <mergeCell ref="I108:K108"/>
    <mergeCell ref="L108:M108"/>
    <mergeCell ref="C109:H109"/>
    <mergeCell ref="I109:K109"/>
    <mergeCell ref="L109:M109"/>
    <mergeCell ref="C110:H110"/>
    <mergeCell ref="I110:K110"/>
    <mergeCell ref="L110:M110"/>
    <mergeCell ref="C111:H111"/>
    <mergeCell ref="I111:K111"/>
    <mergeCell ref="L111:M111"/>
    <mergeCell ref="C112:H112"/>
    <mergeCell ref="I112:K112"/>
    <mergeCell ref="L112:M112"/>
    <mergeCell ref="C113:H113"/>
    <mergeCell ref="I113:K113"/>
    <mergeCell ref="L113:M113"/>
    <mergeCell ref="C114:H114"/>
    <mergeCell ref="I114:K114"/>
    <mergeCell ref="L114:M114"/>
    <mergeCell ref="C115:H115"/>
    <mergeCell ref="I115:K115"/>
    <mergeCell ref="L115:M115"/>
    <mergeCell ref="C116:H116"/>
    <mergeCell ref="I116:K116"/>
    <mergeCell ref="L116:M116"/>
    <mergeCell ref="C117:H117"/>
    <mergeCell ref="I117:K117"/>
    <mergeCell ref="L117:M117"/>
    <mergeCell ref="C118:H118"/>
    <mergeCell ref="I118:K118"/>
    <mergeCell ref="L118:M118"/>
    <mergeCell ref="C119:H119"/>
    <mergeCell ref="I119:K119"/>
    <mergeCell ref="L119:M119"/>
    <mergeCell ref="C120:H120"/>
    <mergeCell ref="I120:K120"/>
    <mergeCell ref="L120:M120"/>
    <mergeCell ref="C121:H121"/>
    <mergeCell ref="I121:K121"/>
    <mergeCell ref="L121:M121"/>
    <mergeCell ref="C122:H122"/>
    <mergeCell ref="I122:K122"/>
    <mergeCell ref="L122:M122"/>
    <mergeCell ref="C123:H123"/>
    <mergeCell ref="I123:K123"/>
    <mergeCell ref="L123:M123"/>
    <mergeCell ref="C124:H124"/>
    <mergeCell ref="I124:K124"/>
    <mergeCell ref="L124:M124"/>
    <mergeCell ref="C125:H125"/>
    <mergeCell ref="I125:K125"/>
    <mergeCell ref="L125:M125"/>
    <mergeCell ref="C126:H126"/>
    <mergeCell ref="I126:K126"/>
    <mergeCell ref="L126:M126"/>
    <mergeCell ref="C127:H127"/>
    <mergeCell ref="I127:K127"/>
    <mergeCell ref="L127:M127"/>
    <mergeCell ref="C128:H128"/>
    <mergeCell ref="I128:K128"/>
    <mergeCell ref="L128:M128"/>
    <mergeCell ref="C129:H129"/>
    <mergeCell ref="I129:K129"/>
    <mergeCell ref="L129:M129"/>
    <mergeCell ref="C130:H130"/>
    <mergeCell ref="I130:K130"/>
    <mergeCell ref="L130:M130"/>
    <mergeCell ref="C131:H131"/>
    <mergeCell ref="I131:K131"/>
    <mergeCell ref="L131:M131"/>
    <mergeCell ref="C132:H132"/>
    <mergeCell ref="I132:K132"/>
    <mergeCell ref="L132:M132"/>
    <mergeCell ref="C133:H133"/>
    <mergeCell ref="I133:K133"/>
    <mergeCell ref="L133:M133"/>
    <mergeCell ref="C134:H134"/>
    <mergeCell ref="I134:K134"/>
    <mergeCell ref="L134:M134"/>
    <mergeCell ref="C135:H135"/>
    <mergeCell ref="I135:K135"/>
    <mergeCell ref="L135:M135"/>
    <mergeCell ref="C136:H136"/>
    <mergeCell ref="I136:K136"/>
    <mergeCell ref="L136:M136"/>
    <mergeCell ref="C137:H137"/>
    <mergeCell ref="I137:K137"/>
    <mergeCell ref="L137:M137"/>
    <mergeCell ref="C138:H138"/>
    <mergeCell ref="I138:K138"/>
    <mergeCell ref="L138:M138"/>
    <mergeCell ref="C139:H139"/>
    <mergeCell ref="I139:K139"/>
    <mergeCell ref="L139:M139"/>
    <mergeCell ref="C140:H140"/>
    <mergeCell ref="I140:K140"/>
    <mergeCell ref="L140:M140"/>
    <mergeCell ref="C141:H141"/>
    <mergeCell ref="I141:K141"/>
    <mergeCell ref="L141:M141"/>
    <mergeCell ref="C142:H142"/>
    <mergeCell ref="I142:K142"/>
    <mergeCell ref="L142:M142"/>
    <mergeCell ref="C143:H143"/>
    <mergeCell ref="I143:K143"/>
    <mergeCell ref="L143:M143"/>
    <mergeCell ref="C144:H144"/>
    <mergeCell ref="I144:K144"/>
    <mergeCell ref="L144:M144"/>
    <mergeCell ref="C145:H145"/>
    <mergeCell ref="I145:K145"/>
    <mergeCell ref="L145:M145"/>
    <mergeCell ref="C146:H146"/>
    <mergeCell ref="I146:K146"/>
    <mergeCell ref="L146:M146"/>
    <mergeCell ref="C147:H147"/>
    <mergeCell ref="I147:K147"/>
    <mergeCell ref="L147:M147"/>
    <mergeCell ref="C148:H148"/>
    <mergeCell ref="I148:K148"/>
    <mergeCell ref="L148:M148"/>
    <mergeCell ref="C149:H149"/>
    <mergeCell ref="I149:K149"/>
    <mergeCell ref="L149:M149"/>
    <mergeCell ref="C150:H150"/>
    <mergeCell ref="I150:K150"/>
    <mergeCell ref="L150:M150"/>
    <mergeCell ref="C151:H151"/>
    <mergeCell ref="I151:K151"/>
    <mergeCell ref="L151:M151"/>
    <mergeCell ref="C152:H152"/>
    <mergeCell ref="I152:K152"/>
    <mergeCell ref="L152:M152"/>
    <mergeCell ref="C153:H153"/>
    <mergeCell ref="I153:K153"/>
    <mergeCell ref="L153:M153"/>
    <mergeCell ref="O2:O3"/>
    <mergeCell ref="O4:O5"/>
    <mergeCell ref="N123:O126"/>
    <mergeCell ref="N127:O132"/>
    <mergeCell ref="A127:B132"/>
    <mergeCell ref="N133:O139"/>
    <mergeCell ref="A133:B139"/>
    <mergeCell ref="N140:O146"/>
    <mergeCell ref="A140:B146"/>
    <mergeCell ref="A147:B153"/>
    <mergeCell ref="N147:O153"/>
    <mergeCell ref="L162:M163"/>
    <mergeCell ref="N162:O163"/>
    <mergeCell ref="L164:M165"/>
    <mergeCell ref="N164:O165"/>
    <mergeCell ref="L166:M167"/>
    <mergeCell ref="N166:O167"/>
    <mergeCell ref="A164:B165"/>
    <mergeCell ref="A47:B52"/>
    <mergeCell ref="N47:O52"/>
    <mergeCell ref="A53:B59"/>
    <mergeCell ref="N53:O59"/>
    <mergeCell ref="A60:B65"/>
    <mergeCell ref="N60:O65"/>
    <mergeCell ref="N76:O81"/>
    <mergeCell ref="A76:B81"/>
    <mergeCell ref="A82:B88"/>
    <mergeCell ref="N82:O88"/>
    <mergeCell ref="A89:B96"/>
    <mergeCell ref="N89:O96"/>
    <mergeCell ref="A66:B70"/>
    <mergeCell ref="N66:O70"/>
    <mergeCell ref="A71:B75"/>
    <mergeCell ref="N71:O75"/>
    <mergeCell ref="A109:B114"/>
    <mergeCell ref="N109:O114"/>
    <mergeCell ref="A162:B163"/>
    <mergeCell ref="C162:H163"/>
    <mergeCell ref="I162:K163"/>
    <mergeCell ref="C164:H165"/>
    <mergeCell ref="A166:B167"/>
    <mergeCell ref="C166:H167"/>
    <mergeCell ref="I166:K167"/>
    <mergeCell ref="R5:V15"/>
    <mergeCell ref="A14:B19"/>
    <mergeCell ref="A20:B26"/>
    <mergeCell ref="N20:O26"/>
    <mergeCell ref="N14:O19"/>
    <mergeCell ref="A27:B33"/>
    <mergeCell ref="N27:O33"/>
    <mergeCell ref="N34:O40"/>
    <mergeCell ref="A34:B40"/>
    <mergeCell ref="A8:B13"/>
    <mergeCell ref="N8:O13"/>
    <mergeCell ref="L154:M155"/>
    <mergeCell ref="N154:O155"/>
    <mergeCell ref="L156:M157"/>
    <mergeCell ref="N156:O157"/>
    <mergeCell ref="L158:M159"/>
    <mergeCell ref="N158:O159"/>
    <mergeCell ref="L160:M161"/>
    <mergeCell ref="N160:O161"/>
    <mergeCell ref="A158:B159"/>
    <mergeCell ref="A154:B155"/>
    <mergeCell ref="C154:H155"/>
    <mergeCell ref="I154:K155"/>
    <mergeCell ref="A156:B157"/>
    <mergeCell ref="C156:H157"/>
    <mergeCell ref="C158:H159"/>
    <mergeCell ref="I158:K159"/>
    <mergeCell ref="A160:B161"/>
    <mergeCell ref="C160:H161"/>
    <mergeCell ref="I160:K161"/>
    <mergeCell ref="A41:B46"/>
    <mergeCell ref="N41:O46"/>
    <mergeCell ref="A97:B102"/>
    <mergeCell ref="N97:O102"/>
    <mergeCell ref="A103:B108"/>
    <mergeCell ref="N103:O108"/>
    <mergeCell ref="N115:O122"/>
    <mergeCell ref="A115:B122"/>
    <mergeCell ref="A123:B126"/>
    <mergeCell ref="A2:J5"/>
    <mergeCell ref="L2:M3"/>
    <mergeCell ref="L4:M5"/>
    <mergeCell ref="A6:B7"/>
    <mergeCell ref="C6:H7"/>
    <mergeCell ref="I6:K7"/>
    <mergeCell ref="L6:M7"/>
    <mergeCell ref="N6:O7"/>
    <mergeCell ref="I156:K157"/>
    <mergeCell ref="I164:K165"/>
  </mergeCells>
  <printOptions horizontalCentered="1"/>
  <pageMargins left="0.0784722222222222" right="0.0784722222222222" top="0.236111111111111" bottom="0.0388888888888889" header="0.118055555555556" footer="0.0388888888888889"/>
  <pageSetup paperSize="1" scale="66"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V139"/>
  <sheetViews>
    <sheetView view="pageBreakPreview" zoomScaleNormal="100" topLeftCell="A110" workbookViewId="0">
      <selection activeCell="K4" sqref="K4"/>
    </sheetView>
  </sheetViews>
  <sheetFormatPr defaultColWidth="9.10833333333333" defaultRowHeight="14"/>
  <cols>
    <col min="1" max="2" width="9.10833333333333" style="154"/>
    <col min="3" max="8" width="9.66666666666667" style="154" customWidth="1"/>
    <col min="9" max="11" width="10.8833333333333" style="154" customWidth="1"/>
    <col min="12" max="15" width="9.55833333333333" style="154" customWidth="1"/>
    <col min="16" max="16087" width="9.10833333333333" style="154"/>
    <col min="16088" max="16384" width="9.10833333333333" style="153"/>
  </cols>
  <sheetData>
    <row r="1" s="151" customFormat="1" ht="13.25" spans="1:15">
      <c r="A1" s="1" t="s">
        <v>0</v>
      </c>
      <c r="B1" s="2"/>
      <c r="C1" s="2"/>
      <c r="D1" s="2"/>
      <c r="E1" s="2"/>
      <c r="F1" s="2"/>
      <c r="G1" s="2"/>
      <c r="H1" s="2"/>
      <c r="I1" s="2"/>
      <c r="J1" s="2"/>
      <c r="K1" s="2"/>
      <c r="L1" s="2"/>
      <c r="M1" s="44"/>
      <c r="N1" s="45" t="s">
        <v>1</v>
      </c>
      <c r="O1" s="45"/>
    </row>
    <row r="2" s="151" customFormat="1" ht="15.6" customHeight="1" spans="1:15">
      <c r="A2" s="155" t="s">
        <v>2</v>
      </c>
      <c r="B2" s="156"/>
      <c r="C2" s="156"/>
      <c r="D2" s="156"/>
      <c r="E2" s="156"/>
      <c r="F2" s="156"/>
      <c r="G2" s="156"/>
      <c r="H2" s="156"/>
      <c r="I2" s="156"/>
      <c r="J2" s="156"/>
      <c r="K2" s="47" t="s">
        <v>3</v>
      </c>
      <c r="L2" s="48" t="s">
        <v>4</v>
      </c>
      <c r="M2" s="48"/>
      <c r="N2" s="49" t="s">
        <v>5</v>
      </c>
      <c r="O2" s="50" t="s">
        <v>6</v>
      </c>
    </row>
    <row r="3" s="151" customFormat="1" ht="23" spans="1:15">
      <c r="A3" s="157"/>
      <c r="B3" s="119"/>
      <c r="C3" s="119"/>
      <c r="D3" s="119"/>
      <c r="E3" s="119"/>
      <c r="F3" s="119"/>
      <c r="G3" s="119"/>
      <c r="H3" s="119"/>
      <c r="I3" s="119"/>
      <c r="J3" s="119"/>
      <c r="K3" s="52" t="s">
        <v>7</v>
      </c>
      <c r="L3" s="53"/>
      <c r="M3" s="53"/>
      <c r="N3" s="54" t="s">
        <v>8</v>
      </c>
      <c r="O3" s="55"/>
    </row>
    <row r="4" s="151" customFormat="1" ht="14.5" spans="1:15">
      <c r="A4" s="157"/>
      <c r="B4" s="119"/>
      <c r="C4" s="119"/>
      <c r="D4" s="119"/>
      <c r="E4" s="119"/>
      <c r="F4" s="119"/>
      <c r="G4" s="119"/>
      <c r="H4" s="119"/>
      <c r="I4" s="119"/>
      <c r="J4" s="119"/>
      <c r="K4" s="56" t="s">
        <v>9</v>
      </c>
      <c r="L4" s="53" t="s">
        <v>10</v>
      </c>
      <c r="M4" s="53"/>
      <c r="N4" s="56" t="s">
        <v>11</v>
      </c>
      <c r="O4" s="57" t="s">
        <v>12</v>
      </c>
    </row>
    <row r="5" s="152" customFormat="1" ht="23" spans="1:22">
      <c r="A5" s="157"/>
      <c r="B5" s="119"/>
      <c r="C5" s="119"/>
      <c r="D5" s="119"/>
      <c r="E5" s="119"/>
      <c r="F5" s="119"/>
      <c r="G5" s="119"/>
      <c r="H5" s="119"/>
      <c r="I5" s="119"/>
      <c r="J5" s="119"/>
      <c r="K5" s="58" t="s">
        <v>13</v>
      </c>
      <c r="L5" s="59"/>
      <c r="M5" s="59"/>
      <c r="N5" s="60" t="s">
        <v>14</v>
      </c>
      <c r="O5" s="61"/>
      <c r="R5" s="176" t="s">
        <v>214</v>
      </c>
      <c r="S5" s="85"/>
      <c r="T5" s="85"/>
      <c r="U5" s="85"/>
      <c r="V5" s="85"/>
    </row>
    <row r="6" spans="1:22">
      <c r="A6" s="158" t="s">
        <v>16</v>
      </c>
      <c r="B6" s="9"/>
      <c r="C6" s="9" t="s">
        <v>17</v>
      </c>
      <c r="D6" s="9"/>
      <c r="E6" s="9"/>
      <c r="F6" s="9"/>
      <c r="G6" s="9"/>
      <c r="H6" s="9"/>
      <c r="I6" s="9" t="s">
        <v>18</v>
      </c>
      <c r="J6" s="9"/>
      <c r="K6" s="9"/>
      <c r="L6" s="9" t="s">
        <v>19</v>
      </c>
      <c r="M6" s="9"/>
      <c r="N6" s="9" t="s">
        <v>20</v>
      </c>
      <c r="O6" s="168"/>
      <c r="R6" s="85"/>
      <c r="S6" s="85"/>
      <c r="T6" s="85"/>
      <c r="U6" s="85"/>
      <c r="V6" s="85"/>
    </row>
    <row r="7" spans="1:22">
      <c r="A7" s="158"/>
      <c r="B7" s="9"/>
      <c r="C7" s="9"/>
      <c r="D7" s="9"/>
      <c r="E7" s="9"/>
      <c r="F7" s="9"/>
      <c r="G7" s="9"/>
      <c r="H7" s="9"/>
      <c r="I7" s="9"/>
      <c r="J7" s="9"/>
      <c r="K7" s="9"/>
      <c r="L7" s="9"/>
      <c r="M7" s="9"/>
      <c r="N7" s="9"/>
      <c r="O7" s="168"/>
      <c r="R7" s="85"/>
      <c r="S7" s="85"/>
      <c r="T7" s="85"/>
      <c r="U7" s="85"/>
      <c r="V7" s="85"/>
    </row>
    <row r="8" s="153" customFormat="1" ht="33" customHeight="1" spans="1:22">
      <c r="A8" s="159" t="s">
        <v>215</v>
      </c>
      <c r="B8" s="160"/>
      <c r="C8" s="161" t="s">
        <v>216</v>
      </c>
      <c r="D8" s="161"/>
      <c r="E8" s="161"/>
      <c r="F8" s="161"/>
      <c r="G8" s="161"/>
      <c r="H8" s="161"/>
      <c r="I8" s="93"/>
      <c r="J8" s="93"/>
      <c r="K8" s="93"/>
      <c r="L8" s="169">
        <v>5</v>
      </c>
      <c r="M8" s="169"/>
      <c r="N8" s="162">
        <v>110</v>
      </c>
      <c r="O8" s="170"/>
      <c r="R8" s="85"/>
      <c r="S8" s="85"/>
      <c r="T8" s="85"/>
      <c r="U8" s="85"/>
      <c r="V8" s="85"/>
    </row>
    <row r="9" s="153" customFormat="1" ht="52.2" customHeight="1" spans="1:22">
      <c r="A9" s="159"/>
      <c r="B9" s="160"/>
      <c r="C9" s="161" t="s">
        <v>217</v>
      </c>
      <c r="D9" s="161"/>
      <c r="E9" s="161"/>
      <c r="F9" s="161"/>
      <c r="G9" s="161"/>
      <c r="H9" s="161"/>
      <c r="I9" s="93" t="s">
        <v>32</v>
      </c>
      <c r="J9" s="93"/>
      <c r="K9" s="93"/>
      <c r="L9" s="169">
        <v>14</v>
      </c>
      <c r="M9" s="169"/>
      <c r="N9" s="164"/>
      <c r="O9" s="171"/>
      <c r="R9" s="85"/>
      <c r="S9" s="85"/>
      <c r="T9" s="85"/>
      <c r="U9" s="85"/>
      <c r="V9" s="85"/>
    </row>
    <row r="10" s="153" customFormat="1" ht="61.2" customHeight="1" spans="1:15">
      <c r="A10" s="159"/>
      <c r="B10" s="160"/>
      <c r="C10" s="161" t="s">
        <v>218</v>
      </c>
      <c r="D10" s="161"/>
      <c r="E10" s="161"/>
      <c r="F10" s="161"/>
      <c r="G10" s="161"/>
      <c r="H10" s="161"/>
      <c r="I10" s="93" t="s">
        <v>34</v>
      </c>
      <c r="J10" s="93"/>
      <c r="K10" s="93"/>
      <c r="L10" s="169">
        <v>10</v>
      </c>
      <c r="M10" s="169"/>
      <c r="N10" s="164"/>
      <c r="O10" s="171"/>
    </row>
    <row r="11" s="153" customFormat="1" ht="62.4" customHeight="1" spans="1:15">
      <c r="A11" s="159"/>
      <c r="B11" s="160"/>
      <c r="C11" s="161" t="s">
        <v>219</v>
      </c>
      <c r="D11" s="161"/>
      <c r="E11" s="161"/>
      <c r="F11" s="161"/>
      <c r="G11" s="161"/>
      <c r="H11" s="161"/>
      <c r="I11" s="93" t="s">
        <v>36</v>
      </c>
      <c r="J11" s="93"/>
      <c r="K11" s="93"/>
      <c r="L11" s="169">
        <v>8</v>
      </c>
      <c r="M11" s="169"/>
      <c r="N11" s="164"/>
      <c r="O11" s="171"/>
    </row>
    <row r="12" s="153" customFormat="1" ht="48" customHeight="1" spans="1:15">
      <c r="A12" s="159"/>
      <c r="B12" s="160"/>
      <c r="C12" s="161" t="s">
        <v>220</v>
      </c>
      <c r="D12" s="161"/>
      <c r="E12" s="161"/>
      <c r="F12" s="161"/>
      <c r="G12" s="161"/>
      <c r="H12" s="161"/>
      <c r="I12" s="93"/>
      <c r="J12" s="93"/>
      <c r="K12" s="93"/>
      <c r="L12" s="169">
        <v>10</v>
      </c>
      <c r="M12" s="169"/>
      <c r="N12" s="164"/>
      <c r="O12" s="171"/>
    </row>
    <row r="13" s="153" customFormat="1" ht="41" customHeight="1" spans="1:15">
      <c r="A13" s="159"/>
      <c r="B13" s="160"/>
      <c r="C13" s="161" t="s">
        <v>221</v>
      </c>
      <c r="D13" s="161"/>
      <c r="E13" s="161"/>
      <c r="F13" s="161"/>
      <c r="G13" s="161"/>
      <c r="H13" s="161"/>
      <c r="I13" s="93"/>
      <c r="J13" s="93"/>
      <c r="K13" s="93"/>
      <c r="L13" s="169">
        <v>8</v>
      </c>
      <c r="M13" s="169"/>
      <c r="N13" s="164"/>
      <c r="O13" s="171"/>
    </row>
    <row r="14" s="153" customFormat="1" ht="33" customHeight="1" spans="1:15">
      <c r="A14" s="159"/>
      <c r="B14" s="160"/>
      <c r="C14" s="161" t="s">
        <v>222</v>
      </c>
      <c r="D14" s="161"/>
      <c r="E14" s="161"/>
      <c r="F14" s="161"/>
      <c r="G14" s="161"/>
      <c r="H14" s="161"/>
      <c r="I14" s="93"/>
      <c r="J14" s="93"/>
      <c r="K14" s="93"/>
      <c r="L14" s="169">
        <v>5</v>
      </c>
      <c r="M14" s="169"/>
      <c r="N14" s="164"/>
      <c r="O14" s="171"/>
    </row>
    <row r="15" s="153" customFormat="1" ht="33" customHeight="1" spans="1:15">
      <c r="A15" s="159"/>
      <c r="B15" s="160"/>
      <c r="C15" s="161" t="s">
        <v>223</v>
      </c>
      <c r="D15" s="161"/>
      <c r="E15" s="161"/>
      <c r="F15" s="161"/>
      <c r="G15" s="161"/>
      <c r="H15" s="161"/>
      <c r="I15" s="93" t="s">
        <v>40</v>
      </c>
      <c r="J15" s="93"/>
      <c r="K15" s="93"/>
      <c r="L15" s="169">
        <v>10</v>
      </c>
      <c r="M15" s="169"/>
      <c r="N15" s="164"/>
      <c r="O15" s="171"/>
    </row>
    <row r="16" s="153" customFormat="1" ht="41" customHeight="1" spans="1:15">
      <c r="A16" s="159"/>
      <c r="B16" s="160"/>
      <c r="C16" s="161" t="s">
        <v>224</v>
      </c>
      <c r="D16" s="161"/>
      <c r="E16" s="161"/>
      <c r="F16" s="161"/>
      <c r="G16" s="161"/>
      <c r="H16" s="161"/>
      <c r="I16" s="93"/>
      <c r="J16" s="93"/>
      <c r="K16" s="93"/>
      <c r="L16" s="169">
        <v>4</v>
      </c>
      <c r="M16" s="169"/>
      <c r="N16" s="164"/>
      <c r="O16" s="171"/>
    </row>
    <row r="17" s="153" customFormat="1" ht="40.8" customHeight="1" spans="1:15">
      <c r="A17" s="159"/>
      <c r="B17" s="160"/>
      <c r="C17" s="161" t="s">
        <v>225</v>
      </c>
      <c r="D17" s="161"/>
      <c r="E17" s="161"/>
      <c r="F17" s="161"/>
      <c r="G17" s="161"/>
      <c r="H17" s="161"/>
      <c r="I17" s="93" t="s">
        <v>42</v>
      </c>
      <c r="J17" s="93"/>
      <c r="K17" s="93"/>
      <c r="L17" s="169">
        <v>9</v>
      </c>
      <c r="M17" s="169"/>
      <c r="N17" s="164"/>
      <c r="O17" s="171"/>
    </row>
    <row r="18" s="153" customFormat="1" ht="42" customHeight="1" spans="1:15">
      <c r="A18" s="159"/>
      <c r="B18" s="160"/>
      <c r="C18" s="161" t="s">
        <v>226</v>
      </c>
      <c r="D18" s="161"/>
      <c r="E18" s="161"/>
      <c r="F18" s="161"/>
      <c r="G18" s="161"/>
      <c r="H18" s="161"/>
      <c r="I18" s="93"/>
      <c r="J18" s="93"/>
      <c r="K18" s="93"/>
      <c r="L18" s="169">
        <v>4</v>
      </c>
      <c r="M18" s="169"/>
      <c r="N18" s="164"/>
      <c r="O18" s="171"/>
    </row>
    <row r="19" s="153" customFormat="1" ht="52" customHeight="1" spans="1:15">
      <c r="A19" s="159"/>
      <c r="B19" s="160"/>
      <c r="C19" s="161" t="s">
        <v>227</v>
      </c>
      <c r="D19" s="161"/>
      <c r="E19" s="161"/>
      <c r="F19" s="161"/>
      <c r="G19" s="161"/>
      <c r="H19" s="161"/>
      <c r="I19" s="93" t="s">
        <v>228</v>
      </c>
      <c r="J19" s="93"/>
      <c r="K19" s="93"/>
      <c r="L19" s="169">
        <v>8</v>
      </c>
      <c r="M19" s="169"/>
      <c r="N19" s="164"/>
      <c r="O19" s="171"/>
    </row>
    <row r="20" s="153" customFormat="1" ht="44.4" customHeight="1" spans="1:15">
      <c r="A20" s="159"/>
      <c r="B20" s="160"/>
      <c r="C20" s="161" t="s">
        <v>229</v>
      </c>
      <c r="D20" s="161"/>
      <c r="E20" s="161"/>
      <c r="F20" s="161"/>
      <c r="G20" s="161"/>
      <c r="H20" s="161"/>
      <c r="I20" s="93"/>
      <c r="J20" s="93"/>
      <c r="K20" s="93"/>
      <c r="L20" s="169">
        <v>9</v>
      </c>
      <c r="M20" s="169"/>
      <c r="N20" s="164"/>
      <c r="O20" s="171"/>
    </row>
    <row r="21" s="153" customFormat="1" ht="51" customHeight="1" spans="1:15">
      <c r="A21" s="159"/>
      <c r="B21" s="160"/>
      <c r="C21" s="161" t="s">
        <v>230</v>
      </c>
      <c r="D21" s="161"/>
      <c r="E21" s="161"/>
      <c r="F21" s="161"/>
      <c r="G21" s="161"/>
      <c r="H21" s="161"/>
      <c r="I21" s="93"/>
      <c r="J21" s="93"/>
      <c r="K21" s="93"/>
      <c r="L21" s="169">
        <v>6</v>
      </c>
      <c r="M21" s="169"/>
      <c r="N21" s="166"/>
      <c r="O21" s="172"/>
    </row>
    <row r="22" s="153" customFormat="1" ht="44.4" customHeight="1" spans="1:15">
      <c r="A22" s="162" t="s">
        <v>231</v>
      </c>
      <c r="B22" s="163"/>
      <c r="C22" s="161" t="s">
        <v>232</v>
      </c>
      <c r="D22" s="161"/>
      <c r="E22" s="161"/>
      <c r="F22" s="161"/>
      <c r="G22" s="161"/>
      <c r="H22" s="161"/>
      <c r="I22" s="66" t="s">
        <v>49</v>
      </c>
      <c r="J22" s="67"/>
      <c r="K22" s="68"/>
      <c r="L22" s="173">
        <v>10</v>
      </c>
      <c r="M22" s="174"/>
      <c r="N22" s="164">
        <v>136</v>
      </c>
      <c r="O22" s="171"/>
    </row>
    <row r="23" s="153" customFormat="1" ht="33" customHeight="1" spans="1:15">
      <c r="A23" s="164"/>
      <c r="B23" s="165"/>
      <c r="C23" s="161" t="s">
        <v>233</v>
      </c>
      <c r="D23" s="161"/>
      <c r="E23" s="161"/>
      <c r="F23" s="161"/>
      <c r="G23" s="161"/>
      <c r="H23" s="161"/>
      <c r="I23" s="66"/>
      <c r="J23" s="67"/>
      <c r="K23" s="68"/>
      <c r="L23" s="173">
        <v>6</v>
      </c>
      <c r="M23" s="174"/>
      <c r="N23" s="164"/>
      <c r="O23" s="171"/>
    </row>
    <row r="24" s="153" customFormat="1" ht="33" customHeight="1" spans="1:15">
      <c r="A24" s="164"/>
      <c r="B24" s="165"/>
      <c r="C24" s="161" t="s">
        <v>234</v>
      </c>
      <c r="D24" s="161"/>
      <c r="E24" s="161"/>
      <c r="F24" s="161"/>
      <c r="G24" s="161"/>
      <c r="H24" s="161"/>
      <c r="I24" s="66"/>
      <c r="J24" s="67"/>
      <c r="K24" s="68"/>
      <c r="L24" s="173">
        <v>3</v>
      </c>
      <c r="M24" s="174"/>
      <c r="N24" s="164"/>
      <c r="O24" s="171"/>
    </row>
    <row r="25" s="153" customFormat="1" ht="33" customHeight="1" spans="1:15">
      <c r="A25" s="164"/>
      <c r="B25" s="165"/>
      <c r="C25" s="161" t="s">
        <v>235</v>
      </c>
      <c r="D25" s="161"/>
      <c r="E25" s="161"/>
      <c r="F25" s="161"/>
      <c r="G25" s="161"/>
      <c r="H25" s="161"/>
      <c r="I25" s="66"/>
      <c r="J25" s="67"/>
      <c r="K25" s="68"/>
      <c r="L25" s="173">
        <v>4</v>
      </c>
      <c r="M25" s="174"/>
      <c r="N25" s="164"/>
      <c r="O25" s="171"/>
    </row>
    <row r="26" s="153" customFormat="1" ht="50.4" customHeight="1" spans="1:15">
      <c r="A26" s="164"/>
      <c r="B26" s="165"/>
      <c r="C26" s="161" t="s">
        <v>236</v>
      </c>
      <c r="D26" s="161"/>
      <c r="E26" s="161"/>
      <c r="F26" s="161"/>
      <c r="G26" s="161"/>
      <c r="H26" s="161"/>
      <c r="I26" s="66" t="s">
        <v>237</v>
      </c>
      <c r="J26" s="67"/>
      <c r="K26" s="68"/>
      <c r="L26" s="173">
        <v>11</v>
      </c>
      <c r="M26" s="174"/>
      <c r="N26" s="164"/>
      <c r="O26" s="171"/>
    </row>
    <row r="27" s="153" customFormat="1" ht="55.8" customHeight="1" spans="1:15">
      <c r="A27" s="164"/>
      <c r="B27" s="165"/>
      <c r="C27" s="161" t="s">
        <v>238</v>
      </c>
      <c r="D27" s="161"/>
      <c r="E27" s="161"/>
      <c r="F27" s="161"/>
      <c r="G27" s="161"/>
      <c r="H27" s="161"/>
      <c r="I27" s="66" t="s">
        <v>239</v>
      </c>
      <c r="J27" s="67"/>
      <c r="K27" s="68"/>
      <c r="L27" s="173">
        <v>11</v>
      </c>
      <c r="M27" s="174"/>
      <c r="N27" s="164"/>
      <c r="O27" s="171"/>
    </row>
    <row r="28" s="153" customFormat="1" ht="51.6" customHeight="1" spans="1:15">
      <c r="A28" s="164"/>
      <c r="B28" s="165"/>
      <c r="C28" s="161" t="s">
        <v>238</v>
      </c>
      <c r="D28" s="161"/>
      <c r="E28" s="161"/>
      <c r="F28" s="161"/>
      <c r="G28" s="161"/>
      <c r="H28" s="161"/>
      <c r="I28" s="66" t="s">
        <v>239</v>
      </c>
      <c r="J28" s="67"/>
      <c r="K28" s="68"/>
      <c r="L28" s="173">
        <v>10</v>
      </c>
      <c r="M28" s="174"/>
      <c r="N28" s="164"/>
      <c r="O28" s="171"/>
    </row>
    <row r="29" s="153" customFormat="1" ht="39.6" customHeight="1" spans="1:15">
      <c r="A29" s="164"/>
      <c r="B29" s="165"/>
      <c r="C29" s="161" t="s">
        <v>240</v>
      </c>
      <c r="D29" s="161"/>
      <c r="E29" s="161"/>
      <c r="F29" s="161"/>
      <c r="G29" s="161"/>
      <c r="H29" s="161"/>
      <c r="I29" s="66" t="s">
        <v>60</v>
      </c>
      <c r="J29" s="67"/>
      <c r="K29" s="68"/>
      <c r="L29" s="173">
        <v>8</v>
      </c>
      <c r="M29" s="174"/>
      <c r="N29" s="164"/>
      <c r="O29" s="171"/>
    </row>
    <row r="30" s="153" customFormat="1" ht="42.6" customHeight="1" spans="1:15">
      <c r="A30" s="164"/>
      <c r="B30" s="165"/>
      <c r="C30" s="161" t="s">
        <v>241</v>
      </c>
      <c r="D30" s="161"/>
      <c r="E30" s="161"/>
      <c r="F30" s="161"/>
      <c r="G30" s="161"/>
      <c r="H30" s="161"/>
      <c r="I30" s="66" t="s">
        <v>239</v>
      </c>
      <c r="J30" s="67"/>
      <c r="K30" s="68"/>
      <c r="L30" s="173">
        <v>10</v>
      </c>
      <c r="M30" s="174"/>
      <c r="N30" s="164"/>
      <c r="O30" s="171"/>
    </row>
    <row r="31" s="153" customFormat="1" ht="39" customHeight="1" spans="1:15">
      <c r="A31" s="164"/>
      <c r="B31" s="165"/>
      <c r="C31" s="161" t="s">
        <v>242</v>
      </c>
      <c r="D31" s="161"/>
      <c r="E31" s="161"/>
      <c r="F31" s="161"/>
      <c r="G31" s="161"/>
      <c r="H31" s="161"/>
      <c r="I31" s="66" t="s">
        <v>63</v>
      </c>
      <c r="J31" s="67"/>
      <c r="K31" s="68"/>
      <c r="L31" s="173">
        <v>6</v>
      </c>
      <c r="M31" s="174"/>
      <c r="N31" s="164"/>
      <c r="O31" s="171"/>
    </row>
    <row r="32" s="153" customFormat="1" ht="39.6" customHeight="1" spans="1:15">
      <c r="A32" s="164"/>
      <c r="B32" s="165"/>
      <c r="C32" s="161" t="s">
        <v>243</v>
      </c>
      <c r="D32" s="161"/>
      <c r="E32" s="161"/>
      <c r="F32" s="161"/>
      <c r="G32" s="161"/>
      <c r="H32" s="161"/>
      <c r="I32" s="66" t="s">
        <v>239</v>
      </c>
      <c r="J32" s="67"/>
      <c r="K32" s="68"/>
      <c r="L32" s="173">
        <v>10</v>
      </c>
      <c r="M32" s="174"/>
      <c r="N32" s="164"/>
      <c r="O32" s="171"/>
    </row>
    <row r="33" s="153" customFormat="1" ht="39.6" customHeight="1" spans="1:15">
      <c r="A33" s="164"/>
      <c r="B33" s="165"/>
      <c r="C33" s="161" t="s">
        <v>244</v>
      </c>
      <c r="D33" s="161"/>
      <c r="E33" s="161"/>
      <c r="F33" s="161"/>
      <c r="G33" s="161"/>
      <c r="H33" s="161"/>
      <c r="I33" s="66" t="s">
        <v>67</v>
      </c>
      <c r="J33" s="67"/>
      <c r="K33" s="68"/>
      <c r="L33" s="173">
        <v>8</v>
      </c>
      <c r="M33" s="174"/>
      <c r="N33" s="164"/>
      <c r="O33" s="171"/>
    </row>
    <row r="34" s="153" customFormat="1" ht="52.2" customHeight="1" spans="1:15">
      <c r="A34" s="164"/>
      <c r="B34" s="165"/>
      <c r="C34" s="161" t="s">
        <v>245</v>
      </c>
      <c r="D34" s="161"/>
      <c r="E34" s="161"/>
      <c r="F34" s="161"/>
      <c r="G34" s="161"/>
      <c r="H34" s="161"/>
      <c r="I34" s="66" t="s">
        <v>239</v>
      </c>
      <c r="J34" s="67"/>
      <c r="K34" s="68"/>
      <c r="L34" s="173">
        <v>10</v>
      </c>
      <c r="M34" s="174"/>
      <c r="N34" s="164"/>
      <c r="O34" s="171"/>
    </row>
    <row r="35" s="153" customFormat="1" ht="41.4" customHeight="1" spans="1:15">
      <c r="A35" s="164"/>
      <c r="B35" s="165"/>
      <c r="C35" s="161" t="s">
        <v>246</v>
      </c>
      <c r="D35" s="161"/>
      <c r="E35" s="161"/>
      <c r="F35" s="161"/>
      <c r="G35" s="161"/>
      <c r="H35" s="161"/>
      <c r="I35" s="66" t="s">
        <v>70</v>
      </c>
      <c r="J35" s="67"/>
      <c r="K35" s="68"/>
      <c r="L35" s="173">
        <v>8</v>
      </c>
      <c r="M35" s="174"/>
      <c r="N35" s="164"/>
      <c r="O35" s="171"/>
    </row>
    <row r="36" s="153" customFormat="1" ht="51" customHeight="1" spans="1:15">
      <c r="A36" s="164"/>
      <c r="B36" s="165"/>
      <c r="C36" s="161" t="s">
        <v>247</v>
      </c>
      <c r="D36" s="161"/>
      <c r="E36" s="161"/>
      <c r="F36" s="161"/>
      <c r="G36" s="161"/>
      <c r="H36" s="161"/>
      <c r="I36" s="66" t="s">
        <v>239</v>
      </c>
      <c r="J36" s="67"/>
      <c r="K36" s="68"/>
      <c r="L36" s="173">
        <v>10</v>
      </c>
      <c r="M36" s="174"/>
      <c r="N36" s="164"/>
      <c r="O36" s="171"/>
    </row>
    <row r="37" s="153" customFormat="1" ht="43.2" customHeight="1" spans="1:15">
      <c r="A37" s="166"/>
      <c r="B37" s="167"/>
      <c r="C37" s="161" t="s">
        <v>248</v>
      </c>
      <c r="D37" s="161"/>
      <c r="E37" s="161"/>
      <c r="F37" s="161"/>
      <c r="G37" s="161"/>
      <c r="H37" s="161"/>
      <c r="I37" s="66"/>
      <c r="J37" s="67"/>
      <c r="K37" s="68"/>
      <c r="L37" s="173">
        <v>11</v>
      </c>
      <c r="M37" s="174"/>
      <c r="N37" s="166"/>
      <c r="O37" s="172"/>
    </row>
    <row r="38" s="153" customFormat="1" ht="39.6" customHeight="1" spans="1:15">
      <c r="A38" s="159" t="s">
        <v>73</v>
      </c>
      <c r="B38" s="160"/>
      <c r="C38" s="161" t="s">
        <v>249</v>
      </c>
      <c r="D38" s="161"/>
      <c r="E38" s="161"/>
      <c r="F38" s="161"/>
      <c r="G38" s="161"/>
      <c r="H38" s="161"/>
      <c r="I38" s="93"/>
      <c r="J38" s="93"/>
      <c r="K38" s="93"/>
      <c r="L38" s="169">
        <v>11</v>
      </c>
      <c r="M38" s="169"/>
      <c r="N38" s="160">
        <v>131</v>
      </c>
      <c r="O38" s="175"/>
    </row>
    <row r="39" s="153" customFormat="1" ht="39.6" customHeight="1" spans="1:15">
      <c r="A39" s="159"/>
      <c r="B39" s="160"/>
      <c r="C39" s="161" t="s">
        <v>250</v>
      </c>
      <c r="D39" s="161"/>
      <c r="E39" s="161"/>
      <c r="F39" s="161"/>
      <c r="G39" s="161"/>
      <c r="H39" s="161"/>
      <c r="I39" s="93" t="s">
        <v>49</v>
      </c>
      <c r="J39" s="93"/>
      <c r="K39" s="93"/>
      <c r="L39" s="169">
        <v>8</v>
      </c>
      <c r="M39" s="169"/>
      <c r="N39" s="160"/>
      <c r="O39" s="175"/>
    </row>
    <row r="40" s="153" customFormat="1" ht="33" customHeight="1" spans="1:15">
      <c r="A40" s="159"/>
      <c r="B40" s="160"/>
      <c r="C40" s="161" t="s">
        <v>251</v>
      </c>
      <c r="D40" s="161"/>
      <c r="E40" s="161"/>
      <c r="F40" s="161"/>
      <c r="G40" s="161"/>
      <c r="H40" s="161"/>
      <c r="I40" s="93"/>
      <c r="J40" s="93"/>
      <c r="K40" s="93"/>
      <c r="L40" s="169">
        <v>3</v>
      </c>
      <c r="M40" s="169"/>
      <c r="N40" s="160"/>
      <c r="O40" s="175"/>
    </row>
    <row r="41" s="153" customFormat="1" ht="45" customHeight="1" spans="1:15">
      <c r="A41" s="159"/>
      <c r="B41" s="160"/>
      <c r="C41" s="161" t="s">
        <v>252</v>
      </c>
      <c r="D41" s="161"/>
      <c r="E41" s="161"/>
      <c r="F41" s="161"/>
      <c r="G41" s="161"/>
      <c r="H41" s="161"/>
      <c r="I41" s="93" t="s">
        <v>253</v>
      </c>
      <c r="J41" s="93"/>
      <c r="K41" s="93"/>
      <c r="L41" s="169">
        <v>16</v>
      </c>
      <c r="M41" s="169"/>
      <c r="N41" s="160"/>
      <c r="O41" s="175"/>
    </row>
    <row r="42" s="153" customFormat="1" ht="78.6" customHeight="1" spans="1:15">
      <c r="A42" s="159"/>
      <c r="B42" s="160"/>
      <c r="C42" s="161" t="s">
        <v>254</v>
      </c>
      <c r="D42" s="161"/>
      <c r="E42" s="161"/>
      <c r="F42" s="161"/>
      <c r="G42" s="161"/>
      <c r="H42" s="161"/>
      <c r="I42" s="93"/>
      <c r="J42" s="93"/>
      <c r="K42" s="93"/>
      <c r="L42" s="169">
        <v>12</v>
      </c>
      <c r="M42" s="169"/>
      <c r="N42" s="160"/>
      <c r="O42" s="175"/>
    </row>
    <row r="43" s="153" customFormat="1" ht="50.4" customHeight="1" spans="1:15">
      <c r="A43" s="159"/>
      <c r="B43" s="160"/>
      <c r="C43" s="161" t="s">
        <v>255</v>
      </c>
      <c r="D43" s="161"/>
      <c r="E43" s="161"/>
      <c r="F43" s="161"/>
      <c r="G43" s="161"/>
      <c r="H43" s="161"/>
      <c r="I43" s="93"/>
      <c r="J43" s="93"/>
      <c r="K43" s="93"/>
      <c r="L43" s="169">
        <v>12</v>
      </c>
      <c r="M43" s="169"/>
      <c r="N43" s="160"/>
      <c r="O43" s="175"/>
    </row>
    <row r="44" s="153" customFormat="1" ht="33" customHeight="1" spans="1:15">
      <c r="A44" s="159"/>
      <c r="B44" s="160"/>
      <c r="C44" s="161" t="s">
        <v>256</v>
      </c>
      <c r="D44" s="161"/>
      <c r="E44" s="161"/>
      <c r="F44" s="161"/>
      <c r="G44" s="161"/>
      <c r="H44" s="161"/>
      <c r="I44" s="93"/>
      <c r="J44" s="93"/>
      <c r="K44" s="93"/>
      <c r="L44" s="169">
        <v>4</v>
      </c>
      <c r="M44" s="169"/>
      <c r="N44" s="160"/>
      <c r="O44" s="175"/>
    </row>
    <row r="45" s="153" customFormat="1" ht="51" customHeight="1" spans="1:15">
      <c r="A45" s="159"/>
      <c r="B45" s="160"/>
      <c r="C45" s="161" t="s">
        <v>257</v>
      </c>
      <c r="D45" s="161"/>
      <c r="E45" s="161"/>
      <c r="F45" s="161"/>
      <c r="G45" s="161"/>
      <c r="H45" s="161"/>
      <c r="I45" s="93"/>
      <c r="J45" s="93"/>
      <c r="K45" s="93"/>
      <c r="L45" s="169">
        <v>5</v>
      </c>
      <c r="M45" s="169"/>
      <c r="N45" s="160"/>
      <c r="O45" s="175"/>
    </row>
    <row r="46" s="153" customFormat="1" ht="52.2" customHeight="1" spans="1:15">
      <c r="A46" s="159"/>
      <c r="B46" s="160"/>
      <c r="C46" s="161" t="s">
        <v>258</v>
      </c>
      <c r="D46" s="161"/>
      <c r="E46" s="161"/>
      <c r="F46" s="161"/>
      <c r="G46" s="161"/>
      <c r="H46" s="161"/>
      <c r="I46" s="93"/>
      <c r="J46" s="93"/>
      <c r="K46" s="93"/>
      <c r="L46" s="169">
        <v>6</v>
      </c>
      <c r="M46" s="169"/>
      <c r="N46" s="160"/>
      <c r="O46" s="175"/>
    </row>
    <row r="47" s="153" customFormat="1" ht="52.8" customHeight="1" spans="1:15">
      <c r="A47" s="159"/>
      <c r="B47" s="160"/>
      <c r="C47" s="161" t="s">
        <v>259</v>
      </c>
      <c r="D47" s="161"/>
      <c r="E47" s="161"/>
      <c r="F47" s="161"/>
      <c r="G47" s="161"/>
      <c r="H47" s="161"/>
      <c r="I47" s="93"/>
      <c r="J47" s="93"/>
      <c r="K47" s="93"/>
      <c r="L47" s="169">
        <v>5</v>
      </c>
      <c r="M47" s="169"/>
      <c r="N47" s="160"/>
      <c r="O47" s="175"/>
    </row>
    <row r="48" s="153" customFormat="1" ht="48.6" customHeight="1" spans="1:15">
      <c r="A48" s="159"/>
      <c r="B48" s="160"/>
      <c r="C48" s="161" t="s">
        <v>260</v>
      </c>
      <c r="D48" s="161"/>
      <c r="E48" s="161"/>
      <c r="F48" s="161"/>
      <c r="G48" s="161"/>
      <c r="H48" s="161"/>
      <c r="I48" s="93"/>
      <c r="J48" s="93"/>
      <c r="K48" s="93"/>
      <c r="L48" s="169">
        <v>14</v>
      </c>
      <c r="M48" s="169"/>
      <c r="N48" s="160"/>
      <c r="O48" s="175"/>
    </row>
    <row r="49" s="153" customFormat="1" ht="33" customHeight="1" spans="1:15">
      <c r="A49" s="159"/>
      <c r="B49" s="160"/>
      <c r="C49" s="161" t="s">
        <v>261</v>
      </c>
      <c r="D49" s="161"/>
      <c r="E49" s="161"/>
      <c r="F49" s="161"/>
      <c r="G49" s="161"/>
      <c r="H49" s="161"/>
      <c r="I49" s="93"/>
      <c r="J49" s="93"/>
      <c r="K49" s="93"/>
      <c r="L49" s="169">
        <v>4</v>
      </c>
      <c r="M49" s="169"/>
      <c r="N49" s="160"/>
      <c r="O49" s="175"/>
    </row>
    <row r="50" s="153" customFormat="1" ht="57" customHeight="1" spans="1:15">
      <c r="A50" s="159"/>
      <c r="B50" s="160"/>
      <c r="C50" s="161" t="s">
        <v>262</v>
      </c>
      <c r="D50" s="161"/>
      <c r="E50" s="161"/>
      <c r="F50" s="161"/>
      <c r="G50" s="161"/>
      <c r="H50" s="161"/>
      <c r="I50" s="93"/>
      <c r="J50" s="93"/>
      <c r="K50" s="93"/>
      <c r="L50" s="169">
        <v>9</v>
      </c>
      <c r="M50" s="169"/>
      <c r="N50" s="160"/>
      <c r="O50" s="175"/>
    </row>
    <row r="51" s="153" customFormat="1" ht="48.6" customHeight="1" spans="1:15">
      <c r="A51" s="159"/>
      <c r="B51" s="160"/>
      <c r="C51" s="161" t="s">
        <v>263</v>
      </c>
      <c r="D51" s="161"/>
      <c r="E51" s="161"/>
      <c r="F51" s="161"/>
      <c r="G51" s="161"/>
      <c r="H51" s="161"/>
      <c r="I51" s="93"/>
      <c r="J51" s="93"/>
      <c r="K51" s="93"/>
      <c r="L51" s="169">
        <v>8</v>
      </c>
      <c r="M51" s="169"/>
      <c r="N51" s="160"/>
      <c r="O51" s="175"/>
    </row>
    <row r="52" s="153" customFormat="1" ht="33" customHeight="1" spans="1:15">
      <c r="A52" s="159"/>
      <c r="B52" s="160"/>
      <c r="C52" s="161" t="s">
        <v>264</v>
      </c>
      <c r="D52" s="161"/>
      <c r="E52" s="161"/>
      <c r="F52" s="161"/>
      <c r="G52" s="161"/>
      <c r="H52" s="161"/>
      <c r="I52" s="93"/>
      <c r="J52" s="93"/>
      <c r="K52" s="93"/>
      <c r="L52" s="169">
        <v>14</v>
      </c>
      <c r="M52" s="169"/>
      <c r="N52" s="160"/>
      <c r="O52" s="175"/>
    </row>
    <row r="53" s="153" customFormat="1" ht="33" customHeight="1" spans="1:15">
      <c r="A53" s="159" t="s">
        <v>265</v>
      </c>
      <c r="B53" s="160"/>
      <c r="C53" s="161" t="s">
        <v>266</v>
      </c>
      <c r="D53" s="161"/>
      <c r="E53" s="161"/>
      <c r="F53" s="161"/>
      <c r="G53" s="161"/>
      <c r="H53" s="161"/>
      <c r="I53" s="93"/>
      <c r="J53" s="93"/>
      <c r="K53" s="93"/>
      <c r="L53" s="169">
        <v>3</v>
      </c>
      <c r="M53" s="169"/>
      <c r="N53" s="160">
        <v>127</v>
      </c>
      <c r="O53" s="175"/>
    </row>
    <row r="54" s="153" customFormat="1" ht="51.6" customHeight="1" spans="1:15">
      <c r="A54" s="159"/>
      <c r="B54" s="160"/>
      <c r="C54" s="161" t="s">
        <v>267</v>
      </c>
      <c r="D54" s="161"/>
      <c r="E54" s="161"/>
      <c r="F54" s="161"/>
      <c r="G54" s="161"/>
      <c r="H54" s="161"/>
      <c r="I54" s="93"/>
      <c r="J54" s="93"/>
      <c r="K54" s="93"/>
      <c r="L54" s="169">
        <v>15</v>
      </c>
      <c r="M54" s="169"/>
      <c r="N54" s="160"/>
      <c r="O54" s="175"/>
    </row>
    <row r="55" s="153" customFormat="1" ht="33" customHeight="1" spans="1:15">
      <c r="A55" s="159"/>
      <c r="B55" s="160"/>
      <c r="C55" s="161" t="s">
        <v>268</v>
      </c>
      <c r="D55" s="161"/>
      <c r="E55" s="161"/>
      <c r="F55" s="161"/>
      <c r="G55" s="161"/>
      <c r="H55" s="161"/>
      <c r="I55" s="93"/>
      <c r="J55" s="93"/>
      <c r="K55" s="93"/>
      <c r="L55" s="169">
        <v>4</v>
      </c>
      <c r="M55" s="169"/>
      <c r="N55" s="160"/>
      <c r="O55" s="175"/>
    </row>
    <row r="56" s="153" customFormat="1" ht="54" customHeight="1" spans="1:15">
      <c r="A56" s="159"/>
      <c r="B56" s="160"/>
      <c r="C56" s="161" t="s">
        <v>269</v>
      </c>
      <c r="D56" s="161"/>
      <c r="E56" s="161"/>
      <c r="F56" s="161"/>
      <c r="G56" s="161"/>
      <c r="H56" s="161"/>
      <c r="I56" s="93" t="s">
        <v>96</v>
      </c>
      <c r="J56" s="93"/>
      <c r="K56" s="93"/>
      <c r="L56" s="169">
        <v>16</v>
      </c>
      <c r="M56" s="169"/>
      <c r="N56" s="160"/>
      <c r="O56" s="175"/>
    </row>
    <row r="57" s="153" customFormat="1" ht="51" customHeight="1" spans="1:15">
      <c r="A57" s="159"/>
      <c r="B57" s="160"/>
      <c r="C57" s="161" t="s">
        <v>270</v>
      </c>
      <c r="D57" s="161"/>
      <c r="E57" s="161"/>
      <c r="F57" s="161"/>
      <c r="G57" s="161"/>
      <c r="H57" s="161"/>
      <c r="I57" s="93"/>
      <c r="J57" s="93"/>
      <c r="K57" s="93"/>
      <c r="L57" s="169">
        <v>9</v>
      </c>
      <c r="M57" s="169"/>
      <c r="N57" s="160"/>
      <c r="O57" s="175"/>
    </row>
    <row r="58" s="153" customFormat="1" ht="57.6" customHeight="1" spans="1:15">
      <c r="A58" s="159"/>
      <c r="B58" s="160"/>
      <c r="C58" s="161" t="s">
        <v>271</v>
      </c>
      <c r="D58" s="161"/>
      <c r="E58" s="161"/>
      <c r="F58" s="161"/>
      <c r="G58" s="161"/>
      <c r="H58" s="161"/>
      <c r="I58" s="93" t="s">
        <v>272</v>
      </c>
      <c r="J58" s="93"/>
      <c r="K58" s="93"/>
      <c r="L58" s="169">
        <v>16</v>
      </c>
      <c r="M58" s="169"/>
      <c r="N58" s="160"/>
      <c r="O58" s="175"/>
    </row>
    <row r="59" s="153" customFormat="1" ht="33" customHeight="1" spans="1:15">
      <c r="A59" s="159"/>
      <c r="B59" s="160"/>
      <c r="C59" s="161" t="s">
        <v>264</v>
      </c>
      <c r="D59" s="161"/>
      <c r="E59" s="161"/>
      <c r="F59" s="161"/>
      <c r="G59" s="161"/>
      <c r="H59" s="161"/>
      <c r="I59" s="93"/>
      <c r="J59" s="93"/>
      <c r="K59" s="93"/>
      <c r="L59" s="169">
        <v>7</v>
      </c>
      <c r="M59" s="169"/>
      <c r="N59" s="160"/>
      <c r="O59" s="175"/>
    </row>
    <row r="60" s="153" customFormat="1" ht="33" customHeight="1" spans="1:15">
      <c r="A60" s="159"/>
      <c r="B60" s="160"/>
      <c r="C60" s="161" t="s">
        <v>273</v>
      </c>
      <c r="D60" s="161"/>
      <c r="E60" s="161"/>
      <c r="F60" s="161"/>
      <c r="G60" s="161"/>
      <c r="H60" s="161"/>
      <c r="I60" s="93"/>
      <c r="J60" s="93"/>
      <c r="K60" s="93"/>
      <c r="L60" s="169">
        <v>6</v>
      </c>
      <c r="M60" s="169"/>
      <c r="N60" s="160"/>
      <c r="O60" s="175"/>
    </row>
    <row r="61" s="153" customFormat="1" ht="33" customHeight="1" spans="1:15">
      <c r="A61" s="159"/>
      <c r="B61" s="160"/>
      <c r="C61" s="161" t="s">
        <v>274</v>
      </c>
      <c r="D61" s="161"/>
      <c r="E61" s="161"/>
      <c r="F61" s="161"/>
      <c r="G61" s="161"/>
      <c r="H61" s="161"/>
      <c r="I61" s="93"/>
      <c r="J61" s="93"/>
      <c r="K61" s="93"/>
      <c r="L61" s="169">
        <v>15</v>
      </c>
      <c r="M61" s="169"/>
      <c r="N61" s="160"/>
      <c r="O61" s="175"/>
    </row>
    <row r="62" s="153" customFormat="1" ht="64" customHeight="1" spans="1:15">
      <c r="A62" s="159"/>
      <c r="B62" s="160"/>
      <c r="C62" s="161" t="s">
        <v>275</v>
      </c>
      <c r="D62" s="161"/>
      <c r="E62" s="161"/>
      <c r="F62" s="161"/>
      <c r="G62" s="161"/>
      <c r="H62" s="161"/>
      <c r="I62" s="93" t="s">
        <v>276</v>
      </c>
      <c r="J62" s="93"/>
      <c r="K62" s="93"/>
      <c r="L62" s="169">
        <v>22</v>
      </c>
      <c r="M62" s="169"/>
      <c r="N62" s="160"/>
      <c r="O62" s="175"/>
    </row>
    <row r="63" s="153" customFormat="1" ht="33" customHeight="1" spans="1:15">
      <c r="A63" s="159"/>
      <c r="B63" s="160"/>
      <c r="C63" s="161" t="s">
        <v>264</v>
      </c>
      <c r="D63" s="161"/>
      <c r="E63" s="161"/>
      <c r="F63" s="161"/>
      <c r="G63" s="161"/>
      <c r="H63" s="161"/>
      <c r="I63" s="93"/>
      <c r="J63" s="93"/>
      <c r="K63" s="93"/>
      <c r="L63" s="169">
        <v>14</v>
      </c>
      <c r="M63" s="169"/>
      <c r="N63" s="160"/>
      <c r="O63" s="175"/>
    </row>
    <row r="64" s="153" customFormat="1" ht="33" customHeight="1" spans="1:15">
      <c r="A64" s="159" t="s">
        <v>277</v>
      </c>
      <c r="B64" s="160"/>
      <c r="C64" s="161" t="s">
        <v>266</v>
      </c>
      <c r="D64" s="161"/>
      <c r="E64" s="161"/>
      <c r="F64" s="161"/>
      <c r="G64" s="161"/>
      <c r="H64" s="161"/>
      <c r="I64" s="93"/>
      <c r="J64" s="93"/>
      <c r="K64" s="93"/>
      <c r="L64" s="169">
        <v>3</v>
      </c>
      <c r="M64" s="169"/>
      <c r="N64" s="160">
        <v>133</v>
      </c>
      <c r="O64" s="175"/>
    </row>
    <row r="65" s="153" customFormat="1" ht="51.6" customHeight="1" spans="1:15">
      <c r="A65" s="159"/>
      <c r="B65" s="160"/>
      <c r="C65" s="161" t="s">
        <v>278</v>
      </c>
      <c r="D65" s="161"/>
      <c r="E65" s="161"/>
      <c r="F65" s="161"/>
      <c r="G65" s="161"/>
      <c r="H65" s="161"/>
      <c r="I65" s="93" t="s">
        <v>107</v>
      </c>
      <c r="J65" s="93"/>
      <c r="K65" s="93"/>
      <c r="L65" s="169">
        <v>12</v>
      </c>
      <c r="M65" s="169"/>
      <c r="N65" s="160"/>
      <c r="O65" s="175"/>
    </row>
    <row r="66" s="153" customFormat="1" ht="52.8" customHeight="1" spans="1:15">
      <c r="A66" s="159"/>
      <c r="B66" s="160"/>
      <c r="C66" s="161" t="s">
        <v>279</v>
      </c>
      <c r="D66" s="161"/>
      <c r="E66" s="161"/>
      <c r="F66" s="161"/>
      <c r="G66" s="161"/>
      <c r="H66" s="161"/>
      <c r="I66" s="93" t="s">
        <v>280</v>
      </c>
      <c r="J66" s="93"/>
      <c r="K66" s="93"/>
      <c r="L66" s="169">
        <v>8</v>
      </c>
      <c r="M66" s="169"/>
      <c r="N66" s="160"/>
      <c r="O66" s="175"/>
    </row>
    <row r="67" s="153" customFormat="1" ht="55.8" customHeight="1" spans="1:15">
      <c r="A67" s="159"/>
      <c r="B67" s="160"/>
      <c r="C67" s="161" t="s">
        <v>281</v>
      </c>
      <c r="D67" s="161"/>
      <c r="E67" s="161"/>
      <c r="F67" s="161"/>
      <c r="G67" s="161"/>
      <c r="H67" s="161"/>
      <c r="I67" s="93" t="s">
        <v>111</v>
      </c>
      <c r="J67" s="93"/>
      <c r="K67" s="93"/>
      <c r="L67" s="169">
        <v>9</v>
      </c>
      <c r="M67" s="169"/>
      <c r="N67" s="160"/>
      <c r="O67" s="175"/>
    </row>
    <row r="68" s="153" customFormat="1" ht="69" customHeight="1" spans="1:15">
      <c r="A68" s="159"/>
      <c r="B68" s="160"/>
      <c r="C68" s="161" t="s">
        <v>282</v>
      </c>
      <c r="D68" s="161"/>
      <c r="E68" s="161"/>
      <c r="F68" s="161"/>
      <c r="G68" s="161"/>
      <c r="H68" s="161"/>
      <c r="I68" s="93" t="s">
        <v>113</v>
      </c>
      <c r="J68" s="93"/>
      <c r="K68" s="93"/>
      <c r="L68" s="169">
        <v>12</v>
      </c>
      <c r="M68" s="169"/>
      <c r="N68" s="160"/>
      <c r="O68" s="175"/>
    </row>
    <row r="69" s="153" customFormat="1" ht="56.4" customHeight="1" spans="1:15">
      <c r="A69" s="159"/>
      <c r="B69" s="160"/>
      <c r="C69" s="161" t="s">
        <v>283</v>
      </c>
      <c r="D69" s="161"/>
      <c r="E69" s="161"/>
      <c r="F69" s="161"/>
      <c r="G69" s="161"/>
      <c r="H69" s="161"/>
      <c r="I69" s="93" t="s">
        <v>280</v>
      </c>
      <c r="J69" s="93"/>
      <c r="K69" s="93"/>
      <c r="L69" s="169">
        <v>8</v>
      </c>
      <c r="M69" s="169"/>
      <c r="N69" s="160"/>
      <c r="O69" s="175"/>
    </row>
    <row r="70" s="153" customFormat="1" ht="48.6" customHeight="1" spans="1:15">
      <c r="A70" s="159"/>
      <c r="B70" s="160"/>
      <c r="C70" s="161" t="s">
        <v>284</v>
      </c>
      <c r="D70" s="161"/>
      <c r="E70" s="161"/>
      <c r="F70" s="161"/>
      <c r="G70" s="161"/>
      <c r="H70" s="161"/>
      <c r="I70" s="93" t="s">
        <v>111</v>
      </c>
      <c r="J70" s="93"/>
      <c r="K70" s="93"/>
      <c r="L70" s="169">
        <v>9</v>
      </c>
      <c r="M70" s="169"/>
      <c r="N70" s="160"/>
      <c r="O70" s="175"/>
    </row>
    <row r="71" s="153" customFormat="1" ht="55.2" customHeight="1" spans="1:15">
      <c r="A71" s="159"/>
      <c r="B71" s="160"/>
      <c r="C71" s="161" t="s">
        <v>285</v>
      </c>
      <c r="D71" s="161"/>
      <c r="E71" s="161"/>
      <c r="F71" s="161"/>
      <c r="G71" s="161"/>
      <c r="H71" s="161"/>
      <c r="I71" s="93" t="s">
        <v>118</v>
      </c>
      <c r="J71" s="93"/>
      <c r="K71" s="93"/>
      <c r="L71" s="169">
        <v>10</v>
      </c>
      <c r="M71" s="169"/>
      <c r="N71" s="160"/>
      <c r="O71" s="175"/>
    </row>
    <row r="72" s="153" customFormat="1" ht="48" customHeight="1" spans="1:15">
      <c r="A72" s="159"/>
      <c r="B72" s="160"/>
      <c r="C72" s="161" t="s">
        <v>286</v>
      </c>
      <c r="D72" s="161"/>
      <c r="E72" s="161"/>
      <c r="F72" s="161"/>
      <c r="G72" s="161"/>
      <c r="H72" s="161"/>
      <c r="I72" s="93" t="s">
        <v>111</v>
      </c>
      <c r="J72" s="93"/>
      <c r="K72" s="93"/>
      <c r="L72" s="169">
        <v>9</v>
      </c>
      <c r="M72" s="169"/>
      <c r="N72" s="160"/>
      <c r="O72" s="175"/>
    </row>
    <row r="73" s="153" customFormat="1" ht="33" customHeight="1" spans="1:15">
      <c r="A73" s="159"/>
      <c r="B73" s="160"/>
      <c r="C73" s="161" t="s">
        <v>287</v>
      </c>
      <c r="D73" s="161"/>
      <c r="E73" s="161"/>
      <c r="F73" s="161"/>
      <c r="G73" s="161"/>
      <c r="H73" s="161"/>
      <c r="I73" s="93"/>
      <c r="J73" s="93"/>
      <c r="K73" s="93"/>
      <c r="L73" s="169">
        <v>4</v>
      </c>
      <c r="M73" s="169"/>
      <c r="N73" s="160"/>
      <c r="O73" s="175"/>
    </row>
    <row r="74" s="153" customFormat="1" ht="54" customHeight="1" spans="1:15">
      <c r="A74" s="159"/>
      <c r="B74" s="160"/>
      <c r="C74" s="161" t="s">
        <v>288</v>
      </c>
      <c r="D74" s="161"/>
      <c r="E74" s="161"/>
      <c r="F74" s="161"/>
      <c r="G74" s="161"/>
      <c r="H74" s="161"/>
      <c r="I74" s="93" t="s">
        <v>123</v>
      </c>
      <c r="J74" s="93"/>
      <c r="K74" s="93"/>
      <c r="L74" s="169">
        <v>10</v>
      </c>
      <c r="M74" s="169"/>
      <c r="N74" s="160"/>
      <c r="O74" s="175"/>
    </row>
    <row r="75" s="153" customFormat="1" ht="57.6" customHeight="1" spans="1:15">
      <c r="A75" s="159"/>
      <c r="B75" s="160"/>
      <c r="C75" s="161" t="s">
        <v>289</v>
      </c>
      <c r="D75" s="161"/>
      <c r="E75" s="161"/>
      <c r="F75" s="161"/>
      <c r="G75" s="161"/>
      <c r="H75" s="161"/>
      <c r="I75" s="93" t="s">
        <v>125</v>
      </c>
      <c r="J75" s="93"/>
      <c r="K75" s="93"/>
      <c r="L75" s="169">
        <v>5</v>
      </c>
      <c r="M75" s="169"/>
      <c r="N75" s="160"/>
      <c r="O75" s="175"/>
    </row>
    <row r="76" s="153" customFormat="1" ht="33" customHeight="1" spans="1:15">
      <c r="A76" s="159"/>
      <c r="B76" s="160"/>
      <c r="C76" s="161" t="s">
        <v>256</v>
      </c>
      <c r="D76" s="161"/>
      <c r="E76" s="161"/>
      <c r="F76" s="161"/>
      <c r="G76" s="161"/>
      <c r="H76" s="161"/>
      <c r="I76" s="93"/>
      <c r="J76" s="93"/>
      <c r="K76" s="93"/>
      <c r="L76" s="169">
        <v>4</v>
      </c>
      <c r="M76" s="169"/>
      <c r="N76" s="160"/>
      <c r="O76" s="175"/>
    </row>
    <row r="77" s="153" customFormat="1" ht="42.6" customHeight="1" spans="1:15">
      <c r="A77" s="159"/>
      <c r="B77" s="160"/>
      <c r="C77" s="161" t="s">
        <v>289</v>
      </c>
      <c r="D77" s="161"/>
      <c r="E77" s="161"/>
      <c r="F77" s="161"/>
      <c r="G77" s="161"/>
      <c r="H77" s="161"/>
      <c r="I77" s="93" t="s">
        <v>125</v>
      </c>
      <c r="J77" s="93"/>
      <c r="K77" s="93"/>
      <c r="L77" s="169">
        <v>5</v>
      </c>
      <c r="M77" s="169"/>
      <c r="N77" s="160"/>
      <c r="O77" s="175"/>
    </row>
    <row r="78" s="153" customFormat="1" ht="57.6" customHeight="1" spans="1:15">
      <c r="A78" s="159"/>
      <c r="B78" s="160"/>
      <c r="C78" s="161" t="s">
        <v>290</v>
      </c>
      <c r="D78" s="161"/>
      <c r="E78" s="161"/>
      <c r="F78" s="161"/>
      <c r="G78" s="161"/>
      <c r="H78" s="161"/>
      <c r="I78" s="93" t="s">
        <v>127</v>
      </c>
      <c r="J78" s="93"/>
      <c r="K78" s="93"/>
      <c r="L78" s="169">
        <v>11</v>
      </c>
      <c r="M78" s="169"/>
      <c r="N78" s="160"/>
      <c r="O78" s="175"/>
    </row>
    <row r="79" s="153" customFormat="1" ht="33" customHeight="1" spans="1:15">
      <c r="A79" s="159"/>
      <c r="B79" s="160"/>
      <c r="C79" s="161" t="s">
        <v>264</v>
      </c>
      <c r="D79" s="161"/>
      <c r="E79" s="161"/>
      <c r="F79" s="161"/>
      <c r="G79" s="161"/>
      <c r="H79" s="161"/>
      <c r="I79" s="93"/>
      <c r="J79" s="93"/>
      <c r="K79" s="93"/>
      <c r="L79" s="169">
        <v>14</v>
      </c>
      <c r="M79" s="169"/>
      <c r="N79" s="160"/>
      <c r="O79" s="175"/>
    </row>
    <row r="80" s="153" customFormat="1" ht="33" customHeight="1" spans="1:15">
      <c r="A80" s="177" t="s">
        <v>94</v>
      </c>
      <c r="B80" s="178"/>
      <c r="C80" s="161" t="s">
        <v>266</v>
      </c>
      <c r="D80" s="161"/>
      <c r="E80" s="161"/>
      <c r="F80" s="161"/>
      <c r="G80" s="161"/>
      <c r="H80" s="161"/>
      <c r="I80" s="93"/>
      <c r="J80" s="93"/>
      <c r="K80" s="93"/>
      <c r="L80" s="169">
        <v>3</v>
      </c>
      <c r="M80" s="169"/>
      <c r="N80" s="178">
        <v>129</v>
      </c>
      <c r="O80" s="181"/>
    </row>
    <row r="81" s="153" customFormat="1" ht="54.6" customHeight="1" spans="1:15">
      <c r="A81" s="177"/>
      <c r="B81" s="178"/>
      <c r="C81" s="161" t="s">
        <v>291</v>
      </c>
      <c r="D81" s="161"/>
      <c r="E81" s="161"/>
      <c r="F81" s="161"/>
      <c r="G81" s="161"/>
      <c r="H81" s="161"/>
      <c r="I81" s="93" t="s">
        <v>129</v>
      </c>
      <c r="J81" s="93"/>
      <c r="K81" s="93"/>
      <c r="L81" s="169">
        <v>8</v>
      </c>
      <c r="M81" s="169"/>
      <c r="N81" s="178"/>
      <c r="O81" s="181"/>
    </row>
    <row r="82" s="153" customFormat="1" ht="56.4" customHeight="1" spans="1:15">
      <c r="A82" s="177"/>
      <c r="B82" s="178"/>
      <c r="C82" s="179" t="s">
        <v>292</v>
      </c>
      <c r="D82" s="179"/>
      <c r="E82" s="179"/>
      <c r="F82" s="179"/>
      <c r="G82" s="179"/>
      <c r="H82" s="179"/>
      <c r="I82" s="182" t="s">
        <v>293</v>
      </c>
      <c r="J82" s="182"/>
      <c r="K82" s="182"/>
      <c r="L82" s="169">
        <v>13</v>
      </c>
      <c r="M82" s="169"/>
      <c r="N82" s="178"/>
      <c r="O82" s="181"/>
    </row>
    <row r="83" s="153" customFormat="1" ht="33" customHeight="1" spans="1:15">
      <c r="A83" s="177"/>
      <c r="B83" s="178"/>
      <c r="C83" s="161" t="s">
        <v>294</v>
      </c>
      <c r="D83" s="161"/>
      <c r="E83" s="161"/>
      <c r="F83" s="161"/>
      <c r="G83" s="161"/>
      <c r="H83" s="161"/>
      <c r="I83" s="93"/>
      <c r="J83" s="93"/>
      <c r="K83" s="93"/>
      <c r="L83" s="169">
        <v>5</v>
      </c>
      <c r="M83" s="169"/>
      <c r="N83" s="178"/>
      <c r="O83" s="181"/>
    </row>
    <row r="84" s="153" customFormat="1" ht="45" customHeight="1" spans="1:15">
      <c r="A84" s="177"/>
      <c r="B84" s="178"/>
      <c r="C84" s="179" t="s">
        <v>295</v>
      </c>
      <c r="D84" s="179"/>
      <c r="E84" s="179"/>
      <c r="F84" s="179"/>
      <c r="G84" s="179"/>
      <c r="H84" s="179"/>
      <c r="I84" s="182" t="s">
        <v>296</v>
      </c>
      <c r="J84" s="182"/>
      <c r="K84" s="182"/>
      <c r="L84" s="169">
        <v>15</v>
      </c>
      <c r="M84" s="169"/>
      <c r="N84" s="178"/>
      <c r="O84" s="181"/>
    </row>
    <row r="85" s="153" customFormat="1" ht="33" customHeight="1" spans="1:15">
      <c r="A85" s="177"/>
      <c r="B85" s="178"/>
      <c r="C85" s="161" t="s">
        <v>297</v>
      </c>
      <c r="D85" s="161"/>
      <c r="E85" s="161"/>
      <c r="F85" s="161"/>
      <c r="G85" s="161"/>
      <c r="H85" s="161"/>
      <c r="I85" s="93"/>
      <c r="J85" s="93"/>
      <c r="K85" s="93"/>
      <c r="L85" s="169">
        <v>6</v>
      </c>
      <c r="M85" s="169"/>
      <c r="N85" s="178"/>
      <c r="O85" s="181"/>
    </row>
    <row r="86" s="153" customFormat="1" ht="33" customHeight="1" spans="1:15">
      <c r="A86" s="177"/>
      <c r="B86" s="178"/>
      <c r="C86" s="161" t="s">
        <v>298</v>
      </c>
      <c r="D86" s="161"/>
      <c r="E86" s="161"/>
      <c r="F86" s="161"/>
      <c r="G86" s="161"/>
      <c r="H86" s="161"/>
      <c r="I86" s="93"/>
      <c r="J86" s="93"/>
      <c r="K86" s="93"/>
      <c r="L86" s="169">
        <v>12</v>
      </c>
      <c r="M86" s="169"/>
      <c r="N86" s="178"/>
      <c r="O86" s="181"/>
    </row>
    <row r="87" s="153" customFormat="1" ht="58.8" customHeight="1" spans="1:15">
      <c r="A87" s="177"/>
      <c r="B87" s="178"/>
      <c r="C87" s="161" t="s">
        <v>299</v>
      </c>
      <c r="D87" s="161"/>
      <c r="E87" s="161"/>
      <c r="F87" s="161"/>
      <c r="G87" s="161"/>
      <c r="H87" s="161"/>
      <c r="I87" s="93" t="s">
        <v>139</v>
      </c>
      <c r="J87" s="93"/>
      <c r="K87" s="93"/>
      <c r="L87" s="169">
        <v>12</v>
      </c>
      <c r="M87" s="169"/>
      <c r="N87" s="178"/>
      <c r="O87" s="181"/>
    </row>
    <row r="88" s="153" customFormat="1" ht="55.8" customHeight="1" spans="1:15">
      <c r="A88" s="177"/>
      <c r="B88" s="178"/>
      <c r="C88" s="161" t="s">
        <v>300</v>
      </c>
      <c r="D88" s="161"/>
      <c r="E88" s="161"/>
      <c r="F88" s="161"/>
      <c r="G88" s="161"/>
      <c r="H88" s="161"/>
      <c r="I88" s="93" t="s">
        <v>111</v>
      </c>
      <c r="J88" s="93"/>
      <c r="K88" s="93"/>
      <c r="L88" s="169">
        <v>9</v>
      </c>
      <c r="M88" s="169"/>
      <c r="N88" s="178"/>
      <c r="O88" s="181"/>
    </row>
    <row r="89" s="153" customFormat="1" ht="33" customHeight="1" spans="1:15">
      <c r="A89" s="177"/>
      <c r="B89" s="178"/>
      <c r="C89" s="161" t="s">
        <v>261</v>
      </c>
      <c r="D89" s="161"/>
      <c r="E89" s="161"/>
      <c r="F89" s="161"/>
      <c r="G89" s="161"/>
      <c r="H89" s="161"/>
      <c r="I89" s="93"/>
      <c r="J89" s="93"/>
      <c r="K89" s="93"/>
      <c r="L89" s="169">
        <v>6</v>
      </c>
      <c r="M89" s="169"/>
      <c r="N89" s="178"/>
      <c r="O89" s="181"/>
    </row>
    <row r="90" s="153" customFormat="1" ht="44.4" customHeight="1" spans="1:15">
      <c r="A90" s="177"/>
      <c r="B90" s="178"/>
      <c r="C90" s="161" t="s">
        <v>301</v>
      </c>
      <c r="D90" s="161"/>
      <c r="E90" s="161"/>
      <c r="F90" s="161"/>
      <c r="G90" s="161"/>
      <c r="H90" s="161"/>
      <c r="I90" s="93" t="s">
        <v>143</v>
      </c>
      <c r="J90" s="93"/>
      <c r="K90" s="93"/>
      <c r="L90" s="169">
        <v>9</v>
      </c>
      <c r="M90" s="169"/>
      <c r="N90" s="178"/>
      <c r="O90" s="181"/>
    </row>
    <row r="91" s="153" customFormat="1" ht="33" customHeight="1" spans="1:15">
      <c r="A91" s="177"/>
      <c r="B91" s="178"/>
      <c r="C91" s="161" t="s">
        <v>302</v>
      </c>
      <c r="D91" s="161"/>
      <c r="E91" s="161"/>
      <c r="F91" s="161"/>
      <c r="G91" s="161"/>
      <c r="H91" s="161"/>
      <c r="I91" s="93"/>
      <c r="J91" s="93"/>
      <c r="K91" s="93"/>
      <c r="L91" s="169">
        <v>17</v>
      </c>
      <c r="M91" s="169"/>
      <c r="N91" s="178"/>
      <c r="O91" s="181"/>
    </row>
    <row r="92" s="153" customFormat="1" ht="33" customHeight="1" spans="1:15">
      <c r="A92" s="177"/>
      <c r="B92" s="178"/>
      <c r="C92" s="161" t="s">
        <v>264</v>
      </c>
      <c r="D92" s="161"/>
      <c r="E92" s="161"/>
      <c r="F92" s="161"/>
      <c r="G92" s="161"/>
      <c r="H92" s="161"/>
      <c r="I92" s="93"/>
      <c r="J92" s="93"/>
      <c r="K92" s="93"/>
      <c r="L92" s="169">
        <v>14</v>
      </c>
      <c r="M92" s="169"/>
      <c r="N92" s="178"/>
      <c r="O92" s="181"/>
    </row>
    <row r="93" s="153" customFormat="1" ht="33" customHeight="1" spans="1:15">
      <c r="A93" s="177" t="s">
        <v>100</v>
      </c>
      <c r="B93" s="178"/>
      <c r="C93" s="161" t="s">
        <v>266</v>
      </c>
      <c r="D93" s="161"/>
      <c r="E93" s="161"/>
      <c r="F93" s="161"/>
      <c r="G93" s="161"/>
      <c r="H93" s="161"/>
      <c r="I93" s="93"/>
      <c r="J93" s="93"/>
      <c r="K93" s="93"/>
      <c r="L93" s="169">
        <v>3</v>
      </c>
      <c r="M93" s="169"/>
      <c r="N93" s="160">
        <v>132</v>
      </c>
      <c r="O93" s="175"/>
    </row>
    <row r="94" s="153" customFormat="1" ht="33" customHeight="1" spans="1:15">
      <c r="A94" s="177"/>
      <c r="B94" s="178"/>
      <c r="C94" s="161" t="s">
        <v>303</v>
      </c>
      <c r="D94" s="161"/>
      <c r="E94" s="161"/>
      <c r="F94" s="161"/>
      <c r="G94" s="161"/>
      <c r="H94" s="161"/>
      <c r="I94" s="93"/>
      <c r="J94" s="93"/>
      <c r="K94" s="93"/>
      <c r="L94" s="169">
        <v>11</v>
      </c>
      <c r="M94" s="169"/>
      <c r="N94" s="160"/>
      <c r="O94" s="175"/>
    </row>
    <row r="95" s="153" customFormat="1" ht="33" customHeight="1" spans="1:15">
      <c r="A95" s="177"/>
      <c r="B95" s="178"/>
      <c r="C95" s="161" t="s">
        <v>304</v>
      </c>
      <c r="D95" s="161"/>
      <c r="E95" s="161"/>
      <c r="F95" s="161"/>
      <c r="G95" s="161"/>
      <c r="H95" s="161"/>
      <c r="I95" s="93"/>
      <c r="J95" s="93"/>
      <c r="K95" s="93"/>
      <c r="L95" s="169">
        <v>6</v>
      </c>
      <c r="M95" s="169"/>
      <c r="N95" s="160"/>
      <c r="O95" s="175"/>
    </row>
    <row r="96" s="153" customFormat="1" ht="33" customHeight="1" spans="1:15">
      <c r="A96" s="177"/>
      <c r="B96" s="178"/>
      <c r="C96" s="161" t="s">
        <v>305</v>
      </c>
      <c r="D96" s="161"/>
      <c r="E96" s="161"/>
      <c r="F96" s="161"/>
      <c r="G96" s="161"/>
      <c r="H96" s="161"/>
      <c r="I96" s="93" t="s">
        <v>149</v>
      </c>
      <c r="J96" s="93"/>
      <c r="K96" s="93"/>
      <c r="L96" s="169">
        <v>7</v>
      </c>
      <c r="M96" s="169"/>
      <c r="N96" s="160"/>
      <c r="O96" s="175"/>
    </row>
    <row r="97" s="153" customFormat="1" ht="33" customHeight="1" spans="1:15">
      <c r="A97" s="177"/>
      <c r="B97" s="178"/>
      <c r="C97" s="161" t="s">
        <v>303</v>
      </c>
      <c r="D97" s="161"/>
      <c r="E97" s="161"/>
      <c r="F97" s="161"/>
      <c r="G97" s="161"/>
      <c r="H97" s="161"/>
      <c r="I97" s="93"/>
      <c r="J97" s="93"/>
      <c r="K97" s="93"/>
      <c r="L97" s="169">
        <v>5</v>
      </c>
      <c r="M97" s="169"/>
      <c r="N97" s="160"/>
      <c r="O97" s="175"/>
    </row>
    <row r="98" s="153" customFormat="1" ht="58.8" customHeight="1" spans="1:15">
      <c r="A98" s="177"/>
      <c r="B98" s="178"/>
      <c r="C98" s="179" t="s">
        <v>306</v>
      </c>
      <c r="D98" s="179"/>
      <c r="E98" s="179"/>
      <c r="F98" s="179"/>
      <c r="G98" s="179"/>
      <c r="H98" s="179"/>
      <c r="I98" s="182" t="s">
        <v>307</v>
      </c>
      <c r="J98" s="182"/>
      <c r="K98" s="182"/>
      <c r="L98" s="169">
        <v>8</v>
      </c>
      <c r="M98" s="169"/>
      <c r="N98" s="160"/>
      <c r="O98" s="175"/>
    </row>
    <row r="99" s="153" customFormat="1" ht="42.6" customHeight="1" spans="1:15">
      <c r="A99" s="177"/>
      <c r="B99" s="178"/>
      <c r="C99" s="161" t="s">
        <v>308</v>
      </c>
      <c r="D99" s="161"/>
      <c r="E99" s="161"/>
      <c r="F99" s="161"/>
      <c r="G99" s="161"/>
      <c r="H99" s="161"/>
      <c r="I99" s="93" t="s">
        <v>154</v>
      </c>
      <c r="J99" s="93"/>
      <c r="K99" s="93"/>
      <c r="L99" s="169">
        <v>7</v>
      </c>
      <c r="M99" s="169"/>
      <c r="N99" s="160"/>
      <c r="O99" s="175"/>
    </row>
    <row r="100" s="153" customFormat="1" ht="33" customHeight="1" spans="1:15">
      <c r="A100" s="177"/>
      <c r="B100" s="178"/>
      <c r="C100" s="161" t="s">
        <v>303</v>
      </c>
      <c r="D100" s="161"/>
      <c r="E100" s="161"/>
      <c r="F100" s="161"/>
      <c r="G100" s="161"/>
      <c r="H100" s="161"/>
      <c r="I100" s="93"/>
      <c r="J100" s="93"/>
      <c r="K100" s="93"/>
      <c r="L100" s="169">
        <v>5</v>
      </c>
      <c r="M100" s="169"/>
      <c r="N100" s="160"/>
      <c r="O100" s="175"/>
    </row>
    <row r="101" s="153" customFormat="1" ht="58.2" customHeight="1" spans="1:15">
      <c r="A101" s="177"/>
      <c r="B101" s="178"/>
      <c r="C101" s="179" t="s">
        <v>309</v>
      </c>
      <c r="D101" s="179"/>
      <c r="E101" s="179"/>
      <c r="F101" s="179"/>
      <c r="G101" s="179"/>
      <c r="H101" s="179"/>
      <c r="I101" s="182" t="s">
        <v>310</v>
      </c>
      <c r="J101" s="182"/>
      <c r="K101" s="182"/>
      <c r="L101" s="169">
        <v>8</v>
      </c>
      <c r="M101" s="169"/>
      <c r="N101" s="160"/>
      <c r="O101" s="175"/>
    </row>
    <row r="102" s="153" customFormat="1" ht="72" customHeight="1" spans="1:15">
      <c r="A102" s="177"/>
      <c r="B102" s="178"/>
      <c r="C102" s="161" t="s">
        <v>311</v>
      </c>
      <c r="D102" s="161"/>
      <c r="E102" s="161"/>
      <c r="F102" s="161"/>
      <c r="G102" s="161"/>
      <c r="H102" s="161"/>
      <c r="I102" s="95" t="s">
        <v>40</v>
      </c>
      <c r="J102" s="95"/>
      <c r="K102" s="95"/>
      <c r="L102" s="169">
        <v>18</v>
      </c>
      <c r="M102" s="169"/>
      <c r="N102" s="160"/>
      <c r="O102" s="175"/>
    </row>
    <row r="103" s="153" customFormat="1" ht="53.4" customHeight="1" spans="1:15">
      <c r="A103" s="177"/>
      <c r="B103" s="178"/>
      <c r="C103" s="161" t="s">
        <v>312</v>
      </c>
      <c r="D103" s="161"/>
      <c r="E103" s="161"/>
      <c r="F103" s="161"/>
      <c r="G103" s="161"/>
      <c r="H103" s="161"/>
      <c r="I103" s="93" t="s">
        <v>160</v>
      </c>
      <c r="J103" s="93"/>
      <c r="K103" s="93"/>
      <c r="L103" s="169">
        <v>25</v>
      </c>
      <c r="M103" s="169"/>
      <c r="N103" s="160"/>
      <c r="O103" s="175"/>
    </row>
    <row r="104" s="153" customFormat="1" ht="33" customHeight="1" spans="1:15">
      <c r="A104" s="177"/>
      <c r="B104" s="178"/>
      <c r="C104" s="161" t="s">
        <v>313</v>
      </c>
      <c r="D104" s="161"/>
      <c r="E104" s="161"/>
      <c r="F104" s="161"/>
      <c r="G104" s="161"/>
      <c r="H104" s="161"/>
      <c r="I104" s="93"/>
      <c r="J104" s="93"/>
      <c r="K104" s="93"/>
      <c r="L104" s="169">
        <v>8</v>
      </c>
      <c r="M104" s="169"/>
      <c r="N104" s="160"/>
      <c r="O104" s="175"/>
    </row>
    <row r="105" s="153" customFormat="1" ht="33" customHeight="1" spans="1:15">
      <c r="A105" s="177"/>
      <c r="B105" s="178"/>
      <c r="C105" s="161" t="s">
        <v>314</v>
      </c>
      <c r="D105" s="161"/>
      <c r="E105" s="161"/>
      <c r="F105" s="161"/>
      <c r="G105" s="161"/>
      <c r="H105" s="161"/>
      <c r="I105" s="93"/>
      <c r="J105" s="93"/>
      <c r="K105" s="93"/>
      <c r="L105" s="169">
        <v>7</v>
      </c>
      <c r="M105" s="169"/>
      <c r="N105" s="160"/>
      <c r="O105" s="175"/>
    </row>
    <row r="106" s="153" customFormat="1" ht="33" customHeight="1" spans="1:15">
      <c r="A106" s="177"/>
      <c r="B106" s="178"/>
      <c r="C106" s="161" t="s">
        <v>264</v>
      </c>
      <c r="D106" s="161"/>
      <c r="E106" s="161"/>
      <c r="F106" s="161"/>
      <c r="G106" s="161"/>
      <c r="H106" s="161"/>
      <c r="I106" s="93"/>
      <c r="J106" s="93"/>
      <c r="K106" s="93"/>
      <c r="L106" s="169">
        <v>14</v>
      </c>
      <c r="M106" s="169"/>
      <c r="N106" s="160"/>
      <c r="O106" s="175"/>
    </row>
    <row r="107" s="153" customFormat="1" ht="33" customHeight="1" spans="1:15">
      <c r="A107" s="159" t="s">
        <v>105</v>
      </c>
      <c r="B107" s="160"/>
      <c r="C107" s="161" t="s">
        <v>266</v>
      </c>
      <c r="D107" s="161"/>
      <c r="E107" s="161"/>
      <c r="F107" s="161"/>
      <c r="G107" s="161"/>
      <c r="H107" s="161"/>
      <c r="I107" s="93"/>
      <c r="J107" s="93"/>
      <c r="K107" s="93"/>
      <c r="L107" s="169">
        <v>3</v>
      </c>
      <c r="M107" s="169"/>
      <c r="N107" s="160">
        <v>130</v>
      </c>
      <c r="O107" s="175"/>
    </row>
    <row r="108" s="153" customFormat="1" ht="57.6" customHeight="1" spans="1:15">
      <c r="A108" s="159"/>
      <c r="B108" s="160"/>
      <c r="C108" s="161" t="s">
        <v>315</v>
      </c>
      <c r="D108" s="161"/>
      <c r="E108" s="161"/>
      <c r="F108" s="161"/>
      <c r="G108" s="161"/>
      <c r="H108" s="161"/>
      <c r="I108" s="93" t="s">
        <v>166</v>
      </c>
      <c r="J108" s="93"/>
      <c r="K108" s="93"/>
      <c r="L108" s="169">
        <v>9</v>
      </c>
      <c r="M108" s="169"/>
      <c r="N108" s="160"/>
      <c r="O108" s="175"/>
    </row>
    <row r="109" s="153" customFormat="1" ht="54" customHeight="1" spans="1:15">
      <c r="A109" s="159"/>
      <c r="B109" s="160"/>
      <c r="C109" s="161" t="s">
        <v>316</v>
      </c>
      <c r="D109" s="161"/>
      <c r="E109" s="161"/>
      <c r="F109" s="161"/>
      <c r="G109" s="161"/>
      <c r="H109" s="161"/>
      <c r="I109" s="93" t="s">
        <v>168</v>
      </c>
      <c r="J109" s="93"/>
      <c r="K109" s="93"/>
      <c r="L109" s="169">
        <v>16</v>
      </c>
      <c r="M109" s="169"/>
      <c r="N109" s="160"/>
      <c r="O109" s="175"/>
    </row>
    <row r="110" s="153" customFormat="1" ht="38.4" customHeight="1" spans="1:15">
      <c r="A110" s="159"/>
      <c r="B110" s="160"/>
      <c r="C110" s="161" t="s">
        <v>317</v>
      </c>
      <c r="D110" s="161"/>
      <c r="E110" s="161"/>
      <c r="F110" s="161"/>
      <c r="G110" s="161"/>
      <c r="H110" s="161"/>
      <c r="I110" s="93"/>
      <c r="J110" s="93"/>
      <c r="K110" s="93"/>
      <c r="L110" s="169">
        <v>9</v>
      </c>
      <c r="M110" s="169"/>
      <c r="N110" s="160"/>
      <c r="O110" s="175"/>
    </row>
    <row r="111" s="153" customFormat="1" ht="62.4" customHeight="1" spans="1:15">
      <c r="A111" s="159"/>
      <c r="B111" s="160"/>
      <c r="C111" s="161" t="s">
        <v>318</v>
      </c>
      <c r="D111" s="161"/>
      <c r="E111" s="161"/>
      <c r="F111" s="161"/>
      <c r="G111" s="161"/>
      <c r="H111" s="161"/>
      <c r="I111" s="93" t="s">
        <v>319</v>
      </c>
      <c r="J111" s="93"/>
      <c r="K111" s="93"/>
      <c r="L111" s="169">
        <v>6</v>
      </c>
      <c r="M111" s="169"/>
      <c r="N111" s="160"/>
      <c r="O111" s="175"/>
    </row>
    <row r="112" s="153" customFormat="1" ht="53.4" customHeight="1" spans="1:15">
      <c r="A112" s="159"/>
      <c r="B112" s="160"/>
      <c r="C112" s="161" t="s">
        <v>320</v>
      </c>
      <c r="D112" s="161"/>
      <c r="E112" s="161"/>
      <c r="F112" s="161"/>
      <c r="G112" s="161"/>
      <c r="H112" s="161"/>
      <c r="I112" s="93" t="s">
        <v>321</v>
      </c>
      <c r="J112" s="93"/>
      <c r="K112" s="93"/>
      <c r="L112" s="169">
        <v>9</v>
      </c>
      <c r="M112" s="169"/>
      <c r="N112" s="160"/>
      <c r="O112" s="175"/>
    </row>
    <row r="113" s="153" customFormat="1" ht="64.2" customHeight="1" spans="1:15">
      <c r="A113" s="159"/>
      <c r="B113" s="160"/>
      <c r="C113" s="161" t="s">
        <v>322</v>
      </c>
      <c r="D113" s="161"/>
      <c r="E113" s="161"/>
      <c r="F113" s="161"/>
      <c r="G113" s="161"/>
      <c r="H113" s="161"/>
      <c r="I113" s="93" t="s">
        <v>176</v>
      </c>
      <c r="J113" s="93"/>
      <c r="K113" s="93"/>
      <c r="L113" s="169">
        <v>11</v>
      </c>
      <c r="M113" s="169"/>
      <c r="N113" s="160"/>
      <c r="O113" s="175"/>
    </row>
    <row r="114" s="153" customFormat="1" ht="43.2" customHeight="1" spans="1:15">
      <c r="A114" s="159"/>
      <c r="B114" s="160"/>
      <c r="C114" s="161" t="s">
        <v>323</v>
      </c>
      <c r="D114" s="161"/>
      <c r="E114" s="161"/>
      <c r="F114" s="161"/>
      <c r="G114" s="161"/>
      <c r="H114" s="161"/>
      <c r="I114" s="93"/>
      <c r="J114" s="93"/>
      <c r="K114" s="93"/>
      <c r="L114" s="169">
        <v>9</v>
      </c>
      <c r="M114" s="169"/>
      <c r="N114" s="160"/>
      <c r="O114" s="175"/>
    </row>
    <row r="115" s="153" customFormat="1" ht="68.4" customHeight="1" spans="1:15">
      <c r="A115" s="159"/>
      <c r="B115" s="160"/>
      <c r="C115" s="161" t="s">
        <v>324</v>
      </c>
      <c r="D115" s="161"/>
      <c r="E115" s="161"/>
      <c r="F115" s="161"/>
      <c r="G115" s="161"/>
      <c r="H115" s="161"/>
      <c r="I115" s="93" t="s">
        <v>180</v>
      </c>
      <c r="J115" s="93"/>
      <c r="K115" s="93"/>
      <c r="L115" s="169">
        <v>11</v>
      </c>
      <c r="M115" s="169"/>
      <c r="N115" s="160"/>
      <c r="O115" s="175"/>
    </row>
    <row r="116" s="153" customFormat="1" ht="72.6" customHeight="1" spans="1:15">
      <c r="A116" s="159"/>
      <c r="B116" s="160"/>
      <c r="C116" s="161" t="s">
        <v>325</v>
      </c>
      <c r="D116" s="161"/>
      <c r="E116" s="161"/>
      <c r="F116" s="161"/>
      <c r="G116" s="161"/>
      <c r="H116" s="161"/>
      <c r="I116" s="93" t="s">
        <v>326</v>
      </c>
      <c r="J116" s="93"/>
      <c r="K116" s="93"/>
      <c r="L116" s="169">
        <v>6</v>
      </c>
      <c r="M116" s="169"/>
      <c r="N116" s="160"/>
      <c r="O116" s="175"/>
    </row>
    <row r="117" s="153" customFormat="1" ht="59.4" customHeight="1" spans="1:15">
      <c r="A117" s="159"/>
      <c r="B117" s="160"/>
      <c r="C117" s="161" t="s">
        <v>327</v>
      </c>
      <c r="D117" s="161"/>
      <c r="E117" s="161"/>
      <c r="F117" s="161"/>
      <c r="G117" s="161"/>
      <c r="H117" s="161"/>
      <c r="I117" s="93" t="s">
        <v>184</v>
      </c>
      <c r="J117" s="93"/>
      <c r="K117" s="93"/>
      <c r="L117" s="169">
        <v>10</v>
      </c>
      <c r="M117" s="169"/>
      <c r="N117" s="160"/>
      <c r="O117" s="175"/>
    </row>
    <row r="118" s="153" customFormat="1" ht="54" customHeight="1" spans="1:15">
      <c r="A118" s="159"/>
      <c r="B118" s="160"/>
      <c r="C118" s="161" t="s">
        <v>328</v>
      </c>
      <c r="D118" s="161"/>
      <c r="E118" s="161"/>
      <c r="F118" s="161"/>
      <c r="G118" s="161"/>
      <c r="H118" s="161"/>
      <c r="I118" s="93" t="s">
        <v>329</v>
      </c>
      <c r="J118" s="93"/>
      <c r="K118" s="93"/>
      <c r="L118" s="169">
        <v>13</v>
      </c>
      <c r="M118" s="169"/>
      <c r="N118" s="160"/>
      <c r="O118" s="175"/>
    </row>
    <row r="119" s="153" customFormat="1" ht="33" customHeight="1" spans="1:15">
      <c r="A119" s="159"/>
      <c r="B119" s="160"/>
      <c r="C119" s="161" t="s">
        <v>261</v>
      </c>
      <c r="D119" s="161"/>
      <c r="E119" s="161"/>
      <c r="F119" s="161"/>
      <c r="G119" s="161"/>
      <c r="H119" s="161"/>
      <c r="I119" s="93"/>
      <c r="J119" s="93"/>
      <c r="K119" s="93"/>
      <c r="L119" s="169">
        <v>4</v>
      </c>
      <c r="M119" s="169"/>
      <c r="N119" s="160"/>
      <c r="O119" s="175"/>
    </row>
    <row r="120" s="153" customFormat="1" ht="33" customHeight="1" spans="1:15">
      <c r="A120" s="159"/>
      <c r="B120" s="160"/>
      <c r="C120" s="161" t="s">
        <v>264</v>
      </c>
      <c r="D120" s="161"/>
      <c r="E120" s="161"/>
      <c r="F120" s="161"/>
      <c r="G120" s="161"/>
      <c r="H120" s="161"/>
      <c r="I120" s="93"/>
      <c r="J120" s="93"/>
      <c r="K120" s="93"/>
      <c r="L120" s="169">
        <v>14</v>
      </c>
      <c r="M120" s="169"/>
      <c r="N120" s="160"/>
      <c r="O120" s="175"/>
    </row>
    <row r="121" s="153" customFormat="1" ht="33" customHeight="1" spans="1:15">
      <c r="A121" s="159" t="s">
        <v>114</v>
      </c>
      <c r="B121" s="160"/>
      <c r="C121" s="161" t="s">
        <v>266</v>
      </c>
      <c r="D121" s="161"/>
      <c r="E121" s="161"/>
      <c r="F121" s="161"/>
      <c r="G121" s="161"/>
      <c r="H121" s="161"/>
      <c r="I121" s="93"/>
      <c r="J121" s="93"/>
      <c r="K121" s="93"/>
      <c r="L121" s="169">
        <v>3</v>
      </c>
      <c r="M121" s="169"/>
      <c r="N121" s="160">
        <v>135</v>
      </c>
      <c r="O121" s="175"/>
    </row>
    <row r="122" s="153" customFormat="1" ht="53.4" customHeight="1" spans="1:15">
      <c r="A122" s="159"/>
      <c r="B122" s="160"/>
      <c r="C122" s="161" t="s">
        <v>330</v>
      </c>
      <c r="D122" s="161"/>
      <c r="E122" s="161"/>
      <c r="F122" s="161"/>
      <c r="G122" s="161"/>
      <c r="H122" s="161"/>
      <c r="I122" s="93" t="s">
        <v>190</v>
      </c>
      <c r="J122" s="93"/>
      <c r="K122" s="93"/>
      <c r="L122" s="169">
        <v>7</v>
      </c>
      <c r="M122" s="169"/>
      <c r="N122" s="160"/>
      <c r="O122" s="175"/>
    </row>
    <row r="123" s="153" customFormat="1" ht="56.4" customHeight="1" spans="1:15">
      <c r="A123" s="159"/>
      <c r="B123" s="160"/>
      <c r="C123" s="180" t="s">
        <v>331</v>
      </c>
      <c r="D123" s="180"/>
      <c r="E123" s="180"/>
      <c r="F123" s="180"/>
      <c r="G123" s="180"/>
      <c r="H123" s="180"/>
      <c r="I123" s="183" t="s">
        <v>192</v>
      </c>
      <c r="J123" s="183"/>
      <c r="K123" s="183"/>
      <c r="L123" s="169">
        <v>9</v>
      </c>
      <c r="M123" s="169"/>
      <c r="N123" s="160"/>
      <c r="O123" s="175"/>
    </row>
    <row r="124" s="153" customFormat="1" ht="68.4" customHeight="1" spans="1:15">
      <c r="A124" s="159"/>
      <c r="B124" s="160"/>
      <c r="C124" s="161" t="s">
        <v>332</v>
      </c>
      <c r="D124" s="161"/>
      <c r="E124" s="161"/>
      <c r="F124" s="161"/>
      <c r="G124" s="161"/>
      <c r="H124" s="161"/>
      <c r="I124" s="93" t="s">
        <v>194</v>
      </c>
      <c r="J124" s="93"/>
      <c r="K124" s="93"/>
      <c r="L124" s="169">
        <v>17</v>
      </c>
      <c r="M124" s="169"/>
      <c r="N124" s="160"/>
      <c r="O124" s="175"/>
    </row>
    <row r="125" s="153" customFormat="1" ht="64.2" customHeight="1" spans="1:15">
      <c r="A125" s="159"/>
      <c r="B125" s="160"/>
      <c r="C125" s="161" t="s">
        <v>333</v>
      </c>
      <c r="D125" s="161"/>
      <c r="E125" s="161"/>
      <c r="F125" s="161"/>
      <c r="G125" s="161"/>
      <c r="H125" s="161"/>
      <c r="I125" s="93" t="s">
        <v>196</v>
      </c>
      <c r="J125" s="93"/>
      <c r="K125" s="93"/>
      <c r="L125" s="169">
        <v>13</v>
      </c>
      <c r="M125" s="169"/>
      <c r="N125" s="160"/>
      <c r="O125" s="175"/>
    </row>
    <row r="126" s="153" customFormat="1" ht="72" customHeight="1" spans="1:15">
      <c r="A126" s="159"/>
      <c r="B126" s="160"/>
      <c r="C126" s="161" t="s">
        <v>334</v>
      </c>
      <c r="D126" s="161"/>
      <c r="E126" s="161"/>
      <c r="F126" s="161"/>
      <c r="G126" s="161"/>
      <c r="H126" s="161"/>
      <c r="I126" s="93" t="s">
        <v>198</v>
      </c>
      <c r="J126" s="93"/>
      <c r="K126" s="93"/>
      <c r="L126" s="169">
        <v>12</v>
      </c>
      <c r="M126" s="169"/>
      <c r="N126" s="160"/>
      <c r="O126" s="175"/>
    </row>
    <row r="127" s="153" customFormat="1" ht="37.8" customHeight="1" spans="1:15">
      <c r="A127" s="159"/>
      <c r="B127" s="160"/>
      <c r="C127" s="161" t="s">
        <v>335</v>
      </c>
      <c r="D127" s="161"/>
      <c r="E127" s="161"/>
      <c r="F127" s="161"/>
      <c r="G127" s="161"/>
      <c r="H127" s="161"/>
      <c r="I127" s="93"/>
      <c r="J127" s="93"/>
      <c r="K127" s="93"/>
      <c r="L127" s="169">
        <v>20</v>
      </c>
      <c r="M127" s="169"/>
      <c r="N127" s="160"/>
      <c r="O127" s="175"/>
    </row>
    <row r="128" s="153" customFormat="1" ht="33" customHeight="1" spans="1:15">
      <c r="A128" s="159"/>
      <c r="B128" s="160"/>
      <c r="C128" s="161" t="s">
        <v>336</v>
      </c>
      <c r="D128" s="161"/>
      <c r="E128" s="161"/>
      <c r="F128" s="161"/>
      <c r="G128" s="161"/>
      <c r="H128" s="161"/>
      <c r="I128" s="93"/>
      <c r="J128" s="93"/>
      <c r="K128" s="93"/>
      <c r="L128" s="169">
        <v>40</v>
      </c>
      <c r="M128" s="169"/>
      <c r="N128" s="160"/>
      <c r="O128" s="175"/>
    </row>
    <row r="129" s="153" customFormat="1" ht="33" customHeight="1" spans="1:15">
      <c r="A129" s="159"/>
      <c r="B129" s="160"/>
      <c r="C129" s="161" t="s">
        <v>264</v>
      </c>
      <c r="D129" s="161"/>
      <c r="E129" s="161"/>
      <c r="F129" s="161"/>
      <c r="G129" s="161"/>
      <c r="H129" s="161"/>
      <c r="I129" s="93"/>
      <c r="J129" s="93"/>
      <c r="K129" s="93"/>
      <c r="L129" s="169">
        <v>14</v>
      </c>
      <c r="M129" s="169"/>
      <c r="N129" s="160"/>
      <c r="O129" s="175"/>
    </row>
    <row r="130" s="153" customFormat="1" ht="18.6" customHeight="1" spans="1:15">
      <c r="A130" s="184" t="s">
        <v>337</v>
      </c>
      <c r="B130" s="185"/>
      <c r="C130" s="106" t="s">
        <v>338</v>
      </c>
      <c r="D130" s="107"/>
      <c r="E130" s="107"/>
      <c r="F130" s="107"/>
      <c r="G130" s="107"/>
      <c r="H130" s="107"/>
      <c r="I130" s="127"/>
      <c r="J130" s="127"/>
      <c r="K130" s="127"/>
      <c r="L130" s="114">
        <v>135</v>
      </c>
      <c r="M130" s="114"/>
      <c r="N130" s="188">
        <v>135</v>
      </c>
      <c r="O130" s="189"/>
    </row>
    <row r="131" s="153" customFormat="1" ht="19.8" customHeight="1" spans="1:15">
      <c r="A131" s="184"/>
      <c r="B131" s="185"/>
      <c r="C131" s="107"/>
      <c r="D131" s="107"/>
      <c r="E131" s="107"/>
      <c r="F131" s="107"/>
      <c r="G131" s="107"/>
      <c r="H131" s="107"/>
      <c r="I131" s="127"/>
      <c r="J131" s="127"/>
      <c r="K131" s="127"/>
      <c r="L131" s="114"/>
      <c r="M131" s="114"/>
      <c r="N131" s="188"/>
      <c r="O131" s="189"/>
    </row>
    <row r="132" s="153" customFormat="1" spans="1:15">
      <c r="A132" s="104" t="s">
        <v>339</v>
      </c>
      <c r="B132" s="105"/>
      <c r="C132" s="106" t="s">
        <v>340</v>
      </c>
      <c r="D132" s="107"/>
      <c r="E132" s="107"/>
      <c r="F132" s="107"/>
      <c r="G132" s="107"/>
      <c r="H132" s="107"/>
      <c r="I132" s="114"/>
      <c r="J132" s="114"/>
      <c r="K132" s="114"/>
      <c r="L132" s="114">
        <v>135</v>
      </c>
      <c r="M132" s="114"/>
      <c r="N132" s="188">
        <v>135</v>
      </c>
      <c r="O132" s="189"/>
    </row>
    <row r="133" s="153" customFormat="1" spans="1:15">
      <c r="A133" s="104"/>
      <c r="B133" s="105"/>
      <c r="C133" s="107"/>
      <c r="D133" s="107"/>
      <c r="E133" s="107"/>
      <c r="F133" s="107"/>
      <c r="G133" s="107"/>
      <c r="H133" s="107"/>
      <c r="I133" s="114"/>
      <c r="J133" s="114"/>
      <c r="K133" s="114"/>
      <c r="L133" s="114"/>
      <c r="M133" s="114"/>
      <c r="N133" s="188"/>
      <c r="O133" s="189"/>
    </row>
    <row r="134" s="153" customFormat="1" spans="1:15">
      <c r="A134" s="184" t="s">
        <v>341</v>
      </c>
      <c r="B134" s="185"/>
      <c r="C134" s="106" t="s">
        <v>342</v>
      </c>
      <c r="D134" s="107"/>
      <c r="E134" s="107"/>
      <c r="F134" s="107"/>
      <c r="G134" s="107"/>
      <c r="H134" s="107"/>
      <c r="I134" s="127"/>
      <c r="J134" s="127"/>
      <c r="K134" s="127"/>
      <c r="L134" s="114">
        <v>135</v>
      </c>
      <c r="M134" s="114"/>
      <c r="N134" s="188">
        <v>135</v>
      </c>
      <c r="O134" s="189"/>
    </row>
    <row r="135" s="153" customFormat="1" spans="1:15">
      <c r="A135" s="184"/>
      <c r="B135" s="185"/>
      <c r="C135" s="107"/>
      <c r="D135" s="107"/>
      <c r="E135" s="107"/>
      <c r="F135" s="107"/>
      <c r="G135" s="107"/>
      <c r="H135" s="107"/>
      <c r="I135" s="127"/>
      <c r="J135" s="127"/>
      <c r="K135" s="127"/>
      <c r="L135" s="114"/>
      <c r="M135" s="114"/>
      <c r="N135" s="188"/>
      <c r="O135" s="189"/>
    </row>
    <row r="136" spans="1:15">
      <c r="A136" s="184" t="s">
        <v>343</v>
      </c>
      <c r="B136" s="185"/>
      <c r="C136" s="106" t="s">
        <v>344</v>
      </c>
      <c r="D136" s="107"/>
      <c r="E136" s="107"/>
      <c r="F136" s="107"/>
      <c r="G136" s="107"/>
      <c r="H136" s="107"/>
      <c r="I136" s="127"/>
      <c r="J136" s="127"/>
      <c r="K136" s="127"/>
      <c r="L136" s="114">
        <v>135</v>
      </c>
      <c r="M136" s="114"/>
      <c r="N136" s="188">
        <v>135</v>
      </c>
      <c r="O136" s="189"/>
    </row>
    <row r="137" spans="1:15">
      <c r="A137" s="184"/>
      <c r="B137" s="185"/>
      <c r="C137" s="107"/>
      <c r="D137" s="107"/>
      <c r="E137" s="107"/>
      <c r="F137" s="107"/>
      <c r="G137" s="107"/>
      <c r="H137" s="107"/>
      <c r="I137" s="127"/>
      <c r="J137" s="127"/>
      <c r="K137" s="127"/>
      <c r="L137" s="114"/>
      <c r="M137" s="114"/>
      <c r="N137" s="188"/>
      <c r="O137" s="189"/>
    </row>
    <row r="138" spans="1:15">
      <c r="A138" s="184" t="s">
        <v>345</v>
      </c>
      <c r="B138" s="185"/>
      <c r="C138" s="106" t="s">
        <v>346</v>
      </c>
      <c r="D138" s="107"/>
      <c r="E138" s="107"/>
      <c r="F138" s="107"/>
      <c r="G138" s="107"/>
      <c r="H138" s="107"/>
      <c r="I138" s="127"/>
      <c r="J138" s="127"/>
      <c r="K138" s="127"/>
      <c r="L138" s="114">
        <v>135</v>
      </c>
      <c r="M138" s="114"/>
      <c r="N138" s="188">
        <v>135</v>
      </c>
      <c r="O138" s="189"/>
    </row>
    <row r="139" ht="14.75" spans="1:15">
      <c r="A139" s="186"/>
      <c r="B139" s="187"/>
      <c r="C139" s="110"/>
      <c r="D139" s="110"/>
      <c r="E139" s="110"/>
      <c r="F139" s="110"/>
      <c r="G139" s="110"/>
      <c r="H139" s="110"/>
      <c r="I139" s="190"/>
      <c r="J139" s="190"/>
      <c r="K139" s="190"/>
      <c r="L139" s="117"/>
      <c r="M139" s="117"/>
      <c r="N139" s="191"/>
      <c r="O139" s="192"/>
    </row>
  </sheetData>
  <mergeCells count="422">
    <mergeCell ref="A1:M1"/>
    <mergeCell ref="N1:O1"/>
    <mergeCell ref="C8:H8"/>
    <mergeCell ref="I8:K8"/>
    <mergeCell ref="L8:M8"/>
    <mergeCell ref="C9:H9"/>
    <mergeCell ref="I9:K9"/>
    <mergeCell ref="L9:M9"/>
    <mergeCell ref="C10:H10"/>
    <mergeCell ref="I10:K10"/>
    <mergeCell ref="L10:M10"/>
    <mergeCell ref="C11:H11"/>
    <mergeCell ref="I11:K11"/>
    <mergeCell ref="L11:M11"/>
    <mergeCell ref="C12:H12"/>
    <mergeCell ref="I12:K12"/>
    <mergeCell ref="L12:M12"/>
    <mergeCell ref="C13:H13"/>
    <mergeCell ref="I13:K13"/>
    <mergeCell ref="L13:M13"/>
    <mergeCell ref="C14:H14"/>
    <mergeCell ref="I14:K14"/>
    <mergeCell ref="L14:M14"/>
    <mergeCell ref="C15:H15"/>
    <mergeCell ref="I15:K15"/>
    <mergeCell ref="L15:M15"/>
    <mergeCell ref="C16:H16"/>
    <mergeCell ref="I16:K16"/>
    <mergeCell ref="L16:M16"/>
    <mergeCell ref="C17:H17"/>
    <mergeCell ref="I17:K17"/>
    <mergeCell ref="L17:M17"/>
    <mergeCell ref="C18:H18"/>
    <mergeCell ref="I18:K18"/>
    <mergeCell ref="L18:M18"/>
    <mergeCell ref="C19:H19"/>
    <mergeCell ref="I19:K19"/>
    <mergeCell ref="L19:M19"/>
    <mergeCell ref="C20:H20"/>
    <mergeCell ref="I20:K20"/>
    <mergeCell ref="L20:M20"/>
    <mergeCell ref="C21:H21"/>
    <mergeCell ref="I21:K21"/>
    <mergeCell ref="L21:M21"/>
    <mergeCell ref="C22:H22"/>
    <mergeCell ref="I22:K22"/>
    <mergeCell ref="L22:M22"/>
    <mergeCell ref="C23:H23"/>
    <mergeCell ref="I23:K23"/>
    <mergeCell ref="L23:M23"/>
    <mergeCell ref="C24:H24"/>
    <mergeCell ref="I24:K24"/>
    <mergeCell ref="L24:M24"/>
    <mergeCell ref="C25:H25"/>
    <mergeCell ref="I25:K25"/>
    <mergeCell ref="L25:M25"/>
    <mergeCell ref="C26:H26"/>
    <mergeCell ref="I26:K26"/>
    <mergeCell ref="L26:M26"/>
    <mergeCell ref="C27:H27"/>
    <mergeCell ref="I27:K27"/>
    <mergeCell ref="L27:M27"/>
    <mergeCell ref="C28:H28"/>
    <mergeCell ref="I28:K28"/>
    <mergeCell ref="L28:M28"/>
    <mergeCell ref="C29:H29"/>
    <mergeCell ref="I29:K29"/>
    <mergeCell ref="L29:M29"/>
    <mergeCell ref="C30:H30"/>
    <mergeCell ref="I30:K30"/>
    <mergeCell ref="L30:M30"/>
    <mergeCell ref="C31:H31"/>
    <mergeCell ref="I31:K31"/>
    <mergeCell ref="L31:M31"/>
    <mergeCell ref="C32:H32"/>
    <mergeCell ref="I32:K32"/>
    <mergeCell ref="L32:M32"/>
    <mergeCell ref="C33:H33"/>
    <mergeCell ref="I33:K33"/>
    <mergeCell ref="L33:M33"/>
    <mergeCell ref="C34:H34"/>
    <mergeCell ref="I34:K34"/>
    <mergeCell ref="L34:M34"/>
    <mergeCell ref="C35:H35"/>
    <mergeCell ref="I35:K35"/>
    <mergeCell ref="L35:M35"/>
    <mergeCell ref="C36:H36"/>
    <mergeCell ref="I36:K36"/>
    <mergeCell ref="L36:M36"/>
    <mergeCell ref="C37:H37"/>
    <mergeCell ref="I37:K37"/>
    <mergeCell ref="L37:M37"/>
    <mergeCell ref="C38:H38"/>
    <mergeCell ref="I38:K38"/>
    <mergeCell ref="L38:M38"/>
    <mergeCell ref="C39:H39"/>
    <mergeCell ref="I39:K39"/>
    <mergeCell ref="L39:M39"/>
    <mergeCell ref="C40:H40"/>
    <mergeCell ref="I40:K40"/>
    <mergeCell ref="L40:M40"/>
    <mergeCell ref="C41:H41"/>
    <mergeCell ref="I41:K41"/>
    <mergeCell ref="L41:M41"/>
    <mergeCell ref="C42:H42"/>
    <mergeCell ref="I42:K42"/>
    <mergeCell ref="L42:M42"/>
    <mergeCell ref="C43:H43"/>
    <mergeCell ref="I43:K43"/>
    <mergeCell ref="L43:M43"/>
    <mergeCell ref="C44:H44"/>
    <mergeCell ref="I44:K44"/>
    <mergeCell ref="L44:M44"/>
    <mergeCell ref="C45:H45"/>
    <mergeCell ref="I45:K45"/>
    <mergeCell ref="L45:M45"/>
    <mergeCell ref="C46:H46"/>
    <mergeCell ref="I46:K46"/>
    <mergeCell ref="L46:M46"/>
    <mergeCell ref="C47:H47"/>
    <mergeCell ref="I47:K47"/>
    <mergeCell ref="L47:M47"/>
    <mergeCell ref="C48:H48"/>
    <mergeCell ref="I48:K48"/>
    <mergeCell ref="L48:M48"/>
    <mergeCell ref="C49:H49"/>
    <mergeCell ref="I49:K49"/>
    <mergeCell ref="L49:M49"/>
    <mergeCell ref="C50:H50"/>
    <mergeCell ref="I50:K50"/>
    <mergeCell ref="L50:M50"/>
    <mergeCell ref="C51:H51"/>
    <mergeCell ref="I51:K51"/>
    <mergeCell ref="L51:M51"/>
    <mergeCell ref="C52:H52"/>
    <mergeCell ref="I52:K52"/>
    <mergeCell ref="L52:M52"/>
    <mergeCell ref="C53:H53"/>
    <mergeCell ref="I53:K53"/>
    <mergeCell ref="L53:M53"/>
    <mergeCell ref="C54:H54"/>
    <mergeCell ref="I54:K54"/>
    <mergeCell ref="L54:M54"/>
    <mergeCell ref="C55:H55"/>
    <mergeCell ref="I55:K55"/>
    <mergeCell ref="L55:M55"/>
    <mergeCell ref="C56:H56"/>
    <mergeCell ref="I56:K56"/>
    <mergeCell ref="L56:M56"/>
    <mergeCell ref="C57:H57"/>
    <mergeCell ref="I57:K57"/>
    <mergeCell ref="L57:M57"/>
    <mergeCell ref="C58:H58"/>
    <mergeCell ref="I58:K58"/>
    <mergeCell ref="L58:M58"/>
    <mergeCell ref="C59:H59"/>
    <mergeCell ref="I59:K59"/>
    <mergeCell ref="L59:M59"/>
    <mergeCell ref="C60:H60"/>
    <mergeCell ref="I60:K60"/>
    <mergeCell ref="L60:M60"/>
    <mergeCell ref="C61:H61"/>
    <mergeCell ref="I61:K61"/>
    <mergeCell ref="L61:M61"/>
    <mergeCell ref="C62:H62"/>
    <mergeCell ref="I62:K62"/>
    <mergeCell ref="L62:M62"/>
    <mergeCell ref="C63:H63"/>
    <mergeCell ref="I63:K63"/>
    <mergeCell ref="L63:M63"/>
    <mergeCell ref="C64:H64"/>
    <mergeCell ref="I64:K64"/>
    <mergeCell ref="L64:M64"/>
    <mergeCell ref="C65:H65"/>
    <mergeCell ref="I65:K65"/>
    <mergeCell ref="L65:M65"/>
    <mergeCell ref="C66:H66"/>
    <mergeCell ref="I66:K66"/>
    <mergeCell ref="L66:M66"/>
    <mergeCell ref="C67:H67"/>
    <mergeCell ref="I67:K67"/>
    <mergeCell ref="L67:M67"/>
    <mergeCell ref="C68:H68"/>
    <mergeCell ref="I68:K68"/>
    <mergeCell ref="L68:M68"/>
    <mergeCell ref="C69:H69"/>
    <mergeCell ref="I69:K69"/>
    <mergeCell ref="L69:M69"/>
    <mergeCell ref="C70:H70"/>
    <mergeCell ref="I70:K70"/>
    <mergeCell ref="L70:M70"/>
    <mergeCell ref="C71:H71"/>
    <mergeCell ref="I71:K71"/>
    <mergeCell ref="L71:M71"/>
    <mergeCell ref="C72:H72"/>
    <mergeCell ref="I72:K72"/>
    <mergeCell ref="L72:M72"/>
    <mergeCell ref="C73:H73"/>
    <mergeCell ref="I73:K73"/>
    <mergeCell ref="L73:M73"/>
    <mergeCell ref="C74:H74"/>
    <mergeCell ref="I74:K74"/>
    <mergeCell ref="L74:M74"/>
    <mergeCell ref="C75:H75"/>
    <mergeCell ref="I75:K75"/>
    <mergeCell ref="L75:M75"/>
    <mergeCell ref="C76:H76"/>
    <mergeCell ref="I76:K76"/>
    <mergeCell ref="L76:M76"/>
    <mergeCell ref="C77:H77"/>
    <mergeCell ref="I77:K77"/>
    <mergeCell ref="L77:M77"/>
    <mergeCell ref="C78:H78"/>
    <mergeCell ref="I78:K78"/>
    <mergeCell ref="L78:M78"/>
    <mergeCell ref="C79:H79"/>
    <mergeCell ref="I79:K79"/>
    <mergeCell ref="L79:M79"/>
    <mergeCell ref="C80:H80"/>
    <mergeCell ref="I80:K80"/>
    <mergeCell ref="L80:M80"/>
    <mergeCell ref="C81:H81"/>
    <mergeCell ref="I81:K81"/>
    <mergeCell ref="L81:M81"/>
    <mergeCell ref="C82:H82"/>
    <mergeCell ref="I82:K82"/>
    <mergeCell ref="L82:M82"/>
    <mergeCell ref="C83:H83"/>
    <mergeCell ref="I83:K83"/>
    <mergeCell ref="L83:M83"/>
    <mergeCell ref="C84:H84"/>
    <mergeCell ref="I84:K84"/>
    <mergeCell ref="L84:M84"/>
    <mergeCell ref="C85:H85"/>
    <mergeCell ref="I85:K85"/>
    <mergeCell ref="L85:M85"/>
    <mergeCell ref="C86:H86"/>
    <mergeCell ref="I86:K86"/>
    <mergeCell ref="L86:M86"/>
    <mergeCell ref="C87:H87"/>
    <mergeCell ref="I87:K87"/>
    <mergeCell ref="L87:M87"/>
    <mergeCell ref="C88:H88"/>
    <mergeCell ref="I88:K88"/>
    <mergeCell ref="L88:M88"/>
    <mergeCell ref="C89:H89"/>
    <mergeCell ref="I89:K89"/>
    <mergeCell ref="L89:M89"/>
    <mergeCell ref="C90:H90"/>
    <mergeCell ref="I90:K90"/>
    <mergeCell ref="L90:M90"/>
    <mergeCell ref="C91:H91"/>
    <mergeCell ref="I91:K91"/>
    <mergeCell ref="L91:M91"/>
    <mergeCell ref="C92:H92"/>
    <mergeCell ref="I92:K92"/>
    <mergeCell ref="L92:M92"/>
    <mergeCell ref="C93:H93"/>
    <mergeCell ref="I93:K93"/>
    <mergeCell ref="L93:M93"/>
    <mergeCell ref="C94:H94"/>
    <mergeCell ref="I94:K94"/>
    <mergeCell ref="L94:M94"/>
    <mergeCell ref="C95:H95"/>
    <mergeCell ref="I95:K95"/>
    <mergeCell ref="L95:M95"/>
    <mergeCell ref="C96:H96"/>
    <mergeCell ref="I96:K96"/>
    <mergeCell ref="L96:M96"/>
    <mergeCell ref="C97:H97"/>
    <mergeCell ref="I97:K97"/>
    <mergeCell ref="L97:M97"/>
    <mergeCell ref="C98:H98"/>
    <mergeCell ref="I98:K98"/>
    <mergeCell ref="L98:M98"/>
    <mergeCell ref="C99:H99"/>
    <mergeCell ref="I99:K99"/>
    <mergeCell ref="L99:M99"/>
    <mergeCell ref="C100:H100"/>
    <mergeCell ref="I100:K100"/>
    <mergeCell ref="L100:M100"/>
    <mergeCell ref="C101:H101"/>
    <mergeCell ref="I101:K101"/>
    <mergeCell ref="L101:M101"/>
    <mergeCell ref="C102:H102"/>
    <mergeCell ref="I102:K102"/>
    <mergeCell ref="L102:M102"/>
    <mergeCell ref="C103:H103"/>
    <mergeCell ref="I103:K103"/>
    <mergeCell ref="L103:M103"/>
    <mergeCell ref="C104:H104"/>
    <mergeCell ref="I104:K104"/>
    <mergeCell ref="L104:M104"/>
    <mergeCell ref="C105:H105"/>
    <mergeCell ref="I105:K105"/>
    <mergeCell ref="L105:M105"/>
    <mergeCell ref="C106:H106"/>
    <mergeCell ref="I106:K106"/>
    <mergeCell ref="L106:M106"/>
    <mergeCell ref="C107:H107"/>
    <mergeCell ref="I107:K107"/>
    <mergeCell ref="L107:M107"/>
    <mergeCell ref="C108:H108"/>
    <mergeCell ref="I108:K108"/>
    <mergeCell ref="L108:M108"/>
    <mergeCell ref="C109:H109"/>
    <mergeCell ref="I109:K109"/>
    <mergeCell ref="L109:M109"/>
    <mergeCell ref="C110:H110"/>
    <mergeCell ref="I110:K110"/>
    <mergeCell ref="L110:M110"/>
    <mergeCell ref="C111:H111"/>
    <mergeCell ref="I111:K111"/>
    <mergeCell ref="L111:M111"/>
    <mergeCell ref="C112:H112"/>
    <mergeCell ref="I112:K112"/>
    <mergeCell ref="L112:M112"/>
    <mergeCell ref="C113:H113"/>
    <mergeCell ref="I113:K113"/>
    <mergeCell ref="L113:M113"/>
    <mergeCell ref="C114:H114"/>
    <mergeCell ref="I114:K114"/>
    <mergeCell ref="L114:M114"/>
    <mergeCell ref="C115:H115"/>
    <mergeCell ref="I115:K115"/>
    <mergeCell ref="L115:M115"/>
    <mergeCell ref="C116:H116"/>
    <mergeCell ref="I116:K116"/>
    <mergeCell ref="L116:M116"/>
    <mergeCell ref="C117:H117"/>
    <mergeCell ref="I117:K117"/>
    <mergeCell ref="L117:M117"/>
    <mergeCell ref="C118:H118"/>
    <mergeCell ref="I118:K118"/>
    <mergeCell ref="L118:M118"/>
    <mergeCell ref="C119:H119"/>
    <mergeCell ref="I119:K119"/>
    <mergeCell ref="L119:M119"/>
    <mergeCell ref="C120:H120"/>
    <mergeCell ref="I120:K120"/>
    <mergeCell ref="L120:M120"/>
    <mergeCell ref="C121:H121"/>
    <mergeCell ref="I121:K121"/>
    <mergeCell ref="L121:M121"/>
    <mergeCell ref="C122:H122"/>
    <mergeCell ref="I122:K122"/>
    <mergeCell ref="L122:M122"/>
    <mergeCell ref="C123:H123"/>
    <mergeCell ref="I123:K123"/>
    <mergeCell ref="L123:M123"/>
    <mergeCell ref="C124:H124"/>
    <mergeCell ref="I124:K124"/>
    <mergeCell ref="L124:M124"/>
    <mergeCell ref="C125:H125"/>
    <mergeCell ref="I125:K125"/>
    <mergeCell ref="L125:M125"/>
    <mergeCell ref="C126:H126"/>
    <mergeCell ref="I126:K126"/>
    <mergeCell ref="L126:M126"/>
    <mergeCell ref="C127:H127"/>
    <mergeCell ref="I127:K127"/>
    <mergeCell ref="L127:M127"/>
    <mergeCell ref="C128:H128"/>
    <mergeCell ref="I128:K128"/>
    <mergeCell ref="L128:M128"/>
    <mergeCell ref="C129:H129"/>
    <mergeCell ref="I129:K129"/>
    <mergeCell ref="L129:M129"/>
    <mergeCell ref="O2:O3"/>
    <mergeCell ref="O4:O5"/>
    <mergeCell ref="A2:J5"/>
    <mergeCell ref="L2:M3"/>
    <mergeCell ref="L4:M5"/>
    <mergeCell ref="R5:V9"/>
    <mergeCell ref="A6:B7"/>
    <mergeCell ref="C6:H7"/>
    <mergeCell ref="I6:K7"/>
    <mergeCell ref="L6:M7"/>
    <mergeCell ref="N6:O7"/>
    <mergeCell ref="A8:B21"/>
    <mergeCell ref="A22:B37"/>
    <mergeCell ref="N22:O37"/>
    <mergeCell ref="A38:B52"/>
    <mergeCell ref="N38:O52"/>
    <mergeCell ref="A53:B63"/>
    <mergeCell ref="N64:O79"/>
    <mergeCell ref="N53:O63"/>
    <mergeCell ref="A80:B92"/>
    <mergeCell ref="A64:B79"/>
    <mergeCell ref="N80:O92"/>
    <mergeCell ref="N93:O106"/>
    <mergeCell ref="A107:B120"/>
    <mergeCell ref="A93:B106"/>
    <mergeCell ref="N107:O120"/>
    <mergeCell ref="N121:O129"/>
    <mergeCell ref="A130:B131"/>
    <mergeCell ref="C130:H131"/>
    <mergeCell ref="I130:K131"/>
    <mergeCell ref="L130:M131"/>
    <mergeCell ref="N130:O131"/>
    <mergeCell ref="A121:B129"/>
    <mergeCell ref="A132:B133"/>
    <mergeCell ref="C132:H133"/>
    <mergeCell ref="I132:K133"/>
    <mergeCell ref="L132:M133"/>
    <mergeCell ref="N132:O133"/>
    <mergeCell ref="A138:B139"/>
    <mergeCell ref="C138:H139"/>
    <mergeCell ref="I138:K139"/>
    <mergeCell ref="L138:M139"/>
    <mergeCell ref="N138:O139"/>
    <mergeCell ref="A134:B135"/>
    <mergeCell ref="C134:H135"/>
    <mergeCell ref="I134:K135"/>
    <mergeCell ref="L134:M135"/>
    <mergeCell ref="N134:O135"/>
    <mergeCell ref="A136:B137"/>
    <mergeCell ref="C136:H137"/>
    <mergeCell ref="I136:K137"/>
    <mergeCell ref="L136:M137"/>
    <mergeCell ref="N136:O137"/>
    <mergeCell ref="N8:O21"/>
  </mergeCells>
  <printOptions horizontalCentered="1"/>
  <pageMargins left="0.0784722222222222" right="0.0784722222222222" top="0.236111111111111" bottom="0.0388888888888889" header="0.118055555555556" footer="0.0388888888888889"/>
  <pageSetup paperSize="1" scale="15"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6"/>
  <sheetViews>
    <sheetView zoomScale="115" zoomScaleNormal="115" workbookViewId="0">
      <selection activeCell="K4" sqref="K4"/>
    </sheetView>
  </sheetViews>
  <sheetFormatPr defaultColWidth="9" defaultRowHeight="14" outlineLevelRow="5"/>
  <cols>
    <col min="1" max="1" width="4.21666666666667" customWidth="1"/>
    <col min="2" max="2" width="14.4416666666667" customWidth="1"/>
    <col min="3" max="4" width="12.775" customWidth="1"/>
    <col min="5" max="6" width="14.4416666666667" customWidth="1"/>
    <col min="7" max="15" width="12.775" customWidth="1"/>
    <col min="20" max="20" width="14.4416666666667" customWidth="1"/>
    <col min="21" max="21" width="15.6666666666667" customWidth="1"/>
  </cols>
  <sheetData>
    <row r="1" ht="14.75"/>
    <row r="2" ht="42" customHeight="1" spans="2:15">
      <c r="B2" s="129" t="s">
        <v>347</v>
      </c>
      <c r="C2" s="130"/>
      <c r="D2" s="130"/>
      <c r="E2" s="130"/>
      <c r="F2" s="130"/>
      <c r="G2" s="130"/>
      <c r="H2" s="130"/>
      <c r="I2" s="130"/>
      <c r="J2" s="130"/>
      <c r="K2" s="130"/>
      <c r="L2" s="130"/>
      <c r="M2" s="130"/>
      <c r="N2" s="130"/>
      <c r="O2" s="145"/>
    </row>
    <row r="3" ht="42" customHeight="1" spans="2:19">
      <c r="B3" s="131" t="s">
        <v>348</v>
      </c>
      <c r="C3" s="132" t="s">
        <v>349</v>
      </c>
      <c r="D3" s="132" t="s">
        <v>350</v>
      </c>
      <c r="E3" s="132" t="s">
        <v>351</v>
      </c>
      <c r="F3" s="132" t="s">
        <v>352</v>
      </c>
      <c r="G3" s="132" t="s">
        <v>353</v>
      </c>
      <c r="H3" s="132" t="s">
        <v>354</v>
      </c>
      <c r="I3" s="132" t="s">
        <v>355</v>
      </c>
      <c r="J3" s="132" t="s">
        <v>356</v>
      </c>
      <c r="K3" s="132" t="s">
        <v>357</v>
      </c>
      <c r="L3" s="132" t="s">
        <v>358</v>
      </c>
      <c r="M3" s="132" t="s">
        <v>359</v>
      </c>
      <c r="N3" s="132" t="s">
        <v>360</v>
      </c>
      <c r="O3" s="146" t="s">
        <v>361</v>
      </c>
      <c r="R3" s="142"/>
      <c r="S3" s="142"/>
    </row>
    <row r="4" s="128" customFormat="1" ht="54" customHeight="1" spans="2:21">
      <c r="B4" s="133" t="s">
        <v>10</v>
      </c>
      <c r="C4" s="134" t="s">
        <v>362</v>
      </c>
      <c r="D4" s="134">
        <f>E4*4</f>
        <v>19144</v>
      </c>
      <c r="E4" s="134">
        <v>4786</v>
      </c>
      <c r="F4" s="134">
        <f>5*2*7.7*60*60</f>
        <v>277200</v>
      </c>
      <c r="G4" s="135">
        <v>55</v>
      </c>
      <c r="H4" s="136">
        <f>60*60/G4</f>
        <v>65.4545454545455</v>
      </c>
      <c r="I4" s="134" t="s">
        <v>363</v>
      </c>
      <c r="J4" s="134">
        <v>56</v>
      </c>
      <c r="K4" s="134">
        <v>65</v>
      </c>
      <c r="L4" s="136" t="s">
        <v>364</v>
      </c>
      <c r="M4" s="136">
        <f>60*60/H4/(1+0.07)</f>
        <v>51.4018691588785</v>
      </c>
      <c r="N4" s="134">
        <f>7.5*H4</f>
        <v>490.909090909091</v>
      </c>
      <c r="O4" s="147"/>
      <c r="Q4" s="143"/>
      <c r="R4" s="143"/>
      <c r="S4" s="143"/>
      <c r="T4" s="143"/>
      <c r="U4" s="143"/>
    </row>
    <row r="5" ht="54" customHeight="1" spans="2:15">
      <c r="B5" s="137" t="s">
        <v>365</v>
      </c>
      <c r="C5" s="138" t="s">
        <v>362</v>
      </c>
      <c r="D5" s="138">
        <f>E5*4</f>
        <v>8936</v>
      </c>
      <c r="E5" s="139">
        <v>2234</v>
      </c>
      <c r="F5" s="138">
        <f>6*2*7.7*60*60</f>
        <v>332640</v>
      </c>
      <c r="G5" s="140">
        <v>135</v>
      </c>
      <c r="H5" s="141">
        <v>25</v>
      </c>
      <c r="I5" s="138" t="s">
        <v>363</v>
      </c>
      <c r="J5" s="139" t="s">
        <v>366</v>
      </c>
      <c r="K5" s="139" t="s">
        <v>366</v>
      </c>
      <c r="L5" s="148" t="s">
        <v>367</v>
      </c>
      <c r="M5" s="141">
        <f>60*60/H5/(1+0.07)</f>
        <v>134.579439252336</v>
      </c>
      <c r="N5" s="138">
        <f>7.5*H5</f>
        <v>187.5</v>
      </c>
      <c r="O5" s="149"/>
    </row>
    <row r="6" ht="25.95" customHeight="1" spans="2:15">
      <c r="B6" s="142"/>
      <c r="C6" s="143"/>
      <c r="D6" s="143"/>
      <c r="E6" s="142"/>
      <c r="F6" s="143"/>
      <c r="G6" s="144"/>
      <c r="H6" s="143"/>
      <c r="I6" s="143"/>
      <c r="J6" s="142"/>
      <c r="K6" s="142"/>
      <c r="L6" s="150"/>
      <c r="M6" s="143"/>
      <c r="N6" s="143"/>
      <c r="O6" s="142"/>
    </row>
  </sheetData>
  <mergeCells count="1">
    <mergeCell ref="B2:O2"/>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63"/>
  <sheetViews>
    <sheetView tabSelected="1" topLeftCell="A3" workbookViewId="0">
      <selection activeCell="C9" sqref="C9:H9"/>
    </sheetView>
  </sheetViews>
  <sheetFormatPr defaultColWidth="8.66666666666667" defaultRowHeight="14"/>
  <sheetData>
    <row r="1" spans="1:15">
      <c r="A1" s="118" t="s">
        <v>0</v>
      </c>
      <c r="B1" s="118"/>
      <c r="C1" s="118"/>
      <c r="D1" s="118"/>
      <c r="E1" s="118"/>
      <c r="F1" s="118"/>
      <c r="G1" s="118"/>
      <c r="H1" s="118"/>
      <c r="I1" s="118"/>
      <c r="J1" s="118"/>
      <c r="K1" s="118"/>
      <c r="L1" s="118"/>
      <c r="M1" s="118"/>
      <c r="N1" s="120" t="s">
        <v>1</v>
      </c>
      <c r="O1" s="120"/>
    </row>
    <row r="2" ht="22" customHeight="1" spans="1:15">
      <c r="A2" s="119" t="s">
        <v>2</v>
      </c>
      <c r="B2" s="119"/>
      <c r="C2" s="119"/>
      <c r="D2" s="119"/>
      <c r="E2" s="119"/>
      <c r="F2" s="119"/>
      <c r="G2" s="119"/>
      <c r="H2" s="119"/>
      <c r="I2" s="119"/>
      <c r="J2" s="119"/>
      <c r="K2" s="121" t="s">
        <v>3</v>
      </c>
      <c r="L2" s="53" t="s">
        <v>4</v>
      </c>
      <c r="M2" s="53"/>
      <c r="N2" s="122" t="s">
        <v>5</v>
      </c>
      <c r="O2" s="123" t="s">
        <v>6</v>
      </c>
    </row>
    <row r="3" ht="19" customHeight="1" spans="1:15">
      <c r="A3" s="119"/>
      <c r="B3" s="119"/>
      <c r="C3" s="119"/>
      <c r="D3" s="119"/>
      <c r="E3" s="119"/>
      <c r="F3" s="119"/>
      <c r="G3" s="119"/>
      <c r="H3" s="119"/>
      <c r="I3" s="119"/>
      <c r="J3" s="119"/>
      <c r="K3" s="123" t="s">
        <v>7</v>
      </c>
      <c r="L3" s="53"/>
      <c r="M3" s="53"/>
      <c r="N3" s="124" t="s">
        <v>8</v>
      </c>
      <c r="O3" s="123"/>
    </row>
    <row r="4" ht="19" customHeight="1" spans="1:15">
      <c r="A4" s="119"/>
      <c r="B4" s="119"/>
      <c r="C4" s="119"/>
      <c r="D4" s="119"/>
      <c r="E4" s="119"/>
      <c r="F4" s="119"/>
      <c r="G4" s="119"/>
      <c r="H4" s="119"/>
      <c r="I4" s="119"/>
      <c r="J4" s="119"/>
      <c r="K4" s="121" t="s">
        <v>9</v>
      </c>
      <c r="L4" s="53" t="s">
        <v>10</v>
      </c>
      <c r="M4" s="53"/>
      <c r="N4" s="121" t="s">
        <v>11</v>
      </c>
      <c r="O4" s="53" t="s">
        <v>12</v>
      </c>
    </row>
    <row r="5" ht="19" customHeight="1" spans="1:15">
      <c r="A5" s="119"/>
      <c r="B5" s="119"/>
      <c r="C5" s="119"/>
      <c r="D5" s="119"/>
      <c r="E5" s="119"/>
      <c r="F5" s="119"/>
      <c r="G5" s="119"/>
      <c r="H5" s="119"/>
      <c r="I5" s="119"/>
      <c r="J5" s="119"/>
      <c r="K5" s="124" t="s">
        <v>13</v>
      </c>
      <c r="L5" s="53"/>
      <c r="M5" s="53"/>
      <c r="N5" s="123" t="s">
        <v>14</v>
      </c>
      <c r="O5" s="53"/>
    </row>
    <row r="6" ht="19" customHeight="1" spans="1:15">
      <c r="A6" s="8" t="s">
        <v>16</v>
      </c>
      <c r="B6" s="8"/>
      <c r="C6" s="9" t="s">
        <v>17</v>
      </c>
      <c r="D6" s="9"/>
      <c r="E6" s="9"/>
      <c r="F6" s="9"/>
      <c r="G6" s="9"/>
      <c r="H6" s="9"/>
      <c r="I6" s="9" t="s">
        <v>18</v>
      </c>
      <c r="J6" s="9"/>
      <c r="K6" s="9"/>
      <c r="L6" s="9" t="s">
        <v>19</v>
      </c>
      <c r="M6" s="9"/>
      <c r="N6" s="9" t="s">
        <v>20</v>
      </c>
      <c r="O6" s="9"/>
    </row>
    <row r="7" ht="19" customHeight="1" spans="1:15">
      <c r="A7" s="8"/>
      <c r="B7" s="8"/>
      <c r="C7" s="9"/>
      <c r="D7" s="9"/>
      <c r="E7" s="9"/>
      <c r="F7" s="9"/>
      <c r="G7" s="9"/>
      <c r="H7" s="9"/>
      <c r="I7" s="9"/>
      <c r="J7" s="9"/>
      <c r="K7" s="9"/>
      <c r="L7" s="9"/>
      <c r="M7" s="9"/>
      <c r="N7" s="9"/>
      <c r="O7" s="9"/>
    </row>
    <row r="8" customFormat="1" ht="25" customHeight="1" spans="1:22">
      <c r="A8" s="28" t="s">
        <v>368</v>
      </c>
      <c r="B8" s="28"/>
      <c r="C8" s="38" t="s">
        <v>369</v>
      </c>
      <c r="D8" s="38"/>
      <c r="E8" s="38"/>
      <c r="F8" s="38"/>
      <c r="G8" s="38"/>
      <c r="H8" s="38"/>
      <c r="I8" s="93"/>
      <c r="J8" s="93"/>
      <c r="K8" s="93"/>
      <c r="L8" s="94">
        <v>5</v>
      </c>
      <c r="M8" s="94"/>
      <c r="N8" s="35">
        <v>51</v>
      </c>
      <c r="O8" s="35"/>
      <c r="R8" s="85"/>
      <c r="S8" s="85"/>
      <c r="T8" s="85"/>
      <c r="U8" s="85"/>
      <c r="V8" s="85"/>
    </row>
    <row r="9" customFormat="1" ht="25" customHeight="1" spans="1:22">
      <c r="A9" s="28"/>
      <c r="B9" s="28"/>
      <c r="C9" s="21" t="s">
        <v>370</v>
      </c>
      <c r="D9" s="21"/>
      <c r="E9" s="21"/>
      <c r="F9" s="21"/>
      <c r="G9" s="21"/>
      <c r="H9" s="21"/>
      <c r="I9" s="93" t="s">
        <v>371</v>
      </c>
      <c r="J9" s="93"/>
      <c r="K9" s="93"/>
      <c r="L9" s="94">
        <v>10</v>
      </c>
      <c r="M9" s="94"/>
      <c r="N9" s="35"/>
      <c r="O9" s="35"/>
      <c r="R9" s="85"/>
      <c r="S9" s="85"/>
      <c r="T9" s="85"/>
      <c r="U9" s="85"/>
      <c r="V9" s="85"/>
    </row>
    <row r="10" customFormat="1" ht="25" customHeight="1" spans="1:15">
      <c r="A10" s="28"/>
      <c r="B10" s="28"/>
      <c r="C10" s="21" t="s">
        <v>372</v>
      </c>
      <c r="D10" s="21"/>
      <c r="E10" s="21"/>
      <c r="F10" s="21"/>
      <c r="G10" s="21"/>
      <c r="H10" s="21"/>
      <c r="I10" s="93" t="s">
        <v>373</v>
      </c>
      <c r="J10" s="93"/>
      <c r="K10" s="93"/>
      <c r="L10" s="94">
        <v>10</v>
      </c>
      <c r="M10" s="94"/>
      <c r="N10" s="35"/>
      <c r="O10" s="35"/>
    </row>
    <row r="11" customFormat="1" ht="25" customHeight="1" spans="1:16">
      <c r="A11" s="28"/>
      <c r="B11" s="28"/>
      <c r="C11" s="21" t="s">
        <v>374</v>
      </c>
      <c r="D11" s="21"/>
      <c r="E11" s="21"/>
      <c r="F11" s="21"/>
      <c r="G11" s="21"/>
      <c r="H11" s="21"/>
      <c r="I11" s="93"/>
      <c r="J11" s="93"/>
      <c r="K11" s="93"/>
      <c r="L11" s="94">
        <v>10</v>
      </c>
      <c r="M11" s="94"/>
      <c r="N11" s="35"/>
      <c r="O11" s="35"/>
      <c r="P11" s="73"/>
    </row>
    <row r="12" customFormat="1" ht="25" customHeight="1" spans="1:15">
      <c r="A12" s="28"/>
      <c r="B12" s="28"/>
      <c r="C12" s="21" t="s">
        <v>375</v>
      </c>
      <c r="D12" s="21"/>
      <c r="E12" s="21"/>
      <c r="F12" s="21"/>
      <c r="G12" s="21"/>
      <c r="H12" s="21"/>
      <c r="I12" s="93"/>
      <c r="J12" s="93"/>
      <c r="K12" s="93"/>
      <c r="L12" s="94">
        <v>8</v>
      </c>
      <c r="M12" s="94"/>
      <c r="N12" s="35"/>
      <c r="O12" s="35"/>
    </row>
    <row r="13" customFormat="1" ht="25" customHeight="1" spans="1:15">
      <c r="A13" s="28"/>
      <c r="B13" s="28"/>
      <c r="C13" s="21" t="s">
        <v>376</v>
      </c>
      <c r="D13" s="21"/>
      <c r="E13" s="21"/>
      <c r="F13" s="21"/>
      <c r="G13" s="21"/>
      <c r="H13" s="21"/>
      <c r="I13" s="93"/>
      <c r="J13" s="93"/>
      <c r="K13" s="93"/>
      <c r="L13" s="94">
        <v>8</v>
      </c>
      <c r="M13" s="94"/>
      <c r="N13" s="35"/>
      <c r="O13" s="35"/>
    </row>
    <row r="14" customFormat="1" ht="25" customHeight="1" spans="1:15">
      <c r="A14" s="28"/>
      <c r="B14" s="28"/>
      <c r="C14" s="28"/>
      <c r="D14" s="28"/>
      <c r="E14" s="28"/>
      <c r="F14" s="28"/>
      <c r="G14" s="28"/>
      <c r="H14" s="28"/>
      <c r="I14" s="28"/>
      <c r="J14" s="28"/>
      <c r="K14" s="28"/>
      <c r="L14" s="28"/>
      <c r="M14" s="28"/>
      <c r="N14" s="28"/>
      <c r="O14" s="28"/>
    </row>
    <row r="15" customFormat="1" ht="25" customHeight="1" spans="1:22">
      <c r="A15" s="28" t="s">
        <v>21</v>
      </c>
      <c r="B15" s="28"/>
      <c r="C15" s="38" t="s">
        <v>369</v>
      </c>
      <c r="D15" s="38"/>
      <c r="E15" s="38"/>
      <c r="F15" s="38"/>
      <c r="G15" s="38"/>
      <c r="H15" s="38"/>
      <c r="I15" s="93"/>
      <c r="J15" s="93"/>
      <c r="K15" s="93"/>
      <c r="L15" s="94">
        <v>5</v>
      </c>
      <c r="M15" s="94"/>
      <c r="N15" s="35">
        <v>50</v>
      </c>
      <c r="O15" s="35"/>
      <c r="R15" s="85"/>
      <c r="S15" s="85"/>
      <c r="T15" s="85"/>
      <c r="U15" s="85"/>
      <c r="V15" s="85"/>
    </row>
    <row r="16" customFormat="1" ht="25" customHeight="1" spans="1:22">
      <c r="A16" s="28"/>
      <c r="B16" s="28"/>
      <c r="C16" s="21" t="s">
        <v>377</v>
      </c>
      <c r="D16" s="21"/>
      <c r="E16" s="21"/>
      <c r="F16" s="21"/>
      <c r="G16" s="21"/>
      <c r="H16" s="21"/>
      <c r="I16" s="93" t="s">
        <v>378</v>
      </c>
      <c r="J16" s="93"/>
      <c r="K16" s="93"/>
      <c r="L16" s="94">
        <v>10</v>
      </c>
      <c r="M16" s="94"/>
      <c r="N16" s="35"/>
      <c r="O16" s="35"/>
      <c r="R16" s="85"/>
      <c r="S16" s="85"/>
      <c r="T16" s="85"/>
      <c r="U16" s="85"/>
      <c r="V16" s="85"/>
    </row>
    <row r="17" customFormat="1" ht="25" customHeight="1" spans="1:15">
      <c r="A17" s="28"/>
      <c r="B17" s="28"/>
      <c r="C17" s="21" t="s">
        <v>379</v>
      </c>
      <c r="D17" s="21"/>
      <c r="E17" s="21"/>
      <c r="F17" s="21"/>
      <c r="G17" s="21"/>
      <c r="H17" s="21"/>
      <c r="I17" s="93" t="s">
        <v>26</v>
      </c>
      <c r="J17" s="93"/>
      <c r="K17" s="93"/>
      <c r="L17" s="94">
        <v>10</v>
      </c>
      <c r="M17" s="94"/>
      <c r="N17" s="35"/>
      <c r="O17" s="35"/>
    </row>
    <row r="18" customFormat="1" ht="25" customHeight="1" spans="1:16">
      <c r="A18" s="28"/>
      <c r="B18" s="28"/>
      <c r="C18" s="21" t="s">
        <v>380</v>
      </c>
      <c r="D18" s="21"/>
      <c r="E18" s="21"/>
      <c r="F18" s="21"/>
      <c r="G18" s="21"/>
      <c r="H18" s="21"/>
      <c r="I18" s="93"/>
      <c r="J18" s="93"/>
      <c r="K18" s="93"/>
      <c r="L18" s="94">
        <v>10</v>
      </c>
      <c r="M18" s="94"/>
      <c r="N18" s="35"/>
      <c r="O18" s="35"/>
      <c r="P18" s="73"/>
    </row>
    <row r="19" customFormat="1" ht="25" customHeight="1" spans="1:15">
      <c r="A19" s="28"/>
      <c r="B19" s="28"/>
      <c r="C19" s="21" t="s">
        <v>375</v>
      </c>
      <c r="D19" s="21"/>
      <c r="E19" s="21"/>
      <c r="F19" s="21"/>
      <c r="G19" s="21"/>
      <c r="H19" s="21"/>
      <c r="I19" s="93"/>
      <c r="J19" s="93"/>
      <c r="K19" s="93"/>
      <c r="L19" s="94">
        <v>8</v>
      </c>
      <c r="M19" s="94"/>
      <c r="N19" s="35"/>
      <c r="O19" s="35"/>
    </row>
    <row r="20" customFormat="1" ht="25" customHeight="1" spans="1:15">
      <c r="A20" s="28"/>
      <c r="B20" s="28"/>
      <c r="C20" s="21" t="s">
        <v>376</v>
      </c>
      <c r="D20" s="21"/>
      <c r="E20" s="21"/>
      <c r="F20" s="21"/>
      <c r="G20" s="21"/>
      <c r="H20" s="21"/>
      <c r="I20" s="93"/>
      <c r="J20" s="93"/>
      <c r="K20" s="93"/>
      <c r="L20" s="94">
        <v>8</v>
      </c>
      <c r="M20" s="94"/>
      <c r="N20" s="35"/>
      <c r="O20" s="35"/>
    </row>
    <row r="21" customFormat="1" ht="25" customHeight="1" spans="1:15">
      <c r="A21" s="28"/>
      <c r="B21" s="28"/>
      <c r="C21" s="28"/>
      <c r="D21" s="28"/>
      <c r="E21" s="28"/>
      <c r="F21" s="28"/>
      <c r="G21" s="28"/>
      <c r="H21" s="28"/>
      <c r="I21" s="28"/>
      <c r="J21" s="28"/>
      <c r="K21" s="28"/>
      <c r="L21" s="28"/>
      <c r="M21" s="28"/>
      <c r="N21" s="28"/>
      <c r="O21" s="28"/>
    </row>
    <row r="22" customFormat="1" ht="25" customHeight="1" spans="1:22">
      <c r="A22" s="28" t="s">
        <v>381</v>
      </c>
      <c r="B22" s="28"/>
      <c r="C22" s="21" t="s">
        <v>369</v>
      </c>
      <c r="D22" s="21"/>
      <c r="E22" s="21"/>
      <c r="F22" s="21"/>
      <c r="G22" s="21"/>
      <c r="H22" s="21"/>
      <c r="I22" s="93"/>
      <c r="J22" s="93"/>
      <c r="K22" s="93"/>
      <c r="L22" s="94">
        <v>5</v>
      </c>
      <c r="M22" s="94"/>
      <c r="N22" s="35">
        <v>100</v>
      </c>
      <c r="O22" s="35"/>
      <c r="R22" s="85"/>
      <c r="S22" s="85"/>
      <c r="T22" s="85"/>
      <c r="U22" s="85"/>
      <c r="V22" s="85"/>
    </row>
    <row r="23" customFormat="1" ht="25" customHeight="1" spans="1:22">
      <c r="A23" s="28"/>
      <c r="B23" s="28"/>
      <c r="C23" s="21" t="s">
        <v>382</v>
      </c>
      <c r="D23" s="21"/>
      <c r="E23" s="21"/>
      <c r="F23" s="21"/>
      <c r="G23" s="21"/>
      <c r="H23" s="21"/>
      <c r="I23" s="93" t="s">
        <v>96</v>
      </c>
      <c r="J23" s="93"/>
      <c r="K23" s="93"/>
      <c r="L23" s="94">
        <v>10</v>
      </c>
      <c r="M23" s="94"/>
      <c r="N23" s="35"/>
      <c r="O23" s="35"/>
      <c r="R23" s="85"/>
      <c r="S23" s="85"/>
      <c r="T23" s="85"/>
      <c r="U23" s="85"/>
      <c r="V23" s="85"/>
    </row>
    <row r="24" customFormat="1" ht="25" customHeight="1" spans="1:15">
      <c r="A24" s="28"/>
      <c r="B24" s="28"/>
      <c r="C24" s="21" t="s">
        <v>383</v>
      </c>
      <c r="D24" s="21"/>
      <c r="E24" s="21"/>
      <c r="F24" s="21"/>
      <c r="G24" s="21"/>
      <c r="H24" s="21"/>
      <c r="I24" s="93" t="s">
        <v>384</v>
      </c>
      <c r="J24" s="93"/>
      <c r="K24" s="93"/>
      <c r="L24" s="94">
        <v>10</v>
      </c>
      <c r="M24" s="94"/>
      <c r="N24" s="35"/>
      <c r="O24" s="35"/>
    </row>
    <row r="25" customFormat="1" ht="25" customHeight="1" spans="1:15">
      <c r="A25" s="28"/>
      <c r="B25" s="28"/>
      <c r="C25" s="21" t="s">
        <v>385</v>
      </c>
      <c r="D25" s="21"/>
      <c r="E25" s="21"/>
      <c r="F25" s="21"/>
      <c r="G25" s="21"/>
      <c r="H25" s="21"/>
      <c r="I25" s="93" t="s">
        <v>36</v>
      </c>
      <c r="J25" s="93"/>
      <c r="K25" s="93"/>
      <c r="L25" s="94">
        <v>8</v>
      </c>
      <c r="M25" s="94"/>
      <c r="N25" s="35"/>
      <c r="O25" s="35"/>
    </row>
    <row r="26" customFormat="1" ht="25" customHeight="1" spans="1:16">
      <c r="A26" s="28"/>
      <c r="B26" s="28"/>
      <c r="C26" s="21" t="s">
        <v>386</v>
      </c>
      <c r="D26" s="21"/>
      <c r="E26" s="21"/>
      <c r="F26" s="21"/>
      <c r="G26" s="21"/>
      <c r="H26" s="21"/>
      <c r="I26" s="93" t="s">
        <v>387</v>
      </c>
      <c r="J26" s="93"/>
      <c r="K26" s="93"/>
      <c r="L26" s="94">
        <v>23</v>
      </c>
      <c r="M26" s="94"/>
      <c r="N26" s="35"/>
      <c r="O26" s="35"/>
      <c r="P26" s="73"/>
    </row>
    <row r="27" customFormat="1" ht="25" customHeight="1" spans="1:15">
      <c r="A27" s="35"/>
      <c r="B27" s="35"/>
      <c r="C27" s="21" t="s">
        <v>388</v>
      </c>
      <c r="D27" s="21"/>
      <c r="E27" s="21"/>
      <c r="F27" s="21"/>
      <c r="G27" s="21"/>
      <c r="H27" s="21"/>
      <c r="I27" s="93" t="s">
        <v>387</v>
      </c>
      <c r="J27" s="93"/>
      <c r="K27" s="93"/>
      <c r="L27" s="94">
        <v>28</v>
      </c>
      <c r="M27" s="94"/>
      <c r="N27" s="35"/>
      <c r="O27" s="35"/>
    </row>
    <row r="28" customFormat="1" ht="25" customHeight="1" spans="1:15">
      <c r="A28" s="28"/>
      <c r="B28" s="28"/>
      <c r="C28" s="21" t="s">
        <v>375</v>
      </c>
      <c r="D28" s="21"/>
      <c r="E28" s="21"/>
      <c r="F28" s="21"/>
      <c r="G28" s="21"/>
      <c r="H28" s="21"/>
      <c r="I28" s="93"/>
      <c r="J28" s="93"/>
      <c r="K28" s="93"/>
      <c r="L28" s="94">
        <v>8</v>
      </c>
      <c r="M28" s="94"/>
      <c r="N28" s="35"/>
      <c r="O28" s="35"/>
    </row>
    <row r="29" customFormat="1" ht="25" customHeight="1" spans="1:15">
      <c r="A29" s="28"/>
      <c r="B29" s="28"/>
      <c r="C29" s="21" t="s">
        <v>389</v>
      </c>
      <c r="D29" s="21"/>
      <c r="E29" s="21"/>
      <c r="F29" s="21"/>
      <c r="G29" s="21"/>
      <c r="H29" s="21"/>
      <c r="I29" s="93"/>
      <c r="J29" s="93"/>
      <c r="K29" s="93"/>
      <c r="L29" s="94">
        <v>8</v>
      </c>
      <c r="M29" s="94"/>
      <c r="N29" s="35"/>
      <c r="O29" s="35"/>
    </row>
    <row r="30" customFormat="1" ht="25" customHeight="1" spans="1:15">
      <c r="A30" s="28"/>
      <c r="B30" s="28"/>
      <c r="C30" s="28"/>
      <c r="D30" s="28"/>
      <c r="E30" s="28"/>
      <c r="F30" s="28"/>
      <c r="G30" s="28"/>
      <c r="H30" s="28"/>
      <c r="I30" s="28"/>
      <c r="J30" s="28"/>
      <c r="K30" s="28"/>
      <c r="L30" s="28"/>
      <c r="M30" s="28"/>
      <c r="N30" s="28"/>
      <c r="O30" s="28"/>
    </row>
    <row r="31" customFormat="1" ht="25" customHeight="1" spans="1:15">
      <c r="A31" s="35" t="s">
        <v>38</v>
      </c>
      <c r="B31" s="35"/>
      <c r="C31" s="21" t="s">
        <v>369</v>
      </c>
      <c r="D31" s="21"/>
      <c r="E31" s="21"/>
      <c r="F31" s="21"/>
      <c r="G31" s="21"/>
      <c r="H31" s="21"/>
      <c r="I31" s="93"/>
      <c r="J31" s="93"/>
      <c r="K31" s="93"/>
      <c r="L31" s="94">
        <v>5</v>
      </c>
      <c r="M31" s="94"/>
      <c r="N31" s="35">
        <v>55</v>
      </c>
      <c r="O31" s="35"/>
    </row>
    <row r="32" customFormat="1" ht="25" customHeight="1" spans="1:15">
      <c r="A32" s="35"/>
      <c r="B32" s="35"/>
      <c r="C32" s="21" t="s">
        <v>390</v>
      </c>
      <c r="D32" s="21"/>
      <c r="E32" s="21"/>
      <c r="F32" s="21"/>
      <c r="G32" s="21"/>
      <c r="H32" s="21"/>
      <c r="I32" s="93" t="s">
        <v>40</v>
      </c>
      <c r="J32" s="93"/>
      <c r="K32" s="93"/>
      <c r="L32" s="94">
        <v>14</v>
      </c>
      <c r="M32" s="94"/>
      <c r="N32" s="35"/>
      <c r="O32" s="35"/>
    </row>
    <row r="33" customFormat="1" ht="25" customHeight="1" spans="1:15">
      <c r="A33" s="35"/>
      <c r="B33" s="35"/>
      <c r="C33" s="21" t="s">
        <v>391</v>
      </c>
      <c r="D33" s="21"/>
      <c r="E33" s="21"/>
      <c r="F33" s="21"/>
      <c r="G33" s="21"/>
      <c r="H33" s="21"/>
      <c r="I33" s="93" t="s">
        <v>42</v>
      </c>
      <c r="J33" s="93"/>
      <c r="K33" s="93"/>
      <c r="L33" s="94">
        <v>9</v>
      </c>
      <c r="M33" s="94"/>
      <c r="N33" s="35"/>
      <c r="O33" s="35"/>
    </row>
    <row r="34" customFormat="1" ht="25" customHeight="1" spans="1:15">
      <c r="A34" s="35"/>
      <c r="B34" s="35"/>
      <c r="C34" s="21" t="s">
        <v>392</v>
      </c>
      <c r="D34" s="21"/>
      <c r="E34" s="21"/>
      <c r="F34" s="21"/>
      <c r="G34" s="21"/>
      <c r="H34" s="21"/>
      <c r="I34" s="93"/>
      <c r="J34" s="93"/>
      <c r="K34" s="93"/>
      <c r="L34" s="94">
        <v>4</v>
      </c>
      <c r="M34" s="94"/>
      <c r="N34" s="35"/>
      <c r="O34" s="35"/>
    </row>
    <row r="35" customFormat="1" ht="25" customHeight="1" spans="1:15">
      <c r="A35" s="35"/>
      <c r="B35" s="35"/>
      <c r="C35" s="21" t="s">
        <v>393</v>
      </c>
      <c r="D35" s="21"/>
      <c r="E35" s="21"/>
      <c r="F35" s="21"/>
      <c r="G35" s="21"/>
      <c r="H35" s="21"/>
      <c r="I35" s="93" t="s">
        <v>45</v>
      </c>
      <c r="J35" s="93"/>
      <c r="K35" s="93"/>
      <c r="L35" s="94">
        <v>8</v>
      </c>
      <c r="M35" s="94"/>
      <c r="N35" s="35"/>
      <c r="O35" s="35"/>
    </row>
    <row r="36" customFormat="1" ht="25" customHeight="1" spans="1:15">
      <c r="A36" s="35"/>
      <c r="B36" s="35"/>
      <c r="C36" s="21" t="s">
        <v>375</v>
      </c>
      <c r="D36" s="21"/>
      <c r="E36" s="21"/>
      <c r="F36" s="21"/>
      <c r="G36" s="21"/>
      <c r="H36" s="21"/>
      <c r="I36" s="93"/>
      <c r="J36" s="93"/>
      <c r="K36" s="93"/>
      <c r="L36" s="94">
        <v>9</v>
      </c>
      <c r="M36" s="94"/>
      <c r="N36" s="35"/>
      <c r="O36" s="35"/>
    </row>
    <row r="37" customFormat="1" ht="25" customHeight="1" spans="1:15">
      <c r="A37" s="35"/>
      <c r="B37" s="35"/>
      <c r="C37" s="21" t="s">
        <v>394</v>
      </c>
      <c r="D37" s="21"/>
      <c r="E37" s="21"/>
      <c r="F37" s="21"/>
      <c r="G37" s="21"/>
      <c r="H37" s="21"/>
      <c r="I37" s="93"/>
      <c r="J37" s="93"/>
      <c r="K37" s="93"/>
      <c r="L37" s="94">
        <v>6</v>
      </c>
      <c r="M37" s="94"/>
      <c r="N37" s="35"/>
      <c r="O37" s="35"/>
    </row>
    <row r="38" customFormat="1" ht="25" customHeight="1" spans="1:15">
      <c r="A38" s="28"/>
      <c r="B38" s="28"/>
      <c r="C38" s="28"/>
      <c r="D38" s="28"/>
      <c r="E38" s="28"/>
      <c r="F38" s="28"/>
      <c r="G38" s="28"/>
      <c r="H38" s="28"/>
      <c r="I38" s="28"/>
      <c r="J38" s="28"/>
      <c r="K38" s="28"/>
      <c r="L38" s="28"/>
      <c r="M38" s="28"/>
      <c r="N38" s="28"/>
      <c r="O38" s="28"/>
    </row>
    <row r="39" ht="25" customHeight="1" spans="1:15">
      <c r="A39" s="35" t="s">
        <v>73</v>
      </c>
      <c r="B39" s="35"/>
      <c r="C39" s="21" t="s">
        <v>395</v>
      </c>
      <c r="D39" s="21"/>
      <c r="E39" s="21"/>
      <c r="F39" s="21"/>
      <c r="G39" s="21"/>
      <c r="H39" s="21"/>
      <c r="I39" s="93" t="s">
        <v>49</v>
      </c>
      <c r="J39" s="93"/>
      <c r="K39" s="93"/>
      <c r="L39" s="94">
        <v>10</v>
      </c>
      <c r="M39" s="94"/>
      <c r="N39" s="35">
        <v>55</v>
      </c>
      <c r="O39" s="35"/>
    </row>
    <row r="40" ht="25" customHeight="1" spans="1:15">
      <c r="A40" s="35"/>
      <c r="B40" s="35"/>
      <c r="C40" s="21" t="s">
        <v>396</v>
      </c>
      <c r="D40" s="21"/>
      <c r="E40" s="21"/>
      <c r="F40" s="21"/>
      <c r="G40" s="21"/>
      <c r="H40" s="21"/>
      <c r="I40" s="93"/>
      <c r="J40" s="93"/>
      <c r="K40" s="93"/>
      <c r="L40" s="94">
        <v>5</v>
      </c>
      <c r="M40" s="94"/>
      <c r="N40" s="35"/>
      <c r="O40" s="35"/>
    </row>
    <row r="41" ht="25" customHeight="1" spans="1:15">
      <c r="A41" s="35"/>
      <c r="B41" s="35"/>
      <c r="C41" s="38" t="s">
        <v>369</v>
      </c>
      <c r="D41" s="38"/>
      <c r="E41" s="38"/>
      <c r="F41" s="38"/>
      <c r="G41" s="38"/>
      <c r="H41" s="38"/>
      <c r="I41" s="93"/>
      <c r="J41" s="93"/>
      <c r="K41" s="93"/>
      <c r="L41" s="94">
        <v>5</v>
      </c>
      <c r="M41" s="94"/>
      <c r="N41" s="35"/>
      <c r="O41" s="35"/>
    </row>
    <row r="42" ht="25" customHeight="1" spans="1:15">
      <c r="A42" s="35"/>
      <c r="B42" s="35"/>
      <c r="C42" s="21" t="s">
        <v>397</v>
      </c>
      <c r="D42" s="21"/>
      <c r="E42" s="21"/>
      <c r="F42" s="21"/>
      <c r="G42" s="21"/>
      <c r="H42" s="21"/>
      <c r="I42" s="93"/>
      <c r="J42" s="93"/>
      <c r="K42" s="93"/>
      <c r="L42" s="94">
        <v>4</v>
      </c>
      <c r="M42" s="94"/>
      <c r="N42" s="35"/>
      <c r="O42" s="35"/>
    </row>
    <row r="43" ht="25" customHeight="1" spans="1:15">
      <c r="A43" s="35"/>
      <c r="B43" s="35"/>
      <c r="C43" s="21" t="s">
        <v>398</v>
      </c>
      <c r="D43" s="21"/>
      <c r="E43" s="21"/>
      <c r="F43" s="21"/>
      <c r="G43" s="21"/>
      <c r="H43" s="21"/>
      <c r="I43" s="93" t="s">
        <v>53</v>
      </c>
      <c r="J43" s="93"/>
      <c r="K43" s="93"/>
      <c r="L43" s="94">
        <v>6</v>
      </c>
      <c r="M43" s="94"/>
      <c r="N43" s="35"/>
      <c r="O43" s="35"/>
    </row>
    <row r="44" ht="25" customHeight="1" spans="1:15">
      <c r="A44" s="35"/>
      <c r="B44" s="35"/>
      <c r="C44" s="21" t="s">
        <v>399</v>
      </c>
      <c r="D44" s="21"/>
      <c r="E44" s="21"/>
      <c r="F44" s="21"/>
      <c r="G44" s="21"/>
      <c r="H44" s="21"/>
      <c r="I44" s="93" t="s">
        <v>55</v>
      </c>
      <c r="J44" s="93"/>
      <c r="K44" s="93"/>
      <c r="L44" s="94">
        <v>10</v>
      </c>
      <c r="M44" s="94"/>
      <c r="N44" s="35"/>
      <c r="O44" s="35"/>
    </row>
    <row r="45" ht="25" customHeight="1" spans="1:15">
      <c r="A45" s="35"/>
      <c r="B45" s="35"/>
      <c r="C45" s="21" t="s">
        <v>400</v>
      </c>
      <c r="D45" s="21"/>
      <c r="E45" s="21"/>
      <c r="F45" s="21"/>
      <c r="G45" s="21"/>
      <c r="H45" s="21"/>
      <c r="I45" s="93"/>
      <c r="J45" s="93"/>
      <c r="K45" s="93"/>
      <c r="L45" s="94">
        <v>15</v>
      </c>
      <c r="M45" s="94"/>
      <c r="N45" s="35"/>
      <c r="O45" s="35"/>
    </row>
    <row r="46" ht="25" customHeight="1" spans="1:15">
      <c r="A46" s="35" t="s">
        <v>80</v>
      </c>
      <c r="B46" s="35"/>
      <c r="C46" s="38" t="s">
        <v>401</v>
      </c>
      <c r="D46" s="38"/>
      <c r="E46" s="38"/>
      <c r="F46" s="38"/>
      <c r="G46" s="38"/>
      <c r="H46" s="38"/>
      <c r="I46" s="93"/>
      <c r="J46" s="93"/>
      <c r="K46" s="93"/>
      <c r="L46" s="94">
        <v>4</v>
      </c>
      <c r="M46" s="94"/>
      <c r="N46" s="35">
        <v>56</v>
      </c>
      <c r="O46" s="35"/>
    </row>
    <row r="47" ht="25" customHeight="1" spans="1:15">
      <c r="A47" s="35"/>
      <c r="B47" s="35"/>
      <c r="C47" s="21" t="s">
        <v>399</v>
      </c>
      <c r="D47" s="21"/>
      <c r="E47" s="21"/>
      <c r="F47" s="21"/>
      <c r="G47" s="21"/>
      <c r="H47" s="21"/>
      <c r="I47" s="93" t="s">
        <v>55</v>
      </c>
      <c r="J47" s="93"/>
      <c r="K47" s="93"/>
      <c r="L47" s="94">
        <v>9</v>
      </c>
      <c r="M47" s="94"/>
      <c r="N47" s="35"/>
      <c r="O47" s="35"/>
    </row>
    <row r="48" ht="25" customHeight="1" spans="1:15">
      <c r="A48" s="35"/>
      <c r="B48" s="35"/>
      <c r="C48" s="21" t="s">
        <v>402</v>
      </c>
      <c r="D48" s="21"/>
      <c r="E48" s="21"/>
      <c r="F48" s="21"/>
      <c r="G48" s="21"/>
      <c r="H48" s="21"/>
      <c r="I48" s="93" t="s">
        <v>403</v>
      </c>
      <c r="J48" s="93"/>
      <c r="K48" s="93"/>
      <c r="L48" s="94">
        <v>5</v>
      </c>
      <c r="M48" s="94"/>
      <c r="N48" s="35"/>
      <c r="O48" s="35"/>
    </row>
    <row r="49" ht="25" customHeight="1" spans="1:15">
      <c r="A49" s="35"/>
      <c r="B49" s="35"/>
      <c r="C49" s="21" t="s">
        <v>404</v>
      </c>
      <c r="D49" s="21"/>
      <c r="E49" s="21"/>
      <c r="F49" s="21"/>
      <c r="G49" s="21"/>
      <c r="H49" s="21"/>
      <c r="I49" s="93" t="s">
        <v>55</v>
      </c>
      <c r="J49" s="93"/>
      <c r="K49" s="93"/>
      <c r="L49" s="94">
        <v>9</v>
      </c>
      <c r="M49" s="94"/>
      <c r="N49" s="35"/>
      <c r="O49" s="35"/>
    </row>
    <row r="50" ht="25" customHeight="1" spans="1:15">
      <c r="A50" s="35"/>
      <c r="B50" s="35"/>
      <c r="C50" s="21" t="s">
        <v>405</v>
      </c>
      <c r="D50" s="21"/>
      <c r="E50" s="21"/>
      <c r="F50" s="21"/>
      <c r="G50" s="21"/>
      <c r="H50" s="21"/>
      <c r="I50" s="93" t="s">
        <v>403</v>
      </c>
      <c r="J50" s="93"/>
      <c r="K50" s="93"/>
      <c r="L50" s="94">
        <v>5</v>
      </c>
      <c r="M50" s="94"/>
      <c r="N50" s="35"/>
      <c r="O50" s="35"/>
    </row>
    <row r="51" ht="25" customHeight="1" spans="1:15">
      <c r="A51" s="35"/>
      <c r="B51" s="35"/>
      <c r="C51" s="21" t="s">
        <v>406</v>
      </c>
      <c r="D51" s="21"/>
      <c r="E51" s="21"/>
      <c r="F51" s="21"/>
      <c r="G51" s="21"/>
      <c r="H51" s="21"/>
      <c r="I51" s="93" t="s">
        <v>55</v>
      </c>
      <c r="J51" s="93"/>
      <c r="K51" s="93"/>
      <c r="L51" s="94">
        <v>9</v>
      </c>
      <c r="M51" s="94"/>
      <c r="N51" s="35"/>
      <c r="O51" s="35"/>
    </row>
    <row r="52" ht="25" customHeight="1" spans="1:15">
      <c r="A52" s="35"/>
      <c r="B52" s="35"/>
      <c r="C52" s="21" t="s">
        <v>400</v>
      </c>
      <c r="D52" s="21"/>
      <c r="E52" s="21"/>
      <c r="F52" s="21"/>
      <c r="G52" s="21"/>
      <c r="H52" s="21"/>
      <c r="I52" s="93"/>
      <c r="J52" s="93"/>
      <c r="K52" s="93"/>
      <c r="L52" s="94">
        <v>15</v>
      </c>
      <c r="M52" s="94"/>
      <c r="N52" s="35"/>
      <c r="O52" s="35"/>
    </row>
    <row r="53" ht="25" customHeight="1" spans="1:15">
      <c r="A53" s="35" t="s">
        <v>88</v>
      </c>
      <c r="B53" s="35"/>
      <c r="C53" s="38" t="s">
        <v>401</v>
      </c>
      <c r="D53" s="38"/>
      <c r="E53" s="38"/>
      <c r="F53" s="38"/>
      <c r="G53" s="38"/>
      <c r="H53" s="38"/>
      <c r="I53" s="93"/>
      <c r="J53" s="93"/>
      <c r="K53" s="93"/>
      <c r="L53" s="94">
        <v>4</v>
      </c>
      <c r="M53" s="94"/>
      <c r="N53" s="35">
        <v>54</v>
      </c>
      <c r="O53" s="35"/>
    </row>
    <row r="54" ht="25" customHeight="1" spans="1:15">
      <c r="A54" s="35"/>
      <c r="B54" s="35"/>
      <c r="C54" s="21" t="s">
        <v>407</v>
      </c>
      <c r="D54" s="21"/>
      <c r="E54" s="21"/>
      <c r="F54" s="21"/>
      <c r="G54" s="21"/>
      <c r="H54" s="21"/>
      <c r="I54" s="93" t="s">
        <v>67</v>
      </c>
      <c r="J54" s="93"/>
      <c r="K54" s="93"/>
      <c r="L54" s="94">
        <v>8</v>
      </c>
      <c r="M54" s="94"/>
      <c r="N54" s="35"/>
      <c r="O54" s="35"/>
    </row>
    <row r="55" ht="25" customHeight="1" spans="1:15">
      <c r="A55" s="35"/>
      <c r="B55" s="35"/>
      <c r="C55" s="21" t="s">
        <v>408</v>
      </c>
      <c r="D55" s="21"/>
      <c r="E55" s="21"/>
      <c r="F55" s="21"/>
      <c r="G55" s="21"/>
      <c r="H55" s="21"/>
      <c r="I55" s="93" t="s">
        <v>55</v>
      </c>
      <c r="J55" s="93"/>
      <c r="K55" s="93"/>
      <c r="L55" s="94">
        <v>10</v>
      </c>
      <c r="M55" s="94"/>
      <c r="N55" s="35"/>
      <c r="O55" s="35"/>
    </row>
    <row r="56" ht="25" customHeight="1" spans="1:15">
      <c r="A56" s="35"/>
      <c r="B56" s="35"/>
      <c r="C56" s="21" t="s">
        <v>409</v>
      </c>
      <c r="D56" s="21"/>
      <c r="E56" s="21"/>
      <c r="F56" s="21"/>
      <c r="G56" s="21"/>
      <c r="H56" s="21"/>
      <c r="I56" s="93" t="s">
        <v>70</v>
      </c>
      <c r="J56" s="93"/>
      <c r="K56" s="93"/>
      <c r="L56" s="94">
        <v>8</v>
      </c>
      <c r="M56" s="94"/>
      <c r="N56" s="35"/>
      <c r="O56" s="35"/>
    </row>
    <row r="57" ht="25" customHeight="1" spans="1:15">
      <c r="A57" s="35"/>
      <c r="B57" s="35"/>
      <c r="C57" s="21" t="s">
        <v>410</v>
      </c>
      <c r="D57" s="21"/>
      <c r="E57" s="21"/>
      <c r="F57" s="21"/>
      <c r="G57" s="21"/>
      <c r="H57" s="21"/>
      <c r="I57" s="93" t="s">
        <v>55</v>
      </c>
      <c r="J57" s="93"/>
      <c r="K57" s="93"/>
      <c r="L57" s="94">
        <v>10</v>
      </c>
      <c r="M57" s="94"/>
      <c r="N57" s="35"/>
      <c r="O57" s="35"/>
    </row>
    <row r="58" ht="25" customHeight="1" spans="1:15">
      <c r="A58" s="35"/>
      <c r="B58" s="35"/>
      <c r="C58" s="21" t="s">
        <v>400</v>
      </c>
      <c r="D58" s="21"/>
      <c r="E58" s="21"/>
      <c r="F58" s="21"/>
      <c r="G58" s="21"/>
      <c r="H58" s="21"/>
      <c r="I58" s="93"/>
      <c r="J58" s="93"/>
      <c r="K58" s="93"/>
      <c r="L58" s="94">
        <v>15</v>
      </c>
      <c r="M58" s="94"/>
      <c r="N58" s="35"/>
      <c r="O58" s="35"/>
    </row>
    <row r="59" ht="25" customHeight="1" spans="1:15">
      <c r="A59" s="35" t="s">
        <v>94</v>
      </c>
      <c r="B59" s="35"/>
      <c r="C59" s="21" t="s">
        <v>411</v>
      </c>
      <c r="D59" s="21"/>
      <c r="E59" s="21"/>
      <c r="F59" s="21"/>
      <c r="G59" s="21"/>
      <c r="H59" s="21"/>
      <c r="I59" s="93"/>
      <c r="J59" s="93"/>
      <c r="K59" s="93"/>
      <c r="L59" s="94">
        <v>6</v>
      </c>
      <c r="M59" s="94"/>
      <c r="N59" s="35">
        <v>55</v>
      </c>
      <c r="O59" s="35"/>
    </row>
    <row r="60" ht="25" customHeight="1" spans="1:15">
      <c r="A60" s="35"/>
      <c r="B60" s="35"/>
      <c r="C60" s="21" t="s">
        <v>412</v>
      </c>
      <c r="D60" s="21"/>
      <c r="E60" s="21"/>
      <c r="F60" s="21"/>
      <c r="G60" s="21"/>
      <c r="H60" s="21"/>
      <c r="I60" s="93" t="s">
        <v>49</v>
      </c>
      <c r="J60" s="93"/>
      <c r="K60" s="93"/>
      <c r="L60" s="94">
        <v>8</v>
      </c>
      <c r="M60" s="94"/>
      <c r="N60" s="35"/>
      <c r="O60" s="35"/>
    </row>
    <row r="61" ht="25" customHeight="1" spans="1:15">
      <c r="A61" s="35"/>
      <c r="B61" s="35"/>
      <c r="C61" s="21" t="s">
        <v>413</v>
      </c>
      <c r="D61" s="21"/>
      <c r="E61" s="21"/>
      <c r="F61" s="21"/>
      <c r="G61" s="21"/>
      <c r="H61" s="21"/>
      <c r="I61" s="93"/>
      <c r="J61" s="93"/>
      <c r="K61" s="93"/>
      <c r="L61" s="94">
        <v>4</v>
      </c>
      <c r="M61" s="94"/>
      <c r="N61" s="35"/>
      <c r="O61" s="35"/>
    </row>
    <row r="62" ht="25" customHeight="1" spans="1:15">
      <c r="A62" s="35"/>
      <c r="B62" s="35"/>
      <c r="C62" s="21" t="s">
        <v>414</v>
      </c>
      <c r="D62" s="21"/>
      <c r="E62" s="21"/>
      <c r="F62" s="21"/>
      <c r="G62" s="21"/>
      <c r="H62" s="21"/>
      <c r="I62" s="66"/>
      <c r="J62" s="67"/>
      <c r="K62" s="68"/>
      <c r="L62" s="94">
        <v>4</v>
      </c>
      <c r="M62" s="94"/>
      <c r="N62" s="35"/>
      <c r="O62" s="35"/>
    </row>
    <row r="63" ht="25" customHeight="1" spans="1:15">
      <c r="A63" s="35"/>
      <c r="B63" s="35"/>
      <c r="C63" s="21" t="s">
        <v>415</v>
      </c>
      <c r="D63" s="21"/>
      <c r="E63" s="21"/>
      <c r="F63" s="21"/>
      <c r="G63" s="21"/>
      <c r="H63" s="21"/>
      <c r="I63" s="93" t="s">
        <v>416</v>
      </c>
      <c r="J63" s="93"/>
      <c r="K63" s="93"/>
      <c r="L63" s="94">
        <v>10</v>
      </c>
      <c r="M63" s="94"/>
      <c r="N63" s="35"/>
      <c r="O63" s="35"/>
    </row>
    <row r="64" ht="25" customHeight="1" spans="1:15">
      <c r="A64" s="35"/>
      <c r="B64" s="35"/>
      <c r="C64" s="21" t="s">
        <v>417</v>
      </c>
      <c r="D64" s="21"/>
      <c r="E64" s="21"/>
      <c r="F64" s="21"/>
      <c r="G64" s="21"/>
      <c r="H64" s="21"/>
      <c r="I64" s="93"/>
      <c r="J64" s="93"/>
      <c r="K64" s="93"/>
      <c r="L64" s="94">
        <v>8</v>
      </c>
      <c r="M64" s="94"/>
      <c r="N64" s="35"/>
      <c r="O64" s="35"/>
    </row>
    <row r="65" ht="25" customHeight="1" spans="1:15">
      <c r="A65" s="35"/>
      <c r="B65" s="35"/>
      <c r="C65" s="21" t="s">
        <v>400</v>
      </c>
      <c r="D65" s="21"/>
      <c r="E65" s="21"/>
      <c r="F65" s="21"/>
      <c r="G65" s="21"/>
      <c r="H65" s="21"/>
      <c r="I65" s="93"/>
      <c r="J65" s="93"/>
      <c r="K65" s="93"/>
      <c r="L65" s="94">
        <v>15</v>
      </c>
      <c r="M65" s="94"/>
      <c r="N65" s="35"/>
      <c r="O65" s="35"/>
    </row>
    <row r="66" ht="25" customHeight="1" spans="1:15">
      <c r="A66" s="35" t="s">
        <v>418</v>
      </c>
      <c r="B66" s="35"/>
      <c r="C66" s="21" t="s">
        <v>419</v>
      </c>
      <c r="D66" s="21"/>
      <c r="E66" s="21"/>
      <c r="F66" s="21"/>
      <c r="G66" s="21"/>
      <c r="H66" s="21"/>
      <c r="I66" s="93"/>
      <c r="J66" s="93"/>
      <c r="K66" s="93"/>
      <c r="L66" s="94">
        <v>4</v>
      </c>
      <c r="M66" s="94"/>
      <c r="N66" s="35">
        <v>116</v>
      </c>
      <c r="O66" s="35"/>
    </row>
    <row r="67" ht="25" customHeight="1" spans="1:15">
      <c r="A67" s="35"/>
      <c r="B67" s="35"/>
      <c r="C67" s="21" t="s">
        <v>420</v>
      </c>
      <c r="D67" s="21"/>
      <c r="E67" s="21"/>
      <c r="F67" s="21"/>
      <c r="G67" s="21"/>
      <c r="H67" s="21"/>
      <c r="I67" s="93"/>
      <c r="J67" s="93"/>
      <c r="K67" s="93"/>
      <c r="L67" s="94">
        <v>15</v>
      </c>
      <c r="M67" s="94"/>
      <c r="N67" s="35"/>
      <c r="O67" s="35"/>
    </row>
    <row r="68" ht="25" customHeight="1" spans="1:15">
      <c r="A68" s="35"/>
      <c r="B68" s="35"/>
      <c r="C68" s="21" t="s">
        <v>421</v>
      </c>
      <c r="D68" s="21"/>
      <c r="E68" s="21"/>
      <c r="F68" s="21"/>
      <c r="G68" s="21"/>
      <c r="H68" s="21"/>
      <c r="I68" s="93"/>
      <c r="J68" s="93"/>
      <c r="K68" s="93"/>
      <c r="L68" s="94">
        <v>22</v>
      </c>
      <c r="M68" s="94"/>
      <c r="N68" s="35"/>
      <c r="O68" s="35"/>
    </row>
    <row r="69" ht="25" customHeight="1" spans="1:15">
      <c r="A69" s="35"/>
      <c r="B69" s="35"/>
      <c r="C69" s="21" t="s">
        <v>414</v>
      </c>
      <c r="D69" s="21"/>
      <c r="E69" s="21"/>
      <c r="F69" s="21"/>
      <c r="G69" s="21"/>
      <c r="H69" s="21"/>
      <c r="I69" s="93"/>
      <c r="J69" s="93"/>
      <c r="K69" s="93"/>
      <c r="L69" s="94">
        <v>4</v>
      </c>
      <c r="M69" s="94"/>
      <c r="N69" s="35"/>
      <c r="O69" s="35"/>
    </row>
    <row r="70" ht="25" customHeight="1" spans="1:15">
      <c r="A70" s="35"/>
      <c r="B70" s="35"/>
      <c r="C70" s="21" t="s">
        <v>422</v>
      </c>
      <c r="D70" s="21"/>
      <c r="E70" s="21"/>
      <c r="F70" s="21"/>
      <c r="G70" s="21"/>
      <c r="H70" s="21"/>
      <c r="I70" s="93"/>
      <c r="J70" s="93"/>
      <c r="K70" s="93"/>
      <c r="L70" s="94">
        <v>8</v>
      </c>
      <c r="M70" s="94"/>
      <c r="N70" s="35"/>
      <c r="O70" s="35"/>
    </row>
    <row r="71" ht="25" customHeight="1" spans="1:15">
      <c r="A71" s="35"/>
      <c r="B71" s="35"/>
      <c r="C71" s="21" t="s">
        <v>423</v>
      </c>
      <c r="D71" s="21"/>
      <c r="E71" s="21"/>
      <c r="F71" s="21"/>
      <c r="G71" s="21"/>
      <c r="H71" s="21"/>
      <c r="I71" s="93"/>
      <c r="J71" s="93"/>
      <c r="K71" s="93"/>
      <c r="L71" s="94">
        <v>16</v>
      </c>
      <c r="M71" s="94"/>
      <c r="N71" s="35"/>
      <c r="O71" s="35"/>
    </row>
    <row r="72" ht="25" customHeight="1" spans="1:15">
      <c r="A72" s="35"/>
      <c r="B72" s="35"/>
      <c r="C72" s="21" t="s">
        <v>424</v>
      </c>
      <c r="D72" s="21"/>
      <c r="E72" s="21"/>
      <c r="F72" s="21"/>
      <c r="G72" s="21"/>
      <c r="H72" s="21"/>
      <c r="I72" s="93"/>
      <c r="J72" s="93"/>
      <c r="K72" s="93"/>
      <c r="L72" s="94">
        <v>16</v>
      </c>
      <c r="M72" s="94"/>
      <c r="N72" s="35"/>
      <c r="O72" s="35"/>
    </row>
    <row r="73" ht="25" customHeight="1" spans="1:15">
      <c r="A73" s="35"/>
      <c r="B73" s="35"/>
      <c r="C73" s="21" t="s">
        <v>425</v>
      </c>
      <c r="D73" s="21"/>
      <c r="E73" s="21"/>
      <c r="F73" s="21"/>
      <c r="G73" s="21"/>
      <c r="H73" s="21"/>
      <c r="I73" s="93"/>
      <c r="J73" s="93"/>
      <c r="K73" s="93"/>
      <c r="L73" s="94">
        <v>8</v>
      </c>
      <c r="M73" s="94"/>
      <c r="N73" s="35"/>
      <c r="O73" s="35"/>
    </row>
    <row r="74" ht="25" customHeight="1" spans="1:15">
      <c r="A74" s="35"/>
      <c r="B74" s="35"/>
      <c r="C74" s="21" t="s">
        <v>426</v>
      </c>
      <c r="D74" s="21"/>
      <c r="E74" s="21"/>
      <c r="F74" s="21"/>
      <c r="G74" s="21"/>
      <c r="H74" s="21"/>
      <c r="I74" s="93"/>
      <c r="J74" s="93"/>
      <c r="K74" s="93"/>
      <c r="L74" s="94">
        <v>8</v>
      </c>
      <c r="M74" s="94"/>
      <c r="N74" s="35"/>
      <c r="O74" s="35"/>
    </row>
    <row r="75" ht="25" customHeight="1" spans="1:15">
      <c r="A75" s="35"/>
      <c r="B75" s="35"/>
      <c r="C75" s="21" t="s">
        <v>400</v>
      </c>
      <c r="D75" s="21"/>
      <c r="E75" s="21"/>
      <c r="F75" s="21"/>
      <c r="G75" s="21"/>
      <c r="H75" s="21"/>
      <c r="I75" s="93"/>
      <c r="J75" s="93"/>
      <c r="K75" s="93"/>
      <c r="L75" s="94">
        <v>15</v>
      </c>
      <c r="M75" s="94"/>
      <c r="N75" s="35"/>
      <c r="O75" s="35"/>
    </row>
    <row r="76" ht="25" customHeight="1" spans="1:15">
      <c r="A76" s="35" t="s">
        <v>105</v>
      </c>
      <c r="B76" s="35"/>
      <c r="C76" s="38" t="s">
        <v>401</v>
      </c>
      <c r="D76" s="38"/>
      <c r="E76" s="38"/>
      <c r="F76" s="38"/>
      <c r="G76" s="38"/>
      <c r="H76" s="38"/>
      <c r="I76" s="93"/>
      <c r="J76" s="93"/>
      <c r="K76" s="93"/>
      <c r="L76" s="94">
        <v>3</v>
      </c>
      <c r="M76" s="94"/>
      <c r="N76" s="35">
        <v>54</v>
      </c>
      <c r="O76" s="35"/>
    </row>
    <row r="77" ht="25" customHeight="1" spans="1:15">
      <c r="A77" s="35"/>
      <c r="B77" s="35"/>
      <c r="C77" s="21" t="s">
        <v>427</v>
      </c>
      <c r="D77" s="21"/>
      <c r="E77" s="21"/>
      <c r="F77" s="21"/>
      <c r="G77" s="21"/>
      <c r="H77" s="21"/>
      <c r="I77" s="93" t="s">
        <v>118</v>
      </c>
      <c r="J77" s="93"/>
      <c r="K77" s="93"/>
      <c r="L77" s="94">
        <v>6</v>
      </c>
      <c r="M77" s="94"/>
      <c r="N77" s="35"/>
      <c r="O77" s="35"/>
    </row>
    <row r="78" ht="25" customHeight="1" spans="1:15">
      <c r="A78" s="35"/>
      <c r="B78" s="35"/>
      <c r="C78" s="21" t="s">
        <v>428</v>
      </c>
      <c r="D78" s="21"/>
      <c r="E78" s="21"/>
      <c r="F78" s="21"/>
      <c r="G78" s="21"/>
      <c r="H78" s="21"/>
      <c r="I78" s="93" t="s">
        <v>107</v>
      </c>
      <c r="J78" s="93"/>
      <c r="K78" s="93"/>
      <c r="L78" s="94">
        <v>6</v>
      </c>
      <c r="M78" s="94"/>
      <c r="N78" s="35"/>
      <c r="O78" s="35"/>
    </row>
    <row r="79" ht="25" customHeight="1" spans="1:15">
      <c r="A79" s="35"/>
      <c r="B79" s="35"/>
      <c r="C79" s="21" t="s">
        <v>429</v>
      </c>
      <c r="D79" s="21"/>
      <c r="E79" s="21"/>
      <c r="F79" s="21"/>
      <c r="G79" s="21"/>
      <c r="H79" s="21"/>
      <c r="I79" s="125" t="s">
        <v>430</v>
      </c>
      <c r="J79" s="125"/>
      <c r="K79" s="125"/>
      <c r="L79" s="94">
        <v>6</v>
      </c>
      <c r="M79" s="94"/>
      <c r="N79" s="35"/>
      <c r="O79" s="35"/>
    </row>
    <row r="80" ht="25" customHeight="1" spans="1:15">
      <c r="A80" s="35"/>
      <c r="B80" s="35"/>
      <c r="C80" s="21" t="s">
        <v>431</v>
      </c>
      <c r="D80" s="21"/>
      <c r="E80" s="21"/>
      <c r="F80" s="21"/>
      <c r="G80" s="21"/>
      <c r="H80" s="21"/>
      <c r="I80" s="93" t="s">
        <v>432</v>
      </c>
      <c r="J80" s="93"/>
      <c r="K80" s="93"/>
      <c r="L80" s="94">
        <v>9</v>
      </c>
      <c r="M80" s="94"/>
      <c r="N80" s="35"/>
      <c r="O80" s="35"/>
    </row>
    <row r="81" ht="25" customHeight="1" spans="1:15">
      <c r="A81" s="35"/>
      <c r="B81" s="35"/>
      <c r="C81" s="21" t="s">
        <v>433</v>
      </c>
      <c r="D81" s="21"/>
      <c r="E81" s="21"/>
      <c r="F81" s="21"/>
      <c r="G81" s="21"/>
      <c r="H81" s="21"/>
      <c r="I81" s="93" t="s">
        <v>432</v>
      </c>
      <c r="J81" s="93"/>
      <c r="K81" s="93"/>
      <c r="L81" s="94">
        <v>9</v>
      </c>
      <c r="M81" s="94"/>
      <c r="N81" s="35"/>
      <c r="O81" s="35"/>
    </row>
    <row r="82" ht="25" customHeight="1" spans="1:15">
      <c r="A82" s="35"/>
      <c r="B82" s="35"/>
      <c r="C82" s="21" t="s">
        <v>400</v>
      </c>
      <c r="D82" s="21"/>
      <c r="E82" s="21"/>
      <c r="F82" s="21"/>
      <c r="G82" s="21"/>
      <c r="H82" s="21"/>
      <c r="I82" s="93"/>
      <c r="J82" s="93"/>
      <c r="K82" s="93"/>
      <c r="L82" s="94">
        <v>15</v>
      </c>
      <c r="M82" s="94"/>
      <c r="N82" s="35"/>
      <c r="O82" s="35"/>
    </row>
    <row r="83" ht="25" customHeight="1" spans="1:15">
      <c r="A83" s="35" t="s">
        <v>434</v>
      </c>
      <c r="B83" s="35"/>
      <c r="C83" s="38" t="s">
        <v>401</v>
      </c>
      <c r="D83" s="38"/>
      <c r="E83" s="38"/>
      <c r="F83" s="38"/>
      <c r="G83" s="38"/>
      <c r="H83" s="38"/>
      <c r="I83" s="93"/>
      <c r="J83" s="93"/>
      <c r="K83" s="93"/>
      <c r="L83" s="94">
        <v>3</v>
      </c>
      <c r="M83" s="94"/>
      <c r="N83" s="35">
        <v>104</v>
      </c>
      <c r="O83" s="35"/>
    </row>
    <row r="84" ht="25" customHeight="1" spans="1:15">
      <c r="A84" s="35"/>
      <c r="B84" s="35"/>
      <c r="C84" s="21" t="s">
        <v>435</v>
      </c>
      <c r="D84" s="21"/>
      <c r="E84" s="21"/>
      <c r="F84" s="21"/>
      <c r="G84" s="21"/>
      <c r="H84" s="21"/>
      <c r="I84" s="93" t="s">
        <v>96</v>
      </c>
      <c r="J84" s="93"/>
      <c r="K84" s="93"/>
      <c r="L84" s="94">
        <v>18</v>
      </c>
      <c r="M84" s="94"/>
      <c r="N84" s="35"/>
      <c r="O84" s="35"/>
    </row>
    <row r="85" ht="25" customHeight="1" spans="1:15">
      <c r="A85" s="35"/>
      <c r="B85" s="35"/>
      <c r="C85" s="21" t="s">
        <v>436</v>
      </c>
      <c r="D85" s="21"/>
      <c r="E85" s="21"/>
      <c r="F85" s="21"/>
      <c r="G85" s="21"/>
      <c r="H85" s="21"/>
      <c r="I85" s="93"/>
      <c r="J85" s="93"/>
      <c r="K85" s="93"/>
      <c r="L85" s="94">
        <v>12</v>
      </c>
      <c r="M85" s="94"/>
      <c r="N85" s="35"/>
      <c r="O85" s="35"/>
    </row>
    <row r="86" ht="25" customHeight="1" spans="1:15">
      <c r="A86" s="35"/>
      <c r="B86" s="35"/>
      <c r="C86" s="21" t="s">
        <v>437</v>
      </c>
      <c r="D86" s="21"/>
      <c r="E86" s="21"/>
      <c r="F86" s="21"/>
      <c r="G86" s="21"/>
      <c r="H86" s="21"/>
      <c r="I86" s="93"/>
      <c r="J86" s="93"/>
      <c r="K86" s="93"/>
      <c r="L86" s="94">
        <v>4</v>
      </c>
      <c r="M86" s="94"/>
      <c r="N86" s="35"/>
      <c r="O86" s="35"/>
    </row>
    <row r="87" ht="25" customHeight="1" spans="1:15">
      <c r="A87" s="35"/>
      <c r="B87" s="35"/>
      <c r="C87" s="21" t="s">
        <v>438</v>
      </c>
      <c r="D87" s="21"/>
      <c r="E87" s="21"/>
      <c r="F87" s="21"/>
      <c r="G87" s="21"/>
      <c r="H87" s="21"/>
      <c r="I87" s="93"/>
      <c r="J87" s="93"/>
      <c r="K87" s="93"/>
      <c r="L87" s="94">
        <v>22</v>
      </c>
      <c r="M87" s="94"/>
      <c r="N87" s="35"/>
      <c r="O87" s="35"/>
    </row>
    <row r="88" ht="25" customHeight="1" spans="1:15">
      <c r="A88" s="35"/>
      <c r="B88" s="35"/>
      <c r="C88" s="21" t="s">
        <v>439</v>
      </c>
      <c r="D88" s="21"/>
      <c r="E88" s="21"/>
      <c r="F88" s="21"/>
      <c r="G88" s="21"/>
      <c r="H88" s="21"/>
      <c r="I88" s="93"/>
      <c r="J88" s="93"/>
      <c r="K88" s="93"/>
      <c r="L88" s="94">
        <v>20</v>
      </c>
      <c r="M88" s="94"/>
      <c r="N88" s="35"/>
      <c r="O88" s="35"/>
    </row>
    <row r="89" ht="25" customHeight="1" spans="1:15">
      <c r="A89" s="35"/>
      <c r="B89" s="35"/>
      <c r="C89" s="21" t="s">
        <v>440</v>
      </c>
      <c r="D89" s="21"/>
      <c r="E89" s="21"/>
      <c r="F89" s="21"/>
      <c r="G89" s="21"/>
      <c r="H89" s="21"/>
      <c r="I89" s="93"/>
      <c r="J89" s="93"/>
      <c r="K89" s="93"/>
      <c r="L89" s="94">
        <v>10</v>
      </c>
      <c r="M89" s="94"/>
      <c r="N89" s="35"/>
      <c r="O89" s="35"/>
    </row>
    <row r="90" ht="25" customHeight="1" spans="1:15">
      <c r="A90" s="35"/>
      <c r="B90" s="35"/>
      <c r="C90" s="21" t="s">
        <v>400</v>
      </c>
      <c r="D90" s="21"/>
      <c r="E90" s="21"/>
      <c r="F90" s="21"/>
      <c r="G90" s="21"/>
      <c r="H90" s="21"/>
      <c r="I90" s="93"/>
      <c r="J90" s="93"/>
      <c r="K90" s="93"/>
      <c r="L90" s="94">
        <v>15</v>
      </c>
      <c r="M90" s="94"/>
      <c r="N90" s="35"/>
      <c r="O90" s="35"/>
    </row>
    <row r="91" ht="25" customHeight="1" spans="1:15">
      <c r="A91" s="35" t="s">
        <v>121</v>
      </c>
      <c r="B91" s="35"/>
      <c r="C91" s="38" t="s">
        <v>401</v>
      </c>
      <c r="D91" s="38"/>
      <c r="E91" s="38"/>
      <c r="F91" s="38"/>
      <c r="G91" s="38"/>
      <c r="H91" s="38"/>
      <c r="I91" s="93"/>
      <c r="J91" s="93"/>
      <c r="K91" s="93"/>
      <c r="L91" s="94">
        <v>3</v>
      </c>
      <c r="M91" s="94"/>
      <c r="N91" s="35">
        <v>54</v>
      </c>
      <c r="O91" s="35"/>
    </row>
    <row r="92" ht="25" customHeight="1" spans="1:15">
      <c r="A92" s="35"/>
      <c r="B92" s="35"/>
      <c r="C92" s="21" t="s">
        <v>441</v>
      </c>
      <c r="D92" s="21"/>
      <c r="E92" s="21"/>
      <c r="F92" s="21"/>
      <c r="G92" s="21"/>
      <c r="H92" s="21"/>
      <c r="I92" s="93" t="s">
        <v>113</v>
      </c>
      <c r="J92" s="93"/>
      <c r="K92" s="93"/>
      <c r="L92" s="94">
        <v>6</v>
      </c>
      <c r="M92" s="94"/>
      <c r="N92" s="35"/>
      <c r="O92" s="35"/>
    </row>
    <row r="93" ht="25" customHeight="1" spans="1:15">
      <c r="A93" s="35"/>
      <c r="B93" s="35"/>
      <c r="C93" s="21" t="s">
        <v>442</v>
      </c>
      <c r="D93" s="21"/>
      <c r="E93" s="21"/>
      <c r="F93" s="21"/>
      <c r="G93" s="21"/>
      <c r="H93" s="21"/>
      <c r="I93" s="93" t="s">
        <v>123</v>
      </c>
      <c r="J93" s="93"/>
      <c r="K93" s="93"/>
      <c r="L93" s="94">
        <v>6</v>
      </c>
      <c r="M93" s="94"/>
      <c r="N93" s="35"/>
      <c r="O93" s="35"/>
    </row>
    <row r="94" ht="25" customHeight="1" spans="1:15">
      <c r="A94" s="35"/>
      <c r="B94" s="35"/>
      <c r="C94" s="21" t="s">
        <v>443</v>
      </c>
      <c r="D94" s="21"/>
      <c r="E94" s="21"/>
      <c r="F94" s="21"/>
      <c r="G94" s="21"/>
      <c r="H94" s="21"/>
      <c r="I94" s="125" t="s">
        <v>430</v>
      </c>
      <c r="J94" s="125"/>
      <c r="K94" s="125"/>
      <c r="L94" s="94">
        <v>6</v>
      </c>
      <c r="M94" s="94"/>
      <c r="N94" s="35"/>
      <c r="O94" s="35"/>
    </row>
    <row r="95" ht="25" customHeight="1" spans="1:15">
      <c r="A95" s="35"/>
      <c r="B95" s="35"/>
      <c r="C95" s="21" t="s">
        <v>444</v>
      </c>
      <c r="D95" s="21"/>
      <c r="E95" s="21"/>
      <c r="F95" s="21"/>
      <c r="G95" s="21"/>
      <c r="H95" s="21"/>
      <c r="I95" s="93" t="s">
        <v>432</v>
      </c>
      <c r="J95" s="93"/>
      <c r="K95" s="93"/>
      <c r="L95" s="94">
        <v>9</v>
      </c>
      <c r="M95" s="94"/>
      <c r="N95" s="35"/>
      <c r="O95" s="35"/>
    </row>
    <row r="96" ht="25" customHeight="1" spans="1:15">
      <c r="A96" s="35"/>
      <c r="B96" s="35"/>
      <c r="C96" s="21" t="s">
        <v>445</v>
      </c>
      <c r="D96" s="21"/>
      <c r="E96" s="21"/>
      <c r="F96" s="21"/>
      <c r="G96" s="21"/>
      <c r="H96" s="21"/>
      <c r="I96" s="93" t="s">
        <v>432</v>
      </c>
      <c r="J96" s="93"/>
      <c r="K96" s="93"/>
      <c r="L96" s="94">
        <v>9</v>
      </c>
      <c r="M96" s="94"/>
      <c r="N96" s="35"/>
      <c r="O96" s="35"/>
    </row>
    <row r="97" ht="25" customHeight="1" spans="1:15">
      <c r="A97" s="35"/>
      <c r="B97" s="35"/>
      <c r="C97" s="21" t="s">
        <v>56</v>
      </c>
      <c r="D97" s="21"/>
      <c r="E97" s="21"/>
      <c r="F97" s="21"/>
      <c r="G97" s="21"/>
      <c r="H97" s="21"/>
      <c r="I97" s="93"/>
      <c r="J97" s="93"/>
      <c r="K97" s="93"/>
      <c r="L97" s="94">
        <v>15</v>
      </c>
      <c r="M97" s="94"/>
      <c r="N97" s="35"/>
      <c r="O97" s="35"/>
    </row>
    <row r="98" ht="25" customHeight="1" spans="1:15">
      <c r="A98" s="35" t="s">
        <v>130</v>
      </c>
      <c r="B98" s="35"/>
      <c r="C98" s="38" t="s">
        <v>401</v>
      </c>
      <c r="D98" s="38"/>
      <c r="E98" s="38"/>
      <c r="F98" s="38"/>
      <c r="G98" s="38"/>
      <c r="H98" s="38"/>
      <c r="I98" s="93"/>
      <c r="J98" s="93"/>
      <c r="K98" s="93"/>
      <c r="L98" s="94">
        <v>3</v>
      </c>
      <c r="M98" s="94"/>
      <c r="N98" s="35">
        <v>56</v>
      </c>
      <c r="O98" s="35"/>
    </row>
    <row r="99" ht="25" customHeight="1" spans="1:15">
      <c r="A99" s="35"/>
      <c r="B99" s="35"/>
      <c r="C99" s="21" t="s">
        <v>446</v>
      </c>
      <c r="D99" s="21"/>
      <c r="E99" s="21"/>
      <c r="F99" s="21"/>
      <c r="G99" s="21"/>
      <c r="H99" s="21"/>
      <c r="I99" s="93" t="s">
        <v>139</v>
      </c>
      <c r="J99" s="93"/>
      <c r="K99" s="93"/>
      <c r="L99" s="94">
        <v>6</v>
      </c>
      <c r="M99" s="94"/>
      <c r="N99" s="35"/>
      <c r="O99" s="35"/>
    </row>
    <row r="100" ht="25" customHeight="1" spans="1:15">
      <c r="A100" s="35"/>
      <c r="B100" s="35"/>
      <c r="C100" s="21" t="s">
        <v>447</v>
      </c>
      <c r="D100" s="21"/>
      <c r="E100" s="21"/>
      <c r="F100" s="21"/>
      <c r="G100" s="21"/>
      <c r="H100" s="21"/>
      <c r="I100" s="93" t="s">
        <v>448</v>
      </c>
      <c r="J100" s="93"/>
      <c r="K100" s="93"/>
      <c r="L100" s="94">
        <v>12</v>
      </c>
      <c r="M100" s="94"/>
      <c r="N100" s="35"/>
      <c r="O100" s="35"/>
    </row>
    <row r="101" ht="25" customHeight="1" spans="1:15">
      <c r="A101" s="35"/>
      <c r="B101" s="35"/>
      <c r="C101" s="21" t="s">
        <v>414</v>
      </c>
      <c r="D101" s="21"/>
      <c r="E101" s="21"/>
      <c r="F101" s="21"/>
      <c r="G101" s="21"/>
      <c r="H101" s="21"/>
      <c r="I101" s="93"/>
      <c r="J101" s="93"/>
      <c r="K101" s="93"/>
      <c r="L101" s="94">
        <v>4</v>
      </c>
      <c r="M101" s="94"/>
      <c r="N101" s="35"/>
      <c r="O101" s="35"/>
    </row>
    <row r="102" ht="25" customHeight="1" spans="1:15">
      <c r="A102" s="35"/>
      <c r="B102" s="35"/>
      <c r="C102" s="21" t="s">
        <v>449</v>
      </c>
      <c r="D102" s="21"/>
      <c r="E102" s="21"/>
      <c r="F102" s="21"/>
      <c r="G102" s="21"/>
      <c r="H102" s="21"/>
      <c r="I102" s="93"/>
      <c r="J102" s="93"/>
      <c r="K102" s="93"/>
      <c r="L102" s="94">
        <v>7</v>
      </c>
      <c r="M102" s="94"/>
      <c r="N102" s="35"/>
      <c r="O102" s="35"/>
    </row>
    <row r="103" ht="25" customHeight="1" spans="1:15">
      <c r="A103" s="35"/>
      <c r="B103" s="35"/>
      <c r="C103" s="21" t="s">
        <v>450</v>
      </c>
      <c r="D103" s="21"/>
      <c r="E103" s="21"/>
      <c r="F103" s="21"/>
      <c r="G103" s="21"/>
      <c r="H103" s="21"/>
      <c r="I103" s="93" t="s">
        <v>143</v>
      </c>
      <c r="J103" s="93"/>
      <c r="K103" s="93"/>
      <c r="L103" s="94">
        <v>6</v>
      </c>
      <c r="M103" s="94"/>
      <c r="N103" s="35"/>
      <c r="O103" s="35"/>
    </row>
    <row r="104" ht="25" customHeight="1" spans="1:15">
      <c r="A104" s="35"/>
      <c r="B104" s="35"/>
      <c r="C104" s="21" t="s">
        <v>451</v>
      </c>
      <c r="D104" s="21"/>
      <c r="E104" s="21"/>
      <c r="F104" s="21"/>
      <c r="G104" s="21"/>
      <c r="H104" s="21"/>
      <c r="I104" s="93"/>
      <c r="J104" s="93"/>
      <c r="K104" s="93"/>
      <c r="L104" s="94">
        <v>4</v>
      </c>
      <c r="M104" s="94"/>
      <c r="N104" s="35"/>
      <c r="O104" s="35"/>
    </row>
    <row r="105" ht="25" customHeight="1" spans="1:15">
      <c r="A105" s="35"/>
      <c r="B105" s="35"/>
      <c r="C105" s="21" t="s">
        <v>400</v>
      </c>
      <c r="D105" s="21"/>
      <c r="E105" s="21"/>
      <c r="F105" s="21"/>
      <c r="G105" s="21"/>
      <c r="H105" s="21"/>
      <c r="I105" s="93"/>
      <c r="J105" s="93"/>
      <c r="K105" s="93"/>
      <c r="L105" s="94">
        <v>15</v>
      </c>
      <c r="M105" s="94"/>
      <c r="N105" s="35"/>
      <c r="O105" s="35"/>
    </row>
    <row r="106" ht="25" customHeight="1" spans="1:15">
      <c r="A106" s="35" t="s">
        <v>136</v>
      </c>
      <c r="B106" s="35"/>
      <c r="C106" s="21" t="s">
        <v>401</v>
      </c>
      <c r="D106" s="21"/>
      <c r="E106" s="21"/>
      <c r="F106" s="21"/>
      <c r="G106" s="21"/>
      <c r="H106" s="21"/>
      <c r="I106" s="93"/>
      <c r="J106" s="93"/>
      <c r="K106" s="93"/>
      <c r="L106" s="94">
        <v>3</v>
      </c>
      <c r="M106" s="94"/>
      <c r="N106" s="35">
        <v>55</v>
      </c>
      <c r="O106" s="35"/>
    </row>
    <row r="107" ht="25" customHeight="1" spans="1:15">
      <c r="A107" s="35"/>
      <c r="B107" s="35"/>
      <c r="C107" s="21" t="s">
        <v>452</v>
      </c>
      <c r="D107" s="21"/>
      <c r="E107" s="21"/>
      <c r="F107" s="21"/>
      <c r="G107" s="21"/>
      <c r="H107" s="21"/>
      <c r="I107" s="93"/>
      <c r="J107" s="93"/>
      <c r="K107" s="93"/>
      <c r="L107" s="94">
        <v>24</v>
      </c>
      <c r="M107" s="94"/>
      <c r="N107" s="35"/>
      <c r="O107" s="35"/>
    </row>
    <row r="108" ht="25" customHeight="1" spans="1:15">
      <c r="A108" s="35"/>
      <c r="B108" s="35"/>
      <c r="C108" s="21" t="s">
        <v>453</v>
      </c>
      <c r="D108" s="21"/>
      <c r="E108" s="21"/>
      <c r="F108" s="21"/>
      <c r="G108" s="21"/>
      <c r="H108" s="21"/>
      <c r="I108" s="93"/>
      <c r="J108" s="93"/>
      <c r="K108" s="93"/>
      <c r="L108" s="94">
        <v>13</v>
      </c>
      <c r="M108" s="94"/>
      <c r="N108" s="35"/>
      <c r="O108" s="35"/>
    </row>
    <row r="109" ht="25" customHeight="1" spans="1:15">
      <c r="A109" s="35"/>
      <c r="B109" s="35"/>
      <c r="C109" s="21" t="s">
        <v>400</v>
      </c>
      <c r="D109" s="21"/>
      <c r="E109" s="21"/>
      <c r="F109" s="21"/>
      <c r="G109" s="21"/>
      <c r="H109" s="21"/>
      <c r="I109" s="93"/>
      <c r="J109" s="93"/>
      <c r="K109" s="93"/>
      <c r="L109" s="94">
        <v>15</v>
      </c>
      <c r="M109" s="94"/>
      <c r="N109" s="35"/>
      <c r="O109" s="35"/>
    </row>
    <row r="110" ht="25" customHeight="1" spans="1:15">
      <c r="A110" s="35" t="s">
        <v>141</v>
      </c>
      <c r="B110" s="35"/>
      <c r="C110" s="21" t="s">
        <v>401</v>
      </c>
      <c r="D110" s="21"/>
      <c r="E110" s="21"/>
      <c r="F110" s="21"/>
      <c r="G110" s="21"/>
      <c r="H110" s="21"/>
      <c r="I110" s="93"/>
      <c r="J110" s="93"/>
      <c r="K110" s="93"/>
      <c r="L110" s="94">
        <v>3</v>
      </c>
      <c r="M110" s="94"/>
      <c r="N110" s="35">
        <v>54</v>
      </c>
      <c r="O110" s="35"/>
    </row>
    <row r="111" ht="25" customHeight="1" spans="1:15">
      <c r="A111" s="35"/>
      <c r="B111" s="35"/>
      <c r="C111" s="21" t="s">
        <v>454</v>
      </c>
      <c r="D111" s="21"/>
      <c r="E111" s="21"/>
      <c r="F111" s="21"/>
      <c r="G111" s="21"/>
      <c r="H111" s="21"/>
      <c r="I111" s="93" t="s">
        <v>180</v>
      </c>
      <c r="J111" s="93"/>
      <c r="K111" s="93"/>
      <c r="L111" s="94">
        <v>8</v>
      </c>
      <c r="M111" s="94"/>
      <c r="N111" s="35"/>
      <c r="O111" s="35"/>
    </row>
    <row r="112" ht="25" customHeight="1" spans="1:15">
      <c r="A112" s="35"/>
      <c r="B112" s="35"/>
      <c r="C112" s="21" t="s">
        <v>455</v>
      </c>
      <c r="D112" s="21"/>
      <c r="E112" s="21"/>
      <c r="F112" s="21"/>
      <c r="G112" s="21"/>
      <c r="H112" s="21"/>
      <c r="I112" s="93"/>
      <c r="J112" s="93"/>
      <c r="K112" s="93"/>
      <c r="L112" s="94">
        <v>28</v>
      </c>
      <c r="M112" s="94"/>
      <c r="N112" s="35"/>
      <c r="O112" s="35"/>
    </row>
    <row r="113" ht="25" customHeight="1" spans="1:15">
      <c r="A113" s="35"/>
      <c r="B113" s="35"/>
      <c r="C113" s="21" t="s">
        <v>400</v>
      </c>
      <c r="D113" s="21"/>
      <c r="E113" s="21"/>
      <c r="F113" s="21"/>
      <c r="G113" s="21"/>
      <c r="H113" s="21"/>
      <c r="I113" s="93"/>
      <c r="J113" s="93"/>
      <c r="K113" s="93"/>
      <c r="L113" s="94">
        <v>15</v>
      </c>
      <c r="M113" s="94"/>
      <c r="N113" s="35"/>
      <c r="O113" s="35"/>
    </row>
    <row r="114" ht="25" customHeight="1" spans="1:15">
      <c r="A114" s="35" t="s">
        <v>147</v>
      </c>
      <c r="B114" s="35"/>
      <c r="C114" s="38" t="s">
        <v>401</v>
      </c>
      <c r="D114" s="38"/>
      <c r="E114" s="38"/>
      <c r="F114" s="38"/>
      <c r="G114" s="38"/>
      <c r="H114" s="38"/>
      <c r="I114" s="93"/>
      <c r="J114" s="93"/>
      <c r="K114" s="93"/>
      <c r="L114" s="94">
        <v>3</v>
      </c>
      <c r="M114" s="94"/>
      <c r="N114" s="35">
        <v>56</v>
      </c>
      <c r="O114" s="35"/>
    </row>
    <row r="115" ht="25" customHeight="1" spans="1:15">
      <c r="A115" s="35"/>
      <c r="B115" s="35"/>
      <c r="C115" s="21" t="s">
        <v>456</v>
      </c>
      <c r="D115" s="21"/>
      <c r="E115" s="21"/>
      <c r="F115" s="21"/>
      <c r="G115" s="21"/>
      <c r="H115" s="21"/>
      <c r="I115" s="93" t="s">
        <v>149</v>
      </c>
      <c r="J115" s="93"/>
      <c r="K115" s="93"/>
      <c r="L115" s="94">
        <v>6</v>
      </c>
      <c r="M115" s="94"/>
      <c r="N115" s="35"/>
      <c r="O115" s="35"/>
    </row>
    <row r="116" ht="25" customHeight="1" spans="1:15">
      <c r="A116" s="35"/>
      <c r="B116" s="35"/>
      <c r="C116" s="21" t="s">
        <v>453</v>
      </c>
      <c r="D116" s="21"/>
      <c r="E116" s="21"/>
      <c r="F116" s="21"/>
      <c r="G116" s="21"/>
      <c r="H116" s="21"/>
      <c r="I116" s="93"/>
      <c r="J116" s="93"/>
      <c r="K116" s="93"/>
      <c r="L116" s="94">
        <v>3</v>
      </c>
      <c r="M116" s="94"/>
      <c r="N116" s="35"/>
      <c r="O116" s="35"/>
    </row>
    <row r="117" ht="25" customHeight="1" spans="1:15">
      <c r="A117" s="35"/>
      <c r="B117" s="35"/>
      <c r="C117" s="21" t="s">
        <v>457</v>
      </c>
      <c r="D117" s="21"/>
      <c r="E117" s="21"/>
      <c r="F117" s="21"/>
      <c r="G117" s="21"/>
      <c r="H117" s="21"/>
      <c r="I117" s="93" t="s">
        <v>132</v>
      </c>
      <c r="J117" s="93"/>
      <c r="K117" s="93"/>
      <c r="L117" s="94">
        <v>11</v>
      </c>
      <c r="M117" s="94"/>
      <c r="N117" s="35"/>
      <c r="O117" s="35"/>
    </row>
    <row r="118" ht="25" customHeight="1" spans="1:15">
      <c r="A118" s="35"/>
      <c r="B118" s="35"/>
      <c r="C118" s="21" t="s">
        <v>458</v>
      </c>
      <c r="D118" s="21"/>
      <c r="E118" s="21"/>
      <c r="F118" s="21"/>
      <c r="G118" s="21"/>
      <c r="H118" s="21"/>
      <c r="I118" s="93" t="s">
        <v>154</v>
      </c>
      <c r="J118" s="93"/>
      <c r="K118" s="93"/>
      <c r="L118" s="94">
        <v>6</v>
      </c>
      <c r="M118" s="94"/>
      <c r="N118" s="35"/>
      <c r="O118" s="35"/>
    </row>
    <row r="119" ht="25" customHeight="1" spans="1:15">
      <c r="A119" s="35"/>
      <c r="B119" s="35"/>
      <c r="C119" s="21" t="s">
        <v>453</v>
      </c>
      <c r="D119" s="21"/>
      <c r="E119" s="21"/>
      <c r="F119" s="21"/>
      <c r="G119" s="21"/>
      <c r="H119" s="21"/>
      <c r="I119" s="93"/>
      <c r="J119" s="93"/>
      <c r="K119" s="93"/>
      <c r="L119" s="94">
        <v>3</v>
      </c>
      <c r="M119" s="94"/>
      <c r="N119" s="35"/>
      <c r="O119" s="35"/>
    </row>
    <row r="120" ht="25" customHeight="1" spans="1:15">
      <c r="A120" s="35"/>
      <c r="B120" s="35"/>
      <c r="C120" s="21" t="s">
        <v>459</v>
      </c>
      <c r="D120" s="21"/>
      <c r="E120" s="21"/>
      <c r="F120" s="21"/>
      <c r="G120" s="21"/>
      <c r="H120" s="21"/>
      <c r="I120" s="93" t="s">
        <v>132</v>
      </c>
      <c r="J120" s="93"/>
      <c r="K120" s="93"/>
      <c r="L120" s="94">
        <v>11</v>
      </c>
      <c r="M120" s="94"/>
      <c r="N120" s="35"/>
      <c r="O120" s="35"/>
    </row>
    <row r="121" ht="25" customHeight="1" spans="1:15">
      <c r="A121" s="35"/>
      <c r="B121" s="35"/>
      <c r="C121" s="21" t="s">
        <v>400</v>
      </c>
      <c r="D121" s="21"/>
      <c r="E121" s="21"/>
      <c r="F121" s="21"/>
      <c r="G121" s="21"/>
      <c r="H121" s="21"/>
      <c r="I121" s="93"/>
      <c r="J121" s="93"/>
      <c r="K121" s="93"/>
      <c r="L121" s="94">
        <v>15</v>
      </c>
      <c r="M121" s="94"/>
      <c r="N121" s="35"/>
      <c r="O121" s="35"/>
    </row>
    <row r="122" ht="25" customHeight="1" spans="1:15">
      <c r="A122" s="35" t="s">
        <v>157</v>
      </c>
      <c r="B122" s="35"/>
      <c r="C122" s="38" t="s">
        <v>401</v>
      </c>
      <c r="D122" s="38"/>
      <c r="E122" s="38"/>
      <c r="F122" s="38"/>
      <c r="G122" s="38"/>
      <c r="H122" s="38"/>
      <c r="I122" s="93"/>
      <c r="J122" s="93"/>
      <c r="K122" s="93"/>
      <c r="L122" s="94">
        <v>3</v>
      </c>
      <c r="M122" s="94"/>
      <c r="N122" s="35">
        <v>56</v>
      </c>
      <c r="O122" s="35"/>
    </row>
    <row r="123" ht="25" customHeight="1" spans="1:15">
      <c r="A123" s="35"/>
      <c r="B123" s="35"/>
      <c r="C123" s="21" t="s">
        <v>419</v>
      </c>
      <c r="D123" s="21"/>
      <c r="E123" s="21"/>
      <c r="F123" s="21"/>
      <c r="G123" s="21"/>
      <c r="H123" s="21"/>
      <c r="I123" s="93"/>
      <c r="J123" s="93"/>
      <c r="K123" s="93"/>
      <c r="L123" s="94">
        <v>4</v>
      </c>
      <c r="M123" s="94"/>
      <c r="N123" s="35"/>
      <c r="O123" s="35"/>
    </row>
    <row r="124" ht="25" customHeight="1" spans="1:15">
      <c r="A124" s="35"/>
      <c r="B124" s="35"/>
      <c r="C124" s="21" t="s">
        <v>460</v>
      </c>
      <c r="D124" s="21"/>
      <c r="E124" s="21"/>
      <c r="F124" s="21"/>
      <c r="G124" s="21"/>
      <c r="H124" s="21"/>
      <c r="I124" s="95" t="s">
        <v>40</v>
      </c>
      <c r="J124" s="95"/>
      <c r="K124" s="95"/>
      <c r="L124" s="94">
        <v>10</v>
      </c>
      <c r="M124" s="94"/>
      <c r="N124" s="35"/>
      <c r="O124" s="35"/>
    </row>
    <row r="125" ht="25" customHeight="1" spans="1:15">
      <c r="A125" s="35"/>
      <c r="B125" s="35"/>
      <c r="C125" s="21" t="s">
        <v>461</v>
      </c>
      <c r="D125" s="21"/>
      <c r="E125" s="21"/>
      <c r="F125" s="21"/>
      <c r="G125" s="21"/>
      <c r="H125" s="21"/>
      <c r="I125" s="93" t="s">
        <v>160</v>
      </c>
      <c r="J125" s="93"/>
      <c r="K125" s="93"/>
      <c r="L125" s="94">
        <v>24</v>
      </c>
      <c r="M125" s="94"/>
      <c r="N125" s="35"/>
      <c r="O125" s="35"/>
    </row>
    <row r="126" ht="25" customHeight="1" spans="1:15">
      <c r="A126" s="35"/>
      <c r="B126" s="35"/>
      <c r="C126" s="21" t="s">
        <v>400</v>
      </c>
      <c r="D126" s="21"/>
      <c r="E126" s="21"/>
      <c r="F126" s="21"/>
      <c r="G126" s="21"/>
      <c r="H126" s="21"/>
      <c r="I126" s="93"/>
      <c r="J126" s="93"/>
      <c r="K126" s="93"/>
      <c r="L126" s="94">
        <v>15</v>
      </c>
      <c r="M126" s="94"/>
      <c r="N126" s="35"/>
      <c r="O126" s="35"/>
    </row>
    <row r="127" customFormat="1" ht="25" customHeight="1" spans="1:15">
      <c r="A127" s="35" t="s">
        <v>161</v>
      </c>
      <c r="B127" s="35"/>
      <c r="C127" s="38" t="s">
        <v>401</v>
      </c>
      <c r="D127" s="38"/>
      <c r="E127" s="38"/>
      <c r="F127" s="38"/>
      <c r="G127" s="38"/>
      <c r="H127" s="38"/>
      <c r="I127" s="93"/>
      <c r="J127" s="93"/>
      <c r="K127" s="93"/>
      <c r="L127" s="94">
        <v>3</v>
      </c>
      <c r="M127" s="94"/>
      <c r="N127" s="35">
        <v>55</v>
      </c>
      <c r="O127" s="35"/>
    </row>
    <row r="128" customFormat="1" ht="25" customHeight="1" spans="1:15">
      <c r="A128" s="35"/>
      <c r="B128" s="35"/>
      <c r="C128" s="21" t="s">
        <v>462</v>
      </c>
      <c r="D128" s="21"/>
      <c r="E128" s="21"/>
      <c r="F128" s="21"/>
      <c r="G128" s="21"/>
      <c r="H128" s="21"/>
      <c r="I128" s="93" t="s">
        <v>166</v>
      </c>
      <c r="J128" s="93"/>
      <c r="K128" s="93"/>
      <c r="L128" s="94">
        <v>9</v>
      </c>
      <c r="M128" s="94"/>
      <c r="N128" s="35"/>
      <c r="O128" s="35"/>
    </row>
    <row r="129" customFormat="1" ht="25" customHeight="1" spans="1:15">
      <c r="A129" s="35"/>
      <c r="B129" s="35"/>
      <c r="C129" s="21" t="s">
        <v>463</v>
      </c>
      <c r="D129" s="21"/>
      <c r="E129" s="21"/>
      <c r="F129" s="21"/>
      <c r="G129" s="21"/>
      <c r="H129" s="21"/>
      <c r="I129" s="93" t="s">
        <v>168</v>
      </c>
      <c r="J129" s="93"/>
      <c r="K129" s="93"/>
      <c r="L129" s="94">
        <v>6</v>
      </c>
      <c r="M129" s="94"/>
      <c r="N129" s="35"/>
      <c r="O129" s="35"/>
    </row>
    <row r="130" customFormat="1" ht="25" customHeight="1" spans="1:15">
      <c r="A130" s="35"/>
      <c r="B130" s="35"/>
      <c r="C130" s="21" t="s">
        <v>162</v>
      </c>
      <c r="D130" s="21"/>
      <c r="E130" s="21"/>
      <c r="F130" s="21"/>
      <c r="G130" s="21"/>
      <c r="H130" s="21"/>
      <c r="I130" s="93" t="s">
        <v>163</v>
      </c>
      <c r="J130" s="93"/>
      <c r="K130" s="93"/>
      <c r="L130" s="94">
        <v>6</v>
      </c>
      <c r="M130" s="94"/>
      <c r="N130" s="35"/>
      <c r="O130" s="35"/>
    </row>
    <row r="131" customFormat="1" ht="25" customHeight="1" spans="1:15">
      <c r="A131" s="35"/>
      <c r="B131" s="35"/>
      <c r="C131" s="21" t="s">
        <v>464</v>
      </c>
      <c r="D131" s="21"/>
      <c r="E131" s="21"/>
      <c r="F131" s="21"/>
      <c r="G131" s="21"/>
      <c r="H131" s="21"/>
      <c r="I131" s="93"/>
      <c r="J131" s="93"/>
      <c r="K131" s="93"/>
      <c r="L131" s="94">
        <v>16</v>
      </c>
      <c r="M131" s="94"/>
      <c r="N131" s="35"/>
      <c r="O131" s="35"/>
    </row>
    <row r="132" customFormat="1" ht="25" customHeight="1" spans="1:15">
      <c r="A132" s="35"/>
      <c r="B132" s="35"/>
      <c r="C132" s="21" t="s">
        <v>400</v>
      </c>
      <c r="D132" s="21"/>
      <c r="E132" s="21"/>
      <c r="F132" s="21"/>
      <c r="G132" s="21"/>
      <c r="H132" s="21"/>
      <c r="I132" s="93"/>
      <c r="J132" s="93"/>
      <c r="K132" s="93"/>
      <c r="L132" s="94">
        <v>15</v>
      </c>
      <c r="M132" s="94"/>
      <c r="N132" s="35"/>
      <c r="O132" s="35"/>
    </row>
    <row r="133" customFormat="1" ht="25" customHeight="1" spans="1:15">
      <c r="A133" s="35" t="s">
        <v>169</v>
      </c>
      <c r="B133" s="35"/>
      <c r="C133" s="38" t="s">
        <v>401</v>
      </c>
      <c r="D133" s="38"/>
      <c r="E133" s="38"/>
      <c r="F133" s="38"/>
      <c r="G133" s="38"/>
      <c r="H133" s="38"/>
      <c r="I133" s="93"/>
      <c r="J133" s="93"/>
      <c r="K133" s="93"/>
      <c r="L133" s="94">
        <v>3</v>
      </c>
      <c r="M133" s="94"/>
      <c r="N133" s="35">
        <v>57</v>
      </c>
      <c r="O133" s="35"/>
    </row>
    <row r="134" customFormat="1" ht="25" customHeight="1" spans="1:15">
      <c r="A134" s="35"/>
      <c r="B134" s="35"/>
      <c r="C134" s="21" t="s">
        <v>465</v>
      </c>
      <c r="D134" s="21"/>
      <c r="E134" s="21"/>
      <c r="F134" s="21"/>
      <c r="G134" s="21"/>
      <c r="H134" s="21"/>
      <c r="I134" s="93"/>
      <c r="J134" s="93"/>
      <c r="K134" s="93"/>
      <c r="L134" s="94">
        <v>16</v>
      </c>
      <c r="M134" s="94"/>
      <c r="N134" s="35"/>
      <c r="O134" s="35"/>
    </row>
    <row r="135" customFormat="1" ht="25" customHeight="1" spans="1:15">
      <c r="A135" s="35"/>
      <c r="B135" s="35"/>
      <c r="C135" s="21" t="s">
        <v>466</v>
      </c>
      <c r="D135" s="21"/>
      <c r="E135" s="21"/>
      <c r="F135" s="21"/>
      <c r="G135" s="21"/>
      <c r="H135" s="21"/>
      <c r="I135" s="93" t="s">
        <v>190</v>
      </c>
      <c r="J135" s="93"/>
      <c r="K135" s="93"/>
      <c r="L135" s="126">
        <v>7</v>
      </c>
      <c r="M135" s="126"/>
      <c r="N135" s="35"/>
      <c r="O135" s="35"/>
    </row>
    <row r="136" customFormat="1" ht="25" customHeight="1" spans="1:15">
      <c r="A136" s="35"/>
      <c r="B136" s="35"/>
      <c r="C136" s="21" t="s">
        <v>467</v>
      </c>
      <c r="D136" s="21"/>
      <c r="E136" s="21"/>
      <c r="F136" s="21"/>
      <c r="G136" s="21"/>
      <c r="H136" s="21"/>
      <c r="I136" s="93" t="s">
        <v>184</v>
      </c>
      <c r="J136" s="93"/>
      <c r="K136" s="93"/>
      <c r="L136" s="94">
        <v>8</v>
      </c>
      <c r="M136" s="94"/>
      <c r="N136" s="35"/>
      <c r="O136" s="35"/>
    </row>
    <row r="137" customFormat="1" ht="25" customHeight="1" spans="1:15">
      <c r="A137" s="35"/>
      <c r="B137" s="35"/>
      <c r="C137" s="21" t="s">
        <v>468</v>
      </c>
      <c r="D137" s="21"/>
      <c r="E137" s="21"/>
      <c r="F137" s="21"/>
      <c r="G137" s="21"/>
      <c r="H137" s="21"/>
      <c r="I137" s="93"/>
      <c r="J137" s="93"/>
      <c r="K137" s="93"/>
      <c r="L137" s="94">
        <v>8</v>
      </c>
      <c r="M137" s="94"/>
      <c r="N137" s="35"/>
      <c r="O137" s="35"/>
    </row>
    <row r="138" customFormat="1" ht="25" customHeight="1" spans="1:15">
      <c r="A138" s="35"/>
      <c r="B138" s="35"/>
      <c r="C138" s="21" t="s">
        <v>400</v>
      </c>
      <c r="D138" s="21"/>
      <c r="E138" s="21"/>
      <c r="F138" s="21"/>
      <c r="G138" s="21"/>
      <c r="H138" s="21"/>
      <c r="I138" s="93"/>
      <c r="J138" s="93"/>
      <c r="K138" s="93"/>
      <c r="L138" s="94">
        <v>15</v>
      </c>
      <c r="M138" s="94"/>
      <c r="N138" s="35"/>
      <c r="O138" s="35"/>
    </row>
    <row r="139" ht="25" customHeight="1" spans="1:15">
      <c r="A139" s="35" t="s">
        <v>178</v>
      </c>
      <c r="B139" s="35"/>
      <c r="C139" s="38" t="s">
        <v>401</v>
      </c>
      <c r="D139" s="38"/>
      <c r="E139" s="38"/>
      <c r="F139" s="38"/>
      <c r="G139" s="38"/>
      <c r="H139" s="38"/>
      <c r="I139" s="93"/>
      <c r="J139" s="93"/>
      <c r="K139" s="93"/>
      <c r="L139" s="94">
        <v>3</v>
      </c>
      <c r="M139" s="94"/>
      <c r="N139" s="35">
        <v>54</v>
      </c>
      <c r="O139" s="35"/>
    </row>
    <row r="140" ht="25" customHeight="1" spans="1:15">
      <c r="A140" s="35"/>
      <c r="B140" s="35"/>
      <c r="C140" s="21" t="s">
        <v>469</v>
      </c>
      <c r="D140" s="21"/>
      <c r="E140" s="21"/>
      <c r="F140" s="21"/>
      <c r="G140" s="21"/>
      <c r="H140" s="21"/>
      <c r="I140" s="93" t="s">
        <v>470</v>
      </c>
      <c r="J140" s="93"/>
      <c r="K140" s="93"/>
      <c r="L140" s="126">
        <v>18</v>
      </c>
      <c r="M140" s="126"/>
      <c r="N140" s="35"/>
      <c r="O140" s="35"/>
    </row>
    <row r="141" ht="25" customHeight="1" spans="1:15">
      <c r="A141" s="35"/>
      <c r="B141" s="35"/>
      <c r="C141" s="21" t="s">
        <v>471</v>
      </c>
      <c r="D141" s="21"/>
      <c r="E141" s="21"/>
      <c r="F141" s="21"/>
      <c r="G141" s="21"/>
      <c r="H141" s="21"/>
      <c r="I141" s="93" t="s">
        <v>196</v>
      </c>
      <c r="J141" s="93"/>
      <c r="K141" s="93"/>
      <c r="L141" s="126">
        <v>9</v>
      </c>
      <c r="M141" s="126"/>
      <c r="N141" s="35"/>
      <c r="O141" s="35"/>
    </row>
    <row r="142" ht="25" customHeight="1" spans="1:15">
      <c r="A142" s="35"/>
      <c r="B142" s="35"/>
      <c r="C142" s="21" t="s">
        <v>472</v>
      </c>
      <c r="D142" s="21"/>
      <c r="E142" s="21"/>
      <c r="F142" s="21"/>
      <c r="G142" s="21"/>
      <c r="H142" s="21"/>
      <c r="I142" s="93" t="s">
        <v>198</v>
      </c>
      <c r="J142" s="93"/>
      <c r="K142" s="93"/>
      <c r="L142" s="126">
        <v>9</v>
      </c>
      <c r="M142" s="126"/>
      <c r="N142" s="35"/>
      <c r="O142" s="35"/>
    </row>
    <row r="143" ht="25" customHeight="1" spans="1:15">
      <c r="A143" s="35"/>
      <c r="B143" s="35"/>
      <c r="C143" s="21" t="s">
        <v>400</v>
      </c>
      <c r="D143" s="21"/>
      <c r="E143" s="21"/>
      <c r="F143" s="21"/>
      <c r="G143" s="21"/>
      <c r="H143" s="21"/>
      <c r="I143" s="93"/>
      <c r="J143" s="93"/>
      <c r="K143" s="93"/>
      <c r="L143" s="94">
        <v>15</v>
      </c>
      <c r="M143" s="94"/>
      <c r="N143" s="35"/>
      <c r="O143" s="35"/>
    </row>
    <row r="144" ht="25" customHeight="1" spans="1:15">
      <c r="A144" s="35" t="s">
        <v>473</v>
      </c>
      <c r="B144" s="35"/>
      <c r="C144" s="38" t="s">
        <v>58</v>
      </c>
      <c r="D144" s="38"/>
      <c r="E144" s="38"/>
      <c r="F144" s="38"/>
      <c r="G144" s="38"/>
      <c r="H144" s="38"/>
      <c r="I144" s="93"/>
      <c r="J144" s="93"/>
      <c r="K144" s="93"/>
      <c r="L144" s="94">
        <v>3</v>
      </c>
      <c r="M144" s="94"/>
      <c r="N144" s="35">
        <v>56</v>
      </c>
      <c r="O144" s="35"/>
    </row>
    <row r="145" ht="25" customHeight="1" spans="1:15">
      <c r="A145" s="35"/>
      <c r="B145" s="35"/>
      <c r="C145" s="21" t="s">
        <v>474</v>
      </c>
      <c r="D145" s="21"/>
      <c r="E145" s="21"/>
      <c r="F145" s="21"/>
      <c r="G145" s="21"/>
      <c r="H145" s="21"/>
      <c r="I145" s="93" t="s">
        <v>475</v>
      </c>
      <c r="J145" s="93"/>
      <c r="K145" s="93"/>
      <c r="L145" s="126">
        <v>8</v>
      </c>
      <c r="M145" s="126"/>
      <c r="N145" s="35"/>
      <c r="O145" s="35"/>
    </row>
    <row r="146" ht="25" customHeight="1" spans="1:15">
      <c r="A146" s="35"/>
      <c r="B146" s="35"/>
      <c r="C146" s="21" t="s">
        <v>476</v>
      </c>
      <c r="D146" s="21"/>
      <c r="E146" s="21"/>
      <c r="F146" s="21"/>
      <c r="G146" s="21"/>
      <c r="H146" s="21"/>
      <c r="I146" s="93" t="s">
        <v>477</v>
      </c>
      <c r="J146" s="93"/>
      <c r="K146" s="93"/>
      <c r="L146" s="126">
        <v>10</v>
      </c>
      <c r="M146" s="126"/>
      <c r="N146" s="35"/>
      <c r="O146" s="35"/>
    </row>
    <row r="147" ht="25" customHeight="1" spans="1:15">
      <c r="A147" s="35"/>
      <c r="B147" s="35"/>
      <c r="C147" s="21" t="s">
        <v>478</v>
      </c>
      <c r="D147" s="21"/>
      <c r="E147" s="21"/>
      <c r="F147" s="21"/>
      <c r="G147" s="21"/>
      <c r="H147" s="21"/>
      <c r="I147" s="93" t="s">
        <v>479</v>
      </c>
      <c r="J147" s="93"/>
      <c r="K147" s="93"/>
      <c r="L147" s="126">
        <v>10</v>
      </c>
      <c r="M147" s="126"/>
      <c r="N147" s="35"/>
      <c r="O147" s="35"/>
    </row>
    <row r="148" ht="25" customHeight="1" spans="1:15">
      <c r="A148" s="35"/>
      <c r="B148" s="35"/>
      <c r="C148" s="21" t="s">
        <v>480</v>
      </c>
      <c r="D148" s="21"/>
      <c r="E148" s="21"/>
      <c r="F148" s="21"/>
      <c r="G148" s="21"/>
      <c r="H148" s="21"/>
      <c r="I148" s="93" t="s">
        <v>481</v>
      </c>
      <c r="J148" s="93"/>
      <c r="K148" s="93"/>
      <c r="L148" s="126">
        <v>10</v>
      </c>
      <c r="M148" s="126"/>
      <c r="N148" s="35"/>
      <c r="O148" s="35"/>
    </row>
    <row r="149" ht="25" customHeight="1" spans="1:15">
      <c r="A149" s="35"/>
      <c r="B149" s="35"/>
      <c r="C149" s="21" t="s">
        <v>400</v>
      </c>
      <c r="D149" s="21"/>
      <c r="E149" s="21"/>
      <c r="F149" s="21"/>
      <c r="G149" s="21"/>
      <c r="H149" s="21"/>
      <c r="I149" s="93"/>
      <c r="J149" s="93"/>
      <c r="K149" s="93"/>
      <c r="L149" s="94">
        <v>15</v>
      </c>
      <c r="M149" s="94"/>
      <c r="N149" s="35"/>
      <c r="O149" s="35"/>
    </row>
    <row r="150" ht="25" customHeight="1" spans="1:15">
      <c r="A150" s="101" t="s">
        <v>199</v>
      </c>
      <c r="B150" s="101"/>
      <c r="C150" s="102" t="s">
        <v>482</v>
      </c>
      <c r="D150" s="103"/>
      <c r="E150" s="103"/>
      <c r="F150" s="103"/>
      <c r="G150" s="103"/>
      <c r="H150" s="103"/>
      <c r="I150" s="127" t="s">
        <v>201</v>
      </c>
      <c r="J150" s="127"/>
      <c r="K150" s="127"/>
      <c r="L150" s="114">
        <v>55</v>
      </c>
      <c r="M150" s="114"/>
      <c r="N150" s="115">
        <v>55</v>
      </c>
      <c r="O150" s="115"/>
    </row>
    <row r="151" ht="25" customHeight="1" spans="1:15">
      <c r="A151" s="101"/>
      <c r="B151" s="101"/>
      <c r="C151" s="103"/>
      <c r="D151" s="103"/>
      <c r="E151" s="103"/>
      <c r="F151" s="103"/>
      <c r="G151" s="103"/>
      <c r="H151" s="103"/>
      <c r="I151" s="127"/>
      <c r="J151" s="127"/>
      <c r="K151" s="127"/>
      <c r="L151" s="114"/>
      <c r="M151" s="114"/>
      <c r="N151" s="115"/>
      <c r="O151" s="115"/>
    </row>
    <row r="152" ht="25" customHeight="1" spans="1:15">
      <c r="A152" s="101" t="s">
        <v>202</v>
      </c>
      <c r="B152" s="101"/>
      <c r="C152" s="102" t="s">
        <v>482</v>
      </c>
      <c r="D152" s="103"/>
      <c r="E152" s="103"/>
      <c r="F152" s="103"/>
      <c r="G152" s="103"/>
      <c r="H152" s="103"/>
      <c r="I152" s="127" t="s">
        <v>201</v>
      </c>
      <c r="J152" s="127"/>
      <c r="K152" s="127"/>
      <c r="L152" s="114">
        <v>55</v>
      </c>
      <c r="M152" s="114"/>
      <c r="N152" s="115">
        <v>55</v>
      </c>
      <c r="O152" s="115"/>
    </row>
    <row r="153" ht="25" customHeight="1" spans="1:15">
      <c r="A153" s="101"/>
      <c r="B153" s="101"/>
      <c r="C153" s="103"/>
      <c r="D153" s="103"/>
      <c r="E153" s="103"/>
      <c r="F153" s="103"/>
      <c r="G153" s="103"/>
      <c r="H153" s="103"/>
      <c r="I153" s="127"/>
      <c r="J153" s="127"/>
      <c r="K153" s="127"/>
      <c r="L153" s="114"/>
      <c r="M153" s="114"/>
      <c r="N153" s="115"/>
      <c r="O153" s="115"/>
    </row>
    <row r="154" ht="25" customHeight="1" spans="1:15">
      <c r="A154" s="101" t="s">
        <v>203</v>
      </c>
      <c r="B154" s="101"/>
      <c r="C154" s="102" t="s">
        <v>483</v>
      </c>
      <c r="D154" s="103"/>
      <c r="E154" s="103"/>
      <c r="F154" s="103"/>
      <c r="G154" s="103"/>
      <c r="H154" s="103"/>
      <c r="I154" s="127"/>
      <c r="J154" s="127"/>
      <c r="K154" s="127"/>
      <c r="L154" s="114">
        <v>55</v>
      </c>
      <c r="M154" s="114"/>
      <c r="N154" s="115">
        <v>55</v>
      </c>
      <c r="O154" s="115"/>
    </row>
    <row r="155" ht="25" customHeight="1" spans="1:15">
      <c r="A155" s="101"/>
      <c r="B155" s="101"/>
      <c r="C155" s="103"/>
      <c r="D155" s="103"/>
      <c r="E155" s="103"/>
      <c r="F155" s="103"/>
      <c r="G155" s="103"/>
      <c r="H155" s="103"/>
      <c r="I155" s="127"/>
      <c r="J155" s="127"/>
      <c r="K155" s="127"/>
      <c r="L155" s="114"/>
      <c r="M155" s="114"/>
      <c r="N155" s="115"/>
      <c r="O155" s="115"/>
    </row>
    <row r="156" ht="25" customHeight="1" spans="1:15">
      <c r="A156" s="105" t="s">
        <v>205</v>
      </c>
      <c r="B156" s="105"/>
      <c r="C156" s="106" t="s">
        <v>484</v>
      </c>
      <c r="D156" s="107"/>
      <c r="E156" s="107"/>
      <c r="F156" s="107"/>
      <c r="G156" s="107"/>
      <c r="H156" s="107"/>
      <c r="I156" s="127" t="s">
        <v>207</v>
      </c>
      <c r="J156" s="127"/>
      <c r="K156" s="127"/>
      <c r="L156" s="114">
        <v>55</v>
      </c>
      <c r="M156" s="114"/>
      <c r="N156" s="115">
        <v>55</v>
      </c>
      <c r="O156" s="115"/>
    </row>
    <row r="157" ht="25" customHeight="1" spans="1:15">
      <c r="A157" s="105"/>
      <c r="B157" s="105"/>
      <c r="C157" s="107"/>
      <c r="D157" s="107"/>
      <c r="E157" s="107"/>
      <c r="F157" s="107"/>
      <c r="G157" s="107"/>
      <c r="H157" s="107"/>
      <c r="I157" s="127"/>
      <c r="J157" s="127"/>
      <c r="K157" s="127"/>
      <c r="L157" s="114"/>
      <c r="M157" s="114"/>
      <c r="N157" s="115"/>
      <c r="O157" s="115"/>
    </row>
    <row r="158" ht="25" customHeight="1" spans="1:15">
      <c r="A158" s="105" t="s">
        <v>208</v>
      </c>
      <c r="B158" s="105"/>
      <c r="C158" s="106" t="s">
        <v>485</v>
      </c>
      <c r="D158" s="107"/>
      <c r="E158" s="107"/>
      <c r="F158" s="107"/>
      <c r="G158" s="107"/>
      <c r="H158" s="107"/>
      <c r="I158" s="127"/>
      <c r="J158" s="127"/>
      <c r="K158" s="127"/>
      <c r="L158" s="114">
        <v>55</v>
      </c>
      <c r="M158" s="114"/>
      <c r="N158" s="115">
        <v>55</v>
      </c>
      <c r="O158" s="115"/>
    </row>
    <row r="159" ht="25" customHeight="1" spans="1:15">
      <c r="A159" s="105"/>
      <c r="B159" s="105"/>
      <c r="C159" s="107"/>
      <c r="D159" s="107"/>
      <c r="E159" s="107"/>
      <c r="F159" s="107"/>
      <c r="G159" s="107"/>
      <c r="H159" s="107"/>
      <c r="I159" s="127"/>
      <c r="J159" s="127"/>
      <c r="K159" s="127"/>
      <c r="L159" s="114"/>
      <c r="M159" s="114"/>
      <c r="N159" s="115"/>
      <c r="O159" s="115"/>
    </row>
    <row r="160" ht="25" customHeight="1" spans="1:15">
      <c r="A160" s="105" t="s">
        <v>210</v>
      </c>
      <c r="B160" s="105"/>
      <c r="C160" s="106" t="s">
        <v>484</v>
      </c>
      <c r="D160" s="107"/>
      <c r="E160" s="107"/>
      <c r="F160" s="107"/>
      <c r="G160" s="107"/>
      <c r="H160" s="107"/>
      <c r="I160" s="127" t="s">
        <v>211</v>
      </c>
      <c r="J160" s="127"/>
      <c r="K160" s="127"/>
      <c r="L160" s="114">
        <v>55</v>
      </c>
      <c r="M160" s="114"/>
      <c r="N160" s="115">
        <v>55</v>
      </c>
      <c r="O160" s="115"/>
    </row>
    <row r="161" ht="25" customHeight="1" spans="1:15">
      <c r="A161" s="105"/>
      <c r="B161" s="105"/>
      <c r="C161" s="107"/>
      <c r="D161" s="107"/>
      <c r="E161" s="107"/>
      <c r="F161" s="107"/>
      <c r="G161" s="107"/>
      <c r="H161" s="107"/>
      <c r="I161" s="127"/>
      <c r="J161" s="127"/>
      <c r="K161" s="127"/>
      <c r="L161" s="114"/>
      <c r="M161" s="114"/>
      <c r="N161" s="115"/>
      <c r="O161" s="115"/>
    </row>
    <row r="162" ht="25" customHeight="1" spans="1:15">
      <c r="A162" s="105" t="s">
        <v>486</v>
      </c>
      <c r="B162" s="105"/>
      <c r="C162" s="106" t="s">
        <v>487</v>
      </c>
      <c r="D162" s="107"/>
      <c r="E162" s="107"/>
      <c r="F162" s="107"/>
      <c r="G162" s="107"/>
      <c r="H162" s="107"/>
      <c r="I162" s="127"/>
      <c r="J162" s="127"/>
      <c r="K162" s="127"/>
      <c r="L162" s="114">
        <v>55</v>
      </c>
      <c r="M162" s="114"/>
      <c r="N162" s="115">
        <v>55</v>
      </c>
      <c r="O162" s="115"/>
    </row>
    <row r="163" ht="25" customHeight="1" spans="1:15">
      <c r="A163" s="105"/>
      <c r="B163" s="105"/>
      <c r="C163" s="107"/>
      <c r="D163" s="107"/>
      <c r="E163" s="107"/>
      <c r="F163" s="107"/>
      <c r="G163" s="107"/>
      <c r="H163" s="107"/>
      <c r="I163" s="127"/>
      <c r="J163" s="127"/>
      <c r="K163" s="127"/>
      <c r="L163" s="114"/>
      <c r="M163" s="114"/>
      <c r="N163" s="115"/>
      <c r="O163" s="115"/>
    </row>
  </sheetData>
  <mergeCells count="507">
    <mergeCell ref="A1:M1"/>
    <mergeCell ref="N1:O1"/>
    <mergeCell ref="C8:H8"/>
    <mergeCell ref="I8:K8"/>
    <mergeCell ref="L8:M8"/>
    <mergeCell ref="C9:H9"/>
    <mergeCell ref="I9:K9"/>
    <mergeCell ref="L9:M9"/>
    <mergeCell ref="C10:H10"/>
    <mergeCell ref="I10:K10"/>
    <mergeCell ref="L10:M10"/>
    <mergeCell ref="C11:H11"/>
    <mergeCell ref="I11:K11"/>
    <mergeCell ref="L11:M11"/>
    <mergeCell ref="C12:H12"/>
    <mergeCell ref="I12:K12"/>
    <mergeCell ref="L12:M12"/>
    <mergeCell ref="C13:H13"/>
    <mergeCell ref="I13:K13"/>
    <mergeCell ref="L13:M13"/>
    <mergeCell ref="A14:O14"/>
    <mergeCell ref="C15:H15"/>
    <mergeCell ref="I15:K15"/>
    <mergeCell ref="L15:M15"/>
    <mergeCell ref="C16:H16"/>
    <mergeCell ref="I16:K16"/>
    <mergeCell ref="L16:M16"/>
    <mergeCell ref="C17:H17"/>
    <mergeCell ref="I17:K17"/>
    <mergeCell ref="L17:M17"/>
    <mergeCell ref="C18:H18"/>
    <mergeCell ref="I18:K18"/>
    <mergeCell ref="L18:M18"/>
    <mergeCell ref="C19:H19"/>
    <mergeCell ref="I19:K19"/>
    <mergeCell ref="L19:M19"/>
    <mergeCell ref="C20:H20"/>
    <mergeCell ref="I20:K20"/>
    <mergeCell ref="L20:M20"/>
    <mergeCell ref="A21:O21"/>
    <mergeCell ref="C22:H22"/>
    <mergeCell ref="I22:K22"/>
    <mergeCell ref="L22:M22"/>
    <mergeCell ref="C23:H23"/>
    <mergeCell ref="I23:K23"/>
    <mergeCell ref="L23:M23"/>
    <mergeCell ref="C24:H24"/>
    <mergeCell ref="I24:K24"/>
    <mergeCell ref="L24:M24"/>
    <mergeCell ref="C25:H25"/>
    <mergeCell ref="I25:K25"/>
    <mergeCell ref="L25:M25"/>
    <mergeCell ref="C26:H26"/>
    <mergeCell ref="I26:K26"/>
    <mergeCell ref="L26:M26"/>
    <mergeCell ref="C27:H27"/>
    <mergeCell ref="I27:K27"/>
    <mergeCell ref="L27:M27"/>
    <mergeCell ref="C28:H28"/>
    <mergeCell ref="I28:K28"/>
    <mergeCell ref="L28:M28"/>
    <mergeCell ref="C29:H29"/>
    <mergeCell ref="I29:K29"/>
    <mergeCell ref="L29:M29"/>
    <mergeCell ref="A30:O30"/>
    <mergeCell ref="C31:H31"/>
    <mergeCell ref="I31:K31"/>
    <mergeCell ref="L31:M31"/>
    <mergeCell ref="C32:H32"/>
    <mergeCell ref="I32:K32"/>
    <mergeCell ref="L32:M32"/>
    <mergeCell ref="C33:H33"/>
    <mergeCell ref="I33:K33"/>
    <mergeCell ref="L33:M33"/>
    <mergeCell ref="C34:H34"/>
    <mergeCell ref="I34:K34"/>
    <mergeCell ref="L34:M34"/>
    <mergeCell ref="C35:H35"/>
    <mergeCell ref="I35:K35"/>
    <mergeCell ref="L35:M35"/>
    <mergeCell ref="C36:H36"/>
    <mergeCell ref="I36:K36"/>
    <mergeCell ref="L36:M36"/>
    <mergeCell ref="C37:H37"/>
    <mergeCell ref="I37:K37"/>
    <mergeCell ref="L37:M37"/>
    <mergeCell ref="A38:O38"/>
    <mergeCell ref="C39:H39"/>
    <mergeCell ref="I39:K39"/>
    <mergeCell ref="L39:M39"/>
    <mergeCell ref="C40:H40"/>
    <mergeCell ref="I40:K40"/>
    <mergeCell ref="L40:M40"/>
    <mergeCell ref="C41:H41"/>
    <mergeCell ref="I41:K41"/>
    <mergeCell ref="L41:M41"/>
    <mergeCell ref="C42:H42"/>
    <mergeCell ref="I42:K42"/>
    <mergeCell ref="L42:M42"/>
    <mergeCell ref="C43:H43"/>
    <mergeCell ref="I43:K43"/>
    <mergeCell ref="L43:M43"/>
    <mergeCell ref="C44:H44"/>
    <mergeCell ref="I44:K44"/>
    <mergeCell ref="L44:M44"/>
    <mergeCell ref="C45:H45"/>
    <mergeCell ref="I45:K45"/>
    <mergeCell ref="L45:M45"/>
    <mergeCell ref="C46:H46"/>
    <mergeCell ref="I46:K46"/>
    <mergeCell ref="L46:M46"/>
    <mergeCell ref="C47:H47"/>
    <mergeCell ref="I47:K47"/>
    <mergeCell ref="L47:M47"/>
    <mergeCell ref="C48:H48"/>
    <mergeCell ref="I48:K48"/>
    <mergeCell ref="L48:M48"/>
    <mergeCell ref="C49:H49"/>
    <mergeCell ref="I49:K49"/>
    <mergeCell ref="L49:M49"/>
    <mergeCell ref="C50:H50"/>
    <mergeCell ref="I50:K50"/>
    <mergeCell ref="L50:M50"/>
    <mergeCell ref="C51:H51"/>
    <mergeCell ref="I51:K51"/>
    <mergeCell ref="L51:M51"/>
    <mergeCell ref="C52:H52"/>
    <mergeCell ref="I52:K52"/>
    <mergeCell ref="L52:M52"/>
    <mergeCell ref="C53:H53"/>
    <mergeCell ref="I53:K53"/>
    <mergeCell ref="L53:M53"/>
    <mergeCell ref="C54:H54"/>
    <mergeCell ref="I54:K54"/>
    <mergeCell ref="L54:M54"/>
    <mergeCell ref="C55:H55"/>
    <mergeCell ref="I55:K55"/>
    <mergeCell ref="L55:M55"/>
    <mergeCell ref="C56:H56"/>
    <mergeCell ref="I56:K56"/>
    <mergeCell ref="L56:M56"/>
    <mergeCell ref="C57:H57"/>
    <mergeCell ref="I57:K57"/>
    <mergeCell ref="L57:M57"/>
    <mergeCell ref="C58:H58"/>
    <mergeCell ref="I58:K58"/>
    <mergeCell ref="L58:M58"/>
    <mergeCell ref="C59:H59"/>
    <mergeCell ref="I59:K59"/>
    <mergeCell ref="L59:M59"/>
    <mergeCell ref="C60:H60"/>
    <mergeCell ref="I60:K60"/>
    <mergeCell ref="L60:M60"/>
    <mergeCell ref="C61:H61"/>
    <mergeCell ref="I61:K61"/>
    <mergeCell ref="L61:M61"/>
    <mergeCell ref="C62:H62"/>
    <mergeCell ref="I62:K62"/>
    <mergeCell ref="L62:M62"/>
    <mergeCell ref="C63:H63"/>
    <mergeCell ref="I63:K63"/>
    <mergeCell ref="L63:M63"/>
    <mergeCell ref="C64:H64"/>
    <mergeCell ref="I64:K64"/>
    <mergeCell ref="L64:M64"/>
    <mergeCell ref="C65:H65"/>
    <mergeCell ref="I65:K65"/>
    <mergeCell ref="L65:M65"/>
    <mergeCell ref="C66:H66"/>
    <mergeCell ref="I66:K66"/>
    <mergeCell ref="L66:M66"/>
    <mergeCell ref="C67:H67"/>
    <mergeCell ref="I67:K67"/>
    <mergeCell ref="L67:M67"/>
    <mergeCell ref="C68:H68"/>
    <mergeCell ref="I68:K68"/>
    <mergeCell ref="L68:M68"/>
    <mergeCell ref="C69:H69"/>
    <mergeCell ref="I69:K69"/>
    <mergeCell ref="L69:M69"/>
    <mergeCell ref="C70:H70"/>
    <mergeCell ref="I70:K70"/>
    <mergeCell ref="L70:M70"/>
    <mergeCell ref="C71:H71"/>
    <mergeCell ref="I71:K71"/>
    <mergeCell ref="L71:M71"/>
    <mergeCell ref="C72:H72"/>
    <mergeCell ref="I72:K72"/>
    <mergeCell ref="L72:M72"/>
    <mergeCell ref="C73:H73"/>
    <mergeCell ref="I73:K73"/>
    <mergeCell ref="L73:M73"/>
    <mergeCell ref="C74:H74"/>
    <mergeCell ref="I74:K74"/>
    <mergeCell ref="L74:M74"/>
    <mergeCell ref="C75:H75"/>
    <mergeCell ref="I75:K75"/>
    <mergeCell ref="L75:M75"/>
    <mergeCell ref="C76:H76"/>
    <mergeCell ref="I76:K76"/>
    <mergeCell ref="L76:M76"/>
    <mergeCell ref="C77:H77"/>
    <mergeCell ref="I77:K77"/>
    <mergeCell ref="L77:M77"/>
    <mergeCell ref="C78:H78"/>
    <mergeCell ref="I78:K78"/>
    <mergeCell ref="L78:M78"/>
    <mergeCell ref="C79:H79"/>
    <mergeCell ref="I79:K79"/>
    <mergeCell ref="L79:M79"/>
    <mergeCell ref="C80:H80"/>
    <mergeCell ref="I80:K80"/>
    <mergeCell ref="L80:M80"/>
    <mergeCell ref="C81:H81"/>
    <mergeCell ref="I81:K81"/>
    <mergeCell ref="L81:M81"/>
    <mergeCell ref="C82:H82"/>
    <mergeCell ref="I82:K82"/>
    <mergeCell ref="L82:M82"/>
    <mergeCell ref="C83:H83"/>
    <mergeCell ref="I83:K83"/>
    <mergeCell ref="L83:M83"/>
    <mergeCell ref="C84:H84"/>
    <mergeCell ref="I84:K84"/>
    <mergeCell ref="L84:M84"/>
    <mergeCell ref="C85:H85"/>
    <mergeCell ref="I85:K85"/>
    <mergeCell ref="L85:M85"/>
    <mergeCell ref="C86:H86"/>
    <mergeCell ref="I86:K86"/>
    <mergeCell ref="L86:M86"/>
    <mergeCell ref="C87:H87"/>
    <mergeCell ref="I87:K87"/>
    <mergeCell ref="L87:M87"/>
    <mergeCell ref="C88:H88"/>
    <mergeCell ref="I88:K88"/>
    <mergeCell ref="L88:M88"/>
    <mergeCell ref="C89:H89"/>
    <mergeCell ref="I89:K89"/>
    <mergeCell ref="L89:M89"/>
    <mergeCell ref="C90:H90"/>
    <mergeCell ref="I90:K90"/>
    <mergeCell ref="L90:M90"/>
    <mergeCell ref="C91:H91"/>
    <mergeCell ref="I91:K91"/>
    <mergeCell ref="L91:M91"/>
    <mergeCell ref="C92:H92"/>
    <mergeCell ref="I92:K92"/>
    <mergeCell ref="L92:M92"/>
    <mergeCell ref="C93:H93"/>
    <mergeCell ref="I93:K93"/>
    <mergeCell ref="L93:M93"/>
    <mergeCell ref="C94:H94"/>
    <mergeCell ref="I94:K94"/>
    <mergeCell ref="L94:M94"/>
    <mergeCell ref="C95:H95"/>
    <mergeCell ref="I95:K95"/>
    <mergeCell ref="L95:M95"/>
    <mergeCell ref="C96:H96"/>
    <mergeCell ref="I96:K96"/>
    <mergeCell ref="L96:M96"/>
    <mergeCell ref="C97:H97"/>
    <mergeCell ref="I97:K97"/>
    <mergeCell ref="L97:M97"/>
    <mergeCell ref="C98:H98"/>
    <mergeCell ref="I98:K98"/>
    <mergeCell ref="L98:M98"/>
    <mergeCell ref="C99:H99"/>
    <mergeCell ref="I99:K99"/>
    <mergeCell ref="L99:M99"/>
    <mergeCell ref="C100:H100"/>
    <mergeCell ref="I100:K100"/>
    <mergeCell ref="L100:M100"/>
    <mergeCell ref="C101:H101"/>
    <mergeCell ref="I101:K101"/>
    <mergeCell ref="L101:M101"/>
    <mergeCell ref="C102:H102"/>
    <mergeCell ref="I102:K102"/>
    <mergeCell ref="L102:M102"/>
    <mergeCell ref="C103:H103"/>
    <mergeCell ref="I103:K103"/>
    <mergeCell ref="L103:M103"/>
    <mergeCell ref="C104:H104"/>
    <mergeCell ref="I104:K104"/>
    <mergeCell ref="L104:M104"/>
    <mergeCell ref="C105:H105"/>
    <mergeCell ref="I105:K105"/>
    <mergeCell ref="L105:M105"/>
    <mergeCell ref="C106:H106"/>
    <mergeCell ref="I106:K106"/>
    <mergeCell ref="L106:M106"/>
    <mergeCell ref="C107:H107"/>
    <mergeCell ref="I107:K107"/>
    <mergeCell ref="L107:M107"/>
    <mergeCell ref="C108:H108"/>
    <mergeCell ref="I108:K108"/>
    <mergeCell ref="L108:M108"/>
    <mergeCell ref="C109:H109"/>
    <mergeCell ref="I109:K109"/>
    <mergeCell ref="L109:M109"/>
    <mergeCell ref="C110:H110"/>
    <mergeCell ref="I110:K110"/>
    <mergeCell ref="L110:M110"/>
    <mergeCell ref="C111:H111"/>
    <mergeCell ref="I111:K111"/>
    <mergeCell ref="L111:M111"/>
    <mergeCell ref="C112:H112"/>
    <mergeCell ref="I112:K112"/>
    <mergeCell ref="L112:M112"/>
    <mergeCell ref="C113:H113"/>
    <mergeCell ref="I113:K113"/>
    <mergeCell ref="L113:M113"/>
    <mergeCell ref="C114:H114"/>
    <mergeCell ref="I114:K114"/>
    <mergeCell ref="L114:M114"/>
    <mergeCell ref="C115:H115"/>
    <mergeCell ref="I115:K115"/>
    <mergeCell ref="L115:M115"/>
    <mergeCell ref="C116:H116"/>
    <mergeCell ref="I116:K116"/>
    <mergeCell ref="L116:M116"/>
    <mergeCell ref="C117:H117"/>
    <mergeCell ref="I117:K117"/>
    <mergeCell ref="L117:M117"/>
    <mergeCell ref="C118:H118"/>
    <mergeCell ref="I118:K118"/>
    <mergeCell ref="L118:M118"/>
    <mergeCell ref="C119:H119"/>
    <mergeCell ref="I119:K119"/>
    <mergeCell ref="L119:M119"/>
    <mergeCell ref="C120:H120"/>
    <mergeCell ref="I120:K120"/>
    <mergeCell ref="L120:M120"/>
    <mergeCell ref="C121:H121"/>
    <mergeCell ref="I121:K121"/>
    <mergeCell ref="L121:M121"/>
    <mergeCell ref="C122:H122"/>
    <mergeCell ref="I122:K122"/>
    <mergeCell ref="L122:M122"/>
    <mergeCell ref="C123:H123"/>
    <mergeCell ref="I123:K123"/>
    <mergeCell ref="L123:M123"/>
    <mergeCell ref="C124:H124"/>
    <mergeCell ref="I124:K124"/>
    <mergeCell ref="L124:M124"/>
    <mergeCell ref="C125:H125"/>
    <mergeCell ref="I125:K125"/>
    <mergeCell ref="L125:M125"/>
    <mergeCell ref="C126:H126"/>
    <mergeCell ref="I126:K126"/>
    <mergeCell ref="L126:M126"/>
    <mergeCell ref="C127:H127"/>
    <mergeCell ref="I127:K127"/>
    <mergeCell ref="L127:M127"/>
    <mergeCell ref="C128:H128"/>
    <mergeCell ref="I128:K128"/>
    <mergeCell ref="L128:M128"/>
    <mergeCell ref="C129:H129"/>
    <mergeCell ref="I129:K129"/>
    <mergeCell ref="L129:M129"/>
    <mergeCell ref="C130:H130"/>
    <mergeCell ref="I130:K130"/>
    <mergeCell ref="L130:M130"/>
    <mergeCell ref="C131:H131"/>
    <mergeCell ref="I131:K131"/>
    <mergeCell ref="L131:M131"/>
    <mergeCell ref="C132:H132"/>
    <mergeCell ref="I132:K132"/>
    <mergeCell ref="L132:M132"/>
    <mergeCell ref="C133:H133"/>
    <mergeCell ref="I133:K133"/>
    <mergeCell ref="L133:M133"/>
    <mergeCell ref="C134:H134"/>
    <mergeCell ref="I134:K134"/>
    <mergeCell ref="L134:M134"/>
    <mergeCell ref="C135:H135"/>
    <mergeCell ref="I135:K135"/>
    <mergeCell ref="L135:M135"/>
    <mergeCell ref="C136:H136"/>
    <mergeCell ref="I136:K136"/>
    <mergeCell ref="L136:M136"/>
    <mergeCell ref="C137:H137"/>
    <mergeCell ref="I137:K137"/>
    <mergeCell ref="L137:M137"/>
    <mergeCell ref="C138:H138"/>
    <mergeCell ref="I138:K138"/>
    <mergeCell ref="L138:M138"/>
    <mergeCell ref="C139:H139"/>
    <mergeCell ref="I139:K139"/>
    <mergeCell ref="L139:M139"/>
    <mergeCell ref="C140:H140"/>
    <mergeCell ref="I140:K140"/>
    <mergeCell ref="L140:M140"/>
    <mergeCell ref="C141:H141"/>
    <mergeCell ref="I141:K141"/>
    <mergeCell ref="L141:M141"/>
    <mergeCell ref="C142:H142"/>
    <mergeCell ref="I142:K142"/>
    <mergeCell ref="L142:M142"/>
    <mergeCell ref="C143:H143"/>
    <mergeCell ref="I143:K143"/>
    <mergeCell ref="L143:M143"/>
    <mergeCell ref="C144:H144"/>
    <mergeCell ref="I144:K144"/>
    <mergeCell ref="L144:M144"/>
    <mergeCell ref="C145:H145"/>
    <mergeCell ref="I145:K145"/>
    <mergeCell ref="L145:M145"/>
    <mergeCell ref="C146:H146"/>
    <mergeCell ref="I146:K146"/>
    <mergeCell ref="L146:M146"/>
    <mergeCell ref="C147:H147"/>
    <mergeCell ref="I147:K147"/>
    <mergeCell ref="L147:M147"/>
    <mergeCell ref="C148:H148"/>
    <mergeCell ref="I148:K148"/>
    <mergeCell ref="L148:M148"/>
    <mergeCell ref="C149:H149"/>
    <mergeCell ref="I149:K149"/>
    <mergeCell ref="L149:M149"/>
    <mergeCell ref="O2:O3"/>
    <mergeCell ref="O4:O5"/>
    <mergeCell ref="A2:J5"/>
    <mergeCell ref="L2:M3"/>
    <mergeCell ref="L4:M5"/>
    <mergeCell ref="A6:B7"/>
    <mergeCell ref="C6:H7"/>
    <mergeCell ref="I6:K7"/>
    <mergeCell ref="L6:M7"/>
    <mergeCell ref="N6:O7"/>
    <mergeCell ref="A39:B45"/>
    <mergeCell ref="N39:O45"/>
    <mergeCell ref="A15:B20"/>
    <mergeCell ref="N15:O20"/>
    <mergeCell ref="A31:B37"/>
    <mergeCell ref="N31:O37"/>
    <mergeCell ref="A22:B29"/>
    <mergeCell ref="N22:O29"/>
    <mergeCell ref="A46:B52"/>
    <mergeCell ref="N46:O52"/>
    <mergeCell ref="A53:B58"/>
    <mergeCell ref="N53:O58"/>
    <mergeCell ref="A8:B13"/>
    <mergeCell ref="N8:O13"/>
    <mergeCell ref="A127:B132"/>
    <mergeCell ref="N127:O132"/>
    <mergeCell ref="A133:B138"/>
    <mergeCell ref="N133:O138"/>
    <mergeCell ref="A150:B151"/>
    <mergeCell ref="C150:H151"/>
    <mergeCell ref="I150:K151"/>
    <mergeCell ref="L150:M151"/>
    <mergeCell ref="N150:O151"/>
    <mergeCell ref="A152:B153"/>
    <mergeCell ref="C152:H153"/>
    <mergeCell ref="I152:K153"/>
    <mergeCell ref="L152:M153"/>
    <mergeCell ref="N152:O153"/>
    <mergeCell ref="A154:B155"/>
    <mergeCell ref="C154:H155"/>
    <mergeCell ref="I154:K155"/>
    <mergeCell ref="L154:M155"/>
    <mergeCell ref="N154:O155"/>
    <mergeCell ref="A156:B157"/>
    <mergeCell ref="C156:H157"/>
    <mergeCell ref="I156:K157"/>
    <mergeCell ref="L156:M157"/>
    <mergeCell ref="N156:O157"/>
    <mergeCell ref="A59:B65"/>
    <mergeCell ref="N59:O65"/>
    <mergeCell ref="A76:B82"/>
    <mergeCell ref="N76:O82"/>
    <mergeCell ref="A66:B75"/>
    <mergeCell ref="N66:O75"/>
    <mergeCell ref="A158:B159"/>
    <mergeCell ref="C158:H159"/>
    <mergeCell ref="I158:K159"/>
    <mergeCell ref="L158:M159"/>
    <mergeCell ref="N158:O159"/>
    <mergeCell ref="A160:B161"/>
    <mergeCell ref="C160:H161"/>
    <mergeCell ref="I160:K161"/>
    <mergeCell ref="L160:M161"/>
    <mergeCell ref="N160:O161"/>
    <mergeCell ref="A162:B163"/>
    <mergeCell ref="C162:H163"/>
    <mergeCell ref="I162:K163"/>
    <mergeCell ref="L162:M163"/>
    <mergeCell ref="N162:O163"/>
    <mergeCell ref="A83:B90"/>
    <mergeCell ref="N83:O90"/>
    <mergeCell ref="A91:B97"/>
    <mergeCell ref="N91:O97"/>
    <mergeCell ref="N98:O105"/>
    <mergeCell ref="A98:B105"/>
    <mergeCell ref="A114:B121"/>
    <mergeCell ref="N114:O121"/>
    <mergeCell ref="A122:B126"/>
    <mergeCell ref="N122:O126"/>
    <mergeCell ref="N106:O109"/>
    <mergeCell ref="A106:B109"/>
    <mergeCell ref="A110:B113"/>
    <mergeCell ref="N110:O113"/>
    <mergeCell ref="A139:B143"/>
    <mergeCell ref="N139:O143"/>
    <mergeCell ref="A144:B149"/>
    <mergeCell ref="N144:O149"/>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63"/>
  <sheetViews>
    <sheetView topLeftCell="A148" workbookViewId="0">
      <selection activeCell="J167" sqref="J167"/>
    </sheetView>
  </sheetViews>
  <sheetFormatPr defaultColWidth="8.66666666666667" defaultRowHeight="14"/>
  <sheetData>
    <row r="1" ht="14.75" spans="1:15">
      <c r="A1" s="1" t="s">
        <v>0</v>
      </c>
      <c r="B1" s="2"/>
      <c r="C1" s="2"/>
      <c r="D1" s="2"/>
      <c r="E1" s="2"/>
      <c r="F1" s="2"/>
      <c r="G1" s="2"/>
      <c r="H1" s="2"/>
      <c r="I1" s="2"/>
      <c r="J1" s="2"/>
      <c r="K1" s="2"/>
      <c r="L1" s="2"/>
      <c r="M1" s="44"/>
      <c r="N1" s="45" t="s">
        <v>1</v>
      </c>
      <c r="O1" s="45"/>
    </row>
    <row r="2" ht="22" customHeight="1" spans="1:15">
      <c r="A2" s="3" t="s">
        <v>2</v>
      </c>
      <c r="B2" s="4"/>
      <c r="C2" s="4"/>
      <c r="D2" s="4"/>
      <c r="E2" s="4"/>
      <c r="F2" s="4"/>
      <c r="G2" s="4"/>
      <c r="H2" s="4"/>
      <c r="I2" s="4"/>
      <c r="J2" s="46"/>
      <c r="K2" s="47" t="s">
        <v>3</v>
      </c>
      <c r="L2" s="48" t="s">
        <v>4</v>
      </c>
      <c r="M2" s="48"/>
      <c r="N2" s="49" t="s">
        <v>5</v>
      </c>
      <c r="O2" s="50" t="s">
        <v>6</v>
      </c>
    </row>
    <row r="3" ht="19" customHeight="1" spans="1:15">
      <c r="A3" s="5"/>
      <c r="B3" s="6"/>
      <c r="C3" s="6"/>
      <c r="D3" s="6"/>
      <c r="E3" s="6"/>
      <c r="F3" s="6"/>
      <c r="G3" s="6"/>
      <c r="H3" s="6"/>
      <c r="I3" s="6"/>
      <c r="J3" s="51"/>
      <c r="K3" s="52" t="s">
        <v>7</v>
      </c>
      <c r="L3" s="53"/>
      <c r="M3" s="53"/>
      <c r="N3" s="54" t="s">
        <v>8</v>
      </c>
      <c r="O3" s="55"/>
    </row>
    <row r="4" ht="19" customHeight="1" spans="1:15">
      <c r="A4" s="5"/>
      <c r="B4" s="6"/>
      <c r="C4" s="6"/>
      <c r="D4" s="6"/>
      <c r="E4" s="6"/>
      <c r="F4" s="6"/>
      <c r="G4" s="6"/>
      <c r="H4" s="6"/>
      <c r="I4" s="6"/>
      <c r="J4" s="51"/>
      <c r="K4" s="56" t="s">
        <v>9</v>
      </c>
      <c r="L4" s="53" t="s">
        <v>10</v>
      </c>
      <c r="M4" s="53"/>
      <c r="N4" s="56" t="s">
        <v>11</v>
      </c>
      <c r="O4" s="57" t="s">
        <v>12</v>
      </c>
    </row>
    <row r="5" ht="19" customHeight="1" spans="1:15">
      <c r="A5" s="5"/>
      <c r="B5" s="6"/>
      <c r="C5" s="6"/>
      <c r="D5" s="6"/>
      <c r="E5" s="6"/>
      <c r="F5" s="6"/>
      <c r="G5" s="6"/>
      <c r="H5" s="6"/>
      <c r="I5" s="6"/>
      <c r="J5" s="51"/>
      <c r="K5" s="58" t="s">
        <v>13</v>
      </c>
      <c r="L5" s="59"/>
      <c r="M5" s="59"/>
      <c r="N5" s="60" t="s">
        <v>14</v>
      </c>
      <c r="O5" s="61"/>
    </row>
    <row r="6" ht="19" customHeight="1" spans="1:15">
      <c r="A6" s="7" t="s">
        <v>16</v>
      </c>
      <c r="B6" s="8"/>
      <c r="C6" s="9" t="s">
        <v>17</v>
      </c>
      <c r="D6" s="9"/>
      <c r="E6" s="9"/>
      <c r="F6" s="9"/>
      <c r="G6" s="9"/>
      <c r="H6" s="9"/>
      <c r="I6" s="9" t="s">
        <v>18</v>
      </c>
      <c r="J6" s="9"/>
      <c r="K6" s="9"/>
      <c r="L6" s="9" t="s">
        <v>19</v>
      </c>
      <c r="M6" s="9"/>
      <c r="N6" s="62" t="s">
        <v>20</v>
      </c>
      <c r="O6" s="63"/>
    </row>
    <row r="7" ht="19" customHeight="1" spans="1:15">
      <c r="A7" s="7"/>
      <c r="B7" s="8"/>
      <c r="C7" s="9"/>
      <c r="D7" s="9"/>
      <c r="E7" s="9"/>
      <c r="F7" s="9"/>
      <c r="G7" s="9"/>
      <c r="H7" s="9"/>
      <c r="I7" s="9"/>
      <c r="J7" s="9"/>
      <c r="K7" s="9"/>
      <c r="L7" s="9"/>
      <c r="M7" s="9"/>
      <c r="N7" s="64"/>
      <c r="O7" s="65"/>
    </row>
    <row r="8" customFormat="1" ht="33" customHeight="1" spans="1:22">
      <c r="A8" s="10" t="s">
        <v>368</v>
      </c>
      <c r="B8" s="11"/>
      <c r="C8" s="12" t="s">
        <v>369</v>
      </c>
      <c r="D8" s="13"/>
      <c r="E8" s="13"/>
      <c r="F8" s="13"/>
      <c r="G8" s="13"/>
      <c r="H8" s="14"/>
      <c r="I8" s="66"/>
      <c r="J8" s="67"/>
      <c r="K8" s="68"/>
      <c r="L8" s="69">
        <v>5</v>
      </c>
      <c r="M8" s="70"/>
      <c r="N8" s="36">
        <v>51</v>
      </c>
      <c r="O8" s="71"/>
      <c r="R8" s="85"/>
      <c r="S8" s="85"/>
      <c r="T8" s="85"/>
      <c r="U8" s="85"/>
      <c r="V8" s="85"/>
    </row>
    <row r="9" customFormat="1" ht="33" customHeight="1" spans="1:22">
      <c r="A9" s="15"/>
      <c r="B9" s="16"/>
      <c r="C9" s="17" t="s">
        <v>370</v>
      </c>
      <c r="D9" s="18"/>
      <c r="E9" s="18"/>
      <c r="F9" s="18"/>
      <c r="G9" s="18"/>
      <c r="H9" s="19"/>
      <c r="I9" s="66" t="s">
        <v>371</v>
      </c>
      <c r="J9" s="67"/>
      <c r="K9" s="68"/>
      <c r="L9" s="69">
        <v>10</v>
      </c>
      <c r="M9" s="70"/>
      <c r="N9" s="39"/>
      <c r="O9" s="72"/>
      <c r="R9" s="85"/>
      <c r="S9" s="85"/>
      <c r="T9" s="85"/>
      <c r="U9" s="85"/>
      <c r="V9" s="85"/>
    </row>
    <row r="10" customFormat="1" ht="33" customHeight="1" spans="1:15">
      <c r="A10" s="15"/>
      <c r="B10" s="16"/>
      <c r="C10" s="17" t="s">
        <v>372</v>
      </c>
      <c r="D10" s="18"/>
      <c r="E10" s="18"/>
      <c r="F10" s="18"/>
      <c r="G10" s="18"/>
      <c r="H10" s="19"/>
      <c r="I10" s="66" t="s">
        <v>373</v>
      </c>
      <c r="J10" s="67"/>
      <c r="K10" s="68"/>
      <c r="L10" s="69">
        <v>10</v>
      </c>
      <c r="M10" s="70"/>
      <c r="N10" s="39"/>
      <c r="O10" s="72"/>
    </row>
    <row r="11" customFormat="1" ht="33" customHeight="1" spans="1:16">
      <c r="A11" s="15"/>
      <c r="B11" s="20"/>
      <c r="C11" s="21" t="s">
        <v>374</v>
      </c>
      <c r="D11" s="21"/>
      <c r="E11" s="21"/>
      <c r="F11" s="21"/>
      <c r="G11" s="21"/>
      <c r="H11" s="21"/>
      <c r="I11" s="66"/>
      <c r="J11" s="67"/>
      <c r="K11" s="68"/>
      <c r="L11" s="69">
        <v>10</v>
      </c>
      <c r="M11" s="70"/>
      <c r="N11" s="39"/>
      <c r="O11" s="72"/>
      <c r="P11" s="73"/>
    </row>
    <row r="12" customFormat="1" ht="33" customHeight="1" spans="1:15">
      <c r="A12" s="15"/>
      <c r="B12" s="20"/>
      <c r="C12" s="21" t="s">
        <v>375</v>
      </c>
      <c r="D12" s="21"/>
      <c r="E12" s="21"/>
      <c r="F12" s="21"/>
      <c r="G12" s="21"/>
      <c r="H12" s="21"/>
      <c r="I12" s="66"/>
      <c r="J12" s="67"/>
      <c r="K12" s="68"/>
      <c r="L12" s="69">
        <v>8</v>
      </c>
      <c r="M12" s="70"/>
      <c r="N12" s="39"/>
      <c r="O12" s="72"/>
    </row>
    <row r="13" customFormat="1" ht="33" customHeight="1" spans="1:15">
      <c r="A13" s="15"/>
      <c r="B13" s="20"/>
      <c r="C13" s="22" t="s">
        <v>376</v>
      </c>
      <c r="D13" s="22"/>
      <c r="E13" s="22"/>
      <c r="F13" s="22"/>
      <c r="G13" s="22"/>
      <c r="H13" s="22"/>
      <c r="I13" s="74"/>
      <c r="J13" s="75"/>
      <c r="K13" s="76"/>
      <c r="L13" s="77">
        <v>8</v>
      </c>
      <c r="M13" s="78"/>
      <c r="N13" s="39"/>
      <c r="O13" s="72"/>
    </row>
    <row r="14" customFormat="1" ht="33" customHeight="1" spans="1:15">
      <c r="A14" s="23"/>
      <c r="B14" s="23"/>
      <c r="C14" s="23"/>
      <c r="D14" s="23"/>
      <c r="E14" s="23"/>
      <c r="F14" s="23"/>
      <c r="G14" s="23"/>
      <c r="H14" s="23"/>
      <c r="I14" s="23"/>
      <c r="J14" s="23"/>
      <c r="K14" s="23"/>
      <c r="L14" s="23"/>
      <c r="M14" s="23"/>
      <c r="N14" s="23"/>
      <c r="O14" s="23"/>
    </row>
    <row r="15" customFormat="1" ht="33" customHeight="1" spans="1:22">
      <c r="A15" s="10" t="s">
        <v>21</v>
      </c>
      <c r="B15" s="11"/>
      <c r="C15" s="12" t="s">
        <v>369</v>
      </c>
      <c r="D15" s="13"/>
      <c r="E15" s="13"/>
      <c r="F15" s="13"/>
      <c r="G15" s="13"/>
      <c r="H15" s="14"/>
      <c r="I15" s="66"/>
      <c r="J15" s="67"/>
      <c r="K15" s="68"/>
      <c r="L15" s="69">
        <v>5</v>
      </c>
      <c r="M15" s="70"/>
      <c r="N15" s="36">
        <v>50</v>
      </c>
      <c r="O15" s="71"/>
      <c r="R15" s="85"/>
      <c r="S15" s="85"/>
      <c r="T15" s="85"/>
      <c r="U15" s="85"/>
      <c r="V15" s="85"/>
    </row>
    <row r="16" customFormat="1" ht="33" customHeight="1" spans="1:22">
      <c r="A16" s="15"/>
      <c r="B16" s="16"/>
      <c r="C16" s="17" t="s">
        <v>377</v>
      </c>
      <c r="D16" s="18"/>
      <c r="E16" s="18"/>
      <c r="F16" s="18"/>
      <c r="G16" s="18"/>
      <c r="H16" s="19"/>
      <c r="I16" s="66" t="s">
        <v>378</v>
      </c>
      <c r="J16" s="67"/>
      <c r="K16" s="68"/>
      <c r="L16" s="69">
        <v>10</v>
      </c>
      <c r="M16" s="70"/>
      <c r="N16" s="39"/>
      <c r="O16" s="72"/>
      <c r="R16" s="85"/>
      <c r="S16" s="85"/>
      <c r="T16" s="85"/>
      <c r="U16" s="85"/>
      <c r="V16" s="85"/>
    </row>
    <row r="17" customFormat="1" ht="33" customHeight="1" spans="1:15">
      <c r="A17" s="15"/>
      <c r="B17" s="16"/>
      <c r="C17" s="17" t="s">
        <v>379</v>
      </c>
      <c r="D17" s="18"/>
      <c r="E17" s="18"/>
      <c r="F17" s="18"/>
      <c r="G17" s="18"/>
      <c r="H17" s="19"/>
      <c r="I17" s="66" t="s">
        <v>26</v>
      </c>
      <c r="J17" s="67"/>
      <c r="K17" s="68"/>
      <c r="L17" s="69">
        <v>10</v>
      </c>
      <c r="M17" s="70"/>
      <c r="N17" s="39"/>
      <c r="O17" s="72"/>
    </row>
    <row r="18" customFormat="1" ht="33" customHeight="1" spans="1:16">
      <c r="A18" s="15"/>
      <c r="B18" s="20"/>
      <c r="C18" s="21" t="s">
        <v>380</v>
      </c>
      <c r="D18" s="21"/>
      <c r="E18" s="21"/>
      <c r="F18" s="21"/>
      <c r="G18" s="21"/>
      <c r="H18" s="21"/>
      <c r="I18" s="66"/>
      <c r="J18" s="67"/>
      <c r="K18" s="68"/>
      <c r="L18" s="69">
        <v>10</v>
      </c>
      <c r="M18" s="70"/>
      <c r="N18" s="39"/>
      <c r="O18" s="72"/>
      <c r="P18" s="73"/>
    </row>
    <row r="19" customFormat="1" ht="33" customHeight="1" spans="1:15">
      <c r="A19" s="15"/>
      <c r="B19" s="20"/>
      <c r="C19" s="21" t="s">
        <v>375</v>
      </c>
      <c r="D19" s="21"/>
      <c r="E19" s="21"/>
      <c r="F19" s="21"/>
      <c r="G19" s="21"/>
      <c r="H19" s="21"/>
      <c r="I19" s="66"/>
      <c r="J19" s="67"/>
      <c r="K19" s="68"/>
      <c r="L19" s="69">
        <v>8</v>
      </c>
      <c r="M19" s="70"/>
      <c r="N19" s="39"/>
      <c r="O19" s="72"/>
    </row>
    <row r="20" customFormat="1" ht="33" customHeight="1" spans="1:15">
      <c r="A20" s="15"/>
      <c r="B20" s="20"/>
      <c r="C20" s="22" t="s">
        <v>376</v>
      </c>
      <c r="D20" s="22"/>
      <c r="E20" s="22"/>
      <c r="F20" s="22"/>
      <c r="G20" s="22"/>
      <c r="H20" s="22"/>
      <c r="I20" s="74"/>
      <c r="J20" s="75"/>
      <c r="K20" s="76"/>
      <c r="L20" s="77">
        <v>8</v>
      </c>
      <c r="M20" s="78"/>
      <c r="N20" s="39"/>
      <c r="O20" s="72"/>
    </row>
    <row r="21" customFormat="1" ht="33" customHeight="1" spans="1:15">
      <c r="A21" s="23"/>
      <c r="B21" s="23"/>
      <c r="C21" s="23"/>
      <c r="D21" s="23"/>
      <c r="E21" s="23"/>
      <c r="F21" s="23"/>
      <c r="G21" s="23"/>
      <c r="H21" s="23"/>
      <c r="I21" s="23"/>
      <c r="J21" s="23"/>
      <c r="K21" s="23"/>
      <c r="L21" s="23"/>
      <c r="M21" s="23"/>
      <c r="N21" s="23"/>
      <c r="O21" s="23"/>
    </row>
    <row r="22" customFormat="1" ht="33" customHeight="1" spans="1:22">
      <c r="A22" s="24" t="s">
        <v>381</v>
      </c>
      <c r="B22" s="24"/>
      <c r="C22" s="25" t="s">
        <v>369</v>
      </c>
      <c r="D22" s="26"/>
      <c r="E22" s="26"/>
      <c r="F22" s="26"/>
      <c r="G22" s="26"/>
      <c r="H22" s="27"/>
      <c r="I22" s="79"/>
      <c r="J22" s="80"/>
      <c r="K22" s="81"/>
      <c r="L22" s="82">
        <v>5</v>
      </c>
      <c r="M22" s="83"/>
      <c r="N22" s="39">
        <v>100</v>
      </c>
      <c r="O22" s="72"/>
      <c r="R22" s="85"/>
      <c r="S22" s="85"/>
      <c r="T22" s="85"/>
      <c r="U22" s="85"/>
      <c r="V22" s="85"/>
    </row>
    <row r="23" customFormat="1" ht="33" customHeight="1" spans="1:22">
      <c r="A23" s="28"/>
      <c r="B23" s="28"/>
      <c r="C23" s="17" t="s">
        <v>382</v>
      </c>
      <c r="D23" s="18"/>
      <c r="E23" s="18"/>
      <c r="F23" s="18"/>
      <c r="G23" s="18"/>
      <c r="H23" s="19"/>
      <c r="I23" s="66" t="s">
        <v>96</v>
      </c>
      <c r="J23" s="67"/>
      <c r="K23" s="68"/>
      <c r="L23" s="69">
        <v>10</v>
      </c>
      <c r="M23" s="70"/>
      <c r="N23" s="39"/>
      <c r="O23" s="72"/>
      <c r="R23" s="85"/>
      <c r="S23" s="85"/>
      <c r="T23" s="85"/>
      <c r="U23" s="85"/>
      <c r="V23" s="85"/>
    </row>
    <row r="24" customFormat="1" ht="33" customHeight="1" spans="1:15">
      <c r="A24" s="28"/>
      <c r="B24" s="28"/>
      <c r="C24" s="17" t="s">
        <v>383</v>
      </c>
      <c r="D24" s="18"/>
      <c r="E24" s="18"/>
      <c r="F24" s="18"/>
      <c r="G24" s="18"/>
      <c r="H24" s="19"/>
      <c r="I24" s="66" t="s">
        <v>384</v>
      </c>
      <c r="J24" s="67"/>
      <c r="K24" s="68"/>
      <c r="L24" s="69">
        <v>10</v>
      </c>
      <c r="M24" s="70"/>
      <c r="N24" s="39"/>
      <c r="O24" s="72"/>
    </row>
    <row r="25" customFormat="1" ht="40" customHeight="1" spans="1:15">
      <c r="A25" s="28"/>
      <c r="B25" s="28"/>
      <c r="C25" s="21" t="s">
        <v>385</v>
      </c>
      <c r="D25" s="21"/>
      <c r="E25" s="21"/>
      <c r="F25" s="21"/>
      <c r="G25" s="21"/>
      <c r="H25" s="21"/>
      <c r="I25" s="66" t="s">
        <v>36</v>
      </c>
      <c r="J25" s="67"/>
      <c r="K25" s="68"/>
      <c r="L25" s="69">
        <v>8</v>
      </c>
      <c r="M25" s="70"/>
      <c r="N25" s="39"/>
      <c r="O25" s="72"/>
    </row>
    <row r="26" customFormat="1" ht="43" customHeight="1" spans="1:16">
      <c r="A26" s="28"/>
      <c r="B26" s="28"/>
      <c r="C26" s="21" t="s">
        <v>386</v>
      </c>
      <c r="D26" s="21"/>
      <c r="E26" s="21"/>
      <c r="F26" s="21"/>
      <c r="G26" s="21"/>
      <c r="H26" s="21"/>
      <c r="I26" s="66" t="s">
        <v>387</v>
      </c>
      <c r="J26" s="67"/>
      <c r="K26" s="68"/>
      <c r="L26" s="69">
        <v>23</v>
      </c>
      <c r="M26" s="70"/>
      <c r="N26" s="39"/>
      <c r="O26" s="72"/>
      <c r="P26" s="73"/>
    </row>
    <row r="27" customFormat="1" ht="42" customHeight="1" spans="1:15">
      <c r="A27" s="29"/>
      <c r="B27" s="30"/>
      <c r="C27" s="22" t="s">
        <v>388</v>
      </c>
      <c r="D27" s="22"/>
      <c r="E27" s="22"/>
      <c r="F27" s="22"/>
      <c r="G27" s="22"/>
      <c r="H27" s="22"/>
      <c r="I27" s="74" t="s">
        <v>387</v>
      </c>
      <c r="J27" s="75"/>
      <c r="K27" s="76"/>
      <c r="L27" s="77">
        <v>28</v>
      </c>
      <c r="M27" s="78"/>
      <c r="N27" s="39"/>
      <c r="O27" s="72"/>
    </row>
    <row r="28" customFormat="1" ht="33" customHeight="1" spans="1:15">
      <c r="A28" s="28"/>
      <c r="B28" s="28"/>
      <c r="C28" s="21" t="s">
        <v>375</v>
      </c>
      <c r="D28" s="21"/>
      <c r="E28" s="21"/>
      <c r="F28" s="21"/>
      <c r="G28" s="21"/>
      <c r="H28" s="21"/>
      <c r="I28" s="66"/>
      <c r="J28" s="67"/>
      <c r="K28" s="68"/>
      <c r="L28" s="69">
        <v>8</v>
      </c>
      <c r="M28" s="70"/>
      <c r="N28" s="39"/>
      <c r="O28" s="72"/>
    </row>
    <row r="29" customFormat="1" ht="33" customHeight="1" spans="1:15">
      <c r="A29" s="31"/>
      <c r="B29" s="31"/>
      <c r="C29" s="22" t="s">
        <v>488</v>
      </c>
      <c r="D29" s="22"/>
      <c r="E29" s="22"/>
      <c r="F29" s="22"/>
      <c r="G29" s="22"/>
      <c r="H29" s="22"/>
      <c r="I29" s="74"/>
      <c r="J29" s="75"/>
      <c r="K29" s="76"/>
      <c r="L29" s="77">
        <v>8</v>
      </c>
      <c r="M29" s="78"/>
      <c r="N29" s="39"/>
      <c r="O29" s="72"/>
    </row>
    <row r="30" customFormat="1" ht="33" customHeight="1" spans="1:15">
      <c r="A30" s="23"/>
      <c r="B30" s="23"/>
      <c r="C30" s="23"/>
      <c r="D30" s="23"/>
      <c r="E30" s="23"/>
      <c r="F30" s="23"/>
      <c r="G30" s="23"/>
      <c r="H30" s="23"/>
      <c r="I30" s="23"/>
      <c r="J30" s="23"/>
      <c r="K30" s="23"/>
      <c r="L30" s="23"/>
      <c r="M30" s="23"/>
      <c r="N30" s="23"/>
      <c r="O30" s="23"/>
    </row>
    <row r="31" customFormat="1" ht="33" customHeight="1" spans="1:15">
      <c r="A31" s="29" t="s">
        <v>38</v>
      </c>
      <c r="B31" s="32"/>
      <c r="C31" s="25" t="s">
        <v>369</v>
      </c>
      <c r="D31" s="26"/>
      <c r="E31" s="26"/>
      <c r="F31" s="26"/>
      <c r="G31" s="26"/>
      <c r="H31" s="27"/>
      <c r="I31" s="79"/>
      <c r="J31" s="80"/>
      <c r="K31" s="81"/>
      <c r="L31" s="82">
        <v>5</v>
      </c>
      <c r="M31" s="83"/>
      <c r="N31" s="39">
        <v>55</v>
      </c>
      <c r="O31" s="72"/>
    </row>
    <row r="32" customFormat="1" ht="36.6" customHeight="1" spans="1:15">
      <c r="A32" s="29"/>
      <c r="B32" s="30"/>
      <c r="C32" s="21" t="s">
        <v>390</v>
      </c>
      <c r="D32" s="21"/>
      <c r="E32" s="21"/>
      <c r="F32" s="21"/>
      <c r="G32" s="21"/>
      <c r="H32" s="21"/>
      <c r="I32" s="66" t="s">
        <v>40</v>
      </c>
      <c r="J32" s="67"/>
      <c r="K32" s="68"/>
      <c r="L32" s="69">
        <v>14</v>
      </c>
      <c r="M32" s="70"/>
      <c r="N32" s="39"/>
      <c r="O32" s="72"/>
    </row>
    <row r="33" customFormat="1" ht="33" customHeight="1" spans="1:15">
      <c r="A33" s="29"/>
      <c r="B33" s="30"/>
      <c r="C33" s="21" t="s">
        <v>391</v>
      </c>
      <c r="D33" s="21"/>
      <c r="E33" s="21"/>
      <c r="F33" s="21"/>
      <c r="G33" s="21"/>
      <c r="H33" s="21"/>
      <c r="I33" s="66" t="s">
        <v>42</v>
      </c>
      <c r="J33" s="67"/>
      <c r="K33" s="68"/>
      <c r="L33" s="69">
        <v>9</v>
      </c>
      <c r="M33" s="70"/>
      <c r="N33" s="39"/>
      <c r="O33" s="72"/>
    </row>
    <row r="34" customFormat="1" ht="33" customHeight="1" spans="1:15">
      <c r="A34" s="29"/>
      <c r="B34" s="30"/>
      <c r="C34" s="21" t="s">
        <v>392</v>
      </c>
      <c r="D34" s="21"/>
      <c r="E34" s="21"/>
      <c r="F34" s="21"/>
      <c r="G34" s="21"/>
      <c r="H34" s="21"/>
      <c r="I34" s="66"/>
      <c r="J34" s="67"/>
      <c r="K34" s="68"/>
      <c r="L34" s="69">
        <v>4</v>
      </c>
      <c r="M34" s="70"/>
      <c r="N34" s="39"/>
      <c r="O34" s="72"/>
    </row>
    <row r="35" customFormat="1" ht="45.6" customHeight="1" spans="1:15">
      <c r="A35" s="29"/>
      <c r="B35" s="30"/>
      <c r="C35" s="21" t="s">
        <v>393</v>
      </c>
      <c r="D35" s="21"/>
      <c r="E35" s="21"/>
      <c r="F35" s="21"/>
      <c r="G35" s="21"/>
      <c r="H35" s="21"/>
      <c r="I35" s="66" t="s">
        <v>45</v>
      </c>
      <c r="J35" s="67"/>
      <c r="K35" s="68"/>
      <c r="L35" s="69">
        <v>8</v>
      </c>
      <c r="M35" s="70"/>
      <c r="N35" s="39"/>
      <c r="O35" s="72"/>
    </row>
    <row r="36" customFormat="1" ht="33" customHeight="1" spans="1:15">
      <c r="A36" s="29"/>
      <c r="B36" s="30"/>
      <c r="C36" s="21" t="s">
        <v>375</v>
      </c>
      <c r="D36" s="21"/>
      <c r="E36" s="21"/>
      <c r="F36" s="21"/>
      <c r="G36" s="21"/>
      <c r="H36" s="21"/>
      <c r="I36" s="66"/>
      <c r="J36" s="67"/>
      <c r="K36" s="68"/>
      <c r="L36" s="69">
        <v>9</v>
      </c>
      <c r="M36" s="70"/>
      <c r="N36" s="39"/>
      <c r="O36" s="72"/>
    </row>
    <row r="37" customFormat="1" ht="39.6" customHeight="1" spans="1:15">
      <c r="A37" s="29"/>
      <c r="B37" s="30"/>
      <c r="C37" s="22" t="s">
        <v>489</v>
      </c>
      <c r="D37" s="22"/>
      <c r="E37" s="22"/>
      <c r="F37" s="22"/>
      <c r="G37" s="22"/>
      <c r="H37" s="22"/>
      <c r="I37" s="74"/>
      <c r="J37" s="75"/>
      <c r="K37" s="76"/>
      <c r="L37" s="77">
        <v>6</v>
      </c>
      <c r="M37" s="78"/>
      <c r="N37" s="39"/>
      <c r="O37" s="72"/>
    </row>
    <row r="38" customFormat="1" ht="39.6" customHeight="1" spans="1:15">
      <c r="A38" s="23"/>
      <c r="B38" s="23"/>
      <c r="C38" s="23"/>
      <c r="D38" s="23"/>
      <c r="E38" s="23"/>
      <c r="F38" s="23"/>
      <c r="G38" s="23"/>
      <c r="H38" s="23"/>
      <c r="I38" s="23"/>
      <c r="J38" s="23"/>
      <c r="K38" s="23"/>
      <c r="L38" s="23"/>
      <c r="M38" s="23"/>
      <c r="N38" s="23"/>
      <c r="O38" s="23"/>
    </row>
    <row r="39" ht="37" customHeight="1" spans="1:15">
      <c r="A39" s="33" t="s">
        <v>47</v>
      </c>
      <c r="B39" s="33"/>
      <c r="C39" s="34" t="s">
        <v>490</v>
      </c>
      <c r="D39" s="34"/>
      <c r="E39" s="34"/>
      <c r="F39" s="34"/>
      <c r="G39" s="34"/>
      <c r="H39" s="34"/>
      <c r="I39" s="79" t="s">
        <v>49</v>
      </c>
      <c r="J39" s="80"/>
      <c r="K39" s="81"/>
      <c r="L39" s="82">
        <v>12</v>
      </c>
      <c r="M39" s="83"/>
      <c r="N39" s="39">
        <v>55</v>
      </c>
      <c r="O39" s="72"/>
    </row>
    <row r="40" ht="37" customHeight="1" spans="1:15">
      <c r="A40" s="35"/>
      <c r="B40" s="35"/>
      <c r="C40" s="21" t="s">
        <v>396</v>
      </c>
      <c r="D40" s="21"/>
      <c r="E40" s="21"/>
      <c r="F40" s="21"/>
      <c r="G40" s="21"/>
      <c r="H40" s="21"/>
      <c r="I40" s="66"/>
      <c r="J40" s="67"/>
      <c r="K40" s="68"/>
      <c r="L40" s="69">
        <v>6</v>
      </c>
      <c r="M40" s="70"/>
      <c r="N40" s="39"/>
      <c r="O40" s="72"/>
    </row>
    <row r="41" ht="37" customHeight="1" spans="1:15">
      <c r="A41" s="35"/>
      <c r="B41" s="35"/>
      <c r="C41" s="12" t="s">
        <v>369</v>
      </c>
      <c r="D41" s="13"/>
      <c r="E41" s="13"/>
      <c r="F41" s="13"/>
      <c r="G41" s="13"/>
      <c r="H41" s="14"/>
      <c r="I41" s="66"/>
      <c r="J41" s="67"/>
      <c r="K41" s="68"/>
      <c r="L41" s="69">
        <v>5</v>
      </c>
      <c r="M41" s="70"/>
      <c r="N41" s="39"/>
      <c r="O41" s="72"/>
    </row>
    <row r="42" ht="37" customHeight="1" spans="1:15">
      <c r="A42" s="35"/>
      <c r="B42" s="35"/>
      <c r="C42" s="21" t="s">
        <v>397</v>
      </c>
      <c r="D42" s="21"/>
      <c r="E42" s="21"/>
      <c r="F42" s="21"/>
      <c r="G42" s="21"/>
      <c r="H42" s="21"/>
      <c r="I42" s="66"/>
      <c r="J42" s="67"/>
      <c r="K42" s="68"/>
      <c r="L42" s="69">
        <v>4</v>
      </c>
      <c r="M42" s="70"/>
      <c r="N42" s="39"/>
      <c r="O42" s="72"/>
    </row>
    <row r="43" ht="37" customHeight="1" spans="1:15">
      <c r="A43" s="35"/>
      <c r="B43" s="35"/>
      <c r="C43" s="21" t="s">
        <v>398</v>
      </c>
      <c r="D43" s="21"/>
      <c r="E43" s="21"/>
      <c r="F43" s="21"/>
      <c r="G43" s="21"/>
      <c r="H43" s="21"/>
      <c r="I43" s="66" t="s">
        <v>53</v>
      </c>
      <c r="J43" s="67"/>
      <c r="K43" s="68"/>
      <c r="L43" s="69">
        <v>11</v>
      </c>
      <c r="M43" s="70"/>
      <c r="N43" s="39"/>
      <c r="O43" s="72"/>
    </row>
    <row r="44" ht="37" customHeight="1" spans="1:15">
      <c r="A44" s="35"/>
      <c r="B44" s="35"/>
      <c r="C44" s="21" t="s">
        <v>399</v>
      </c>
      <c r="D44" s="21"/>
      <c r="E44" s="21"/>
      <c r="F44" s="21"/>
      <c r="G44" s="21"/>
      <c r="H44" s="21"/>
      <c r="I44" s="66" t="s">
        <v>55</v>
      </c>
      <c r="J44" s="67"/>
      <c r="K44" s="68"/>
      <c r="L44" s="69">
        <v>11</v>
      </c>
      <c r="M44" s="70"/>
      <c r="N44" s="39"/>
      <c r="O44" s="72"/>
    </row>
    <row r="45" ht="37" customHeight="1" spans="1:15">
      <c r="A45" s="35"/>
      <c r="B45" s="35"/>
      <c r="C45" s="21" t="s">
        <v>400</v>
      </c>
      <c r="D45" s="21"/>
      <c r="E45" s="21"/>
      <c r="F45" s="21"/>
      <c r="G45" s="21"/>
      <c r="H45" s="21"/>
      <c r="I45" s="66"/>
      <c r="J45" s="67"/>
      <c r="K45" s="68"/>
      <c r="L45" s="69">
        <v>6</v>
      </c>
      <c r="M45" s="70"/>
      <c r="N45" s="41"/>
      <c r="O45" s="84"/>
    </row>
    <row r="46" ht="37" customHeight="1" spans="1:15">
      <c r="A46" s="36" t="s">
        <v>57</v>
      </c>
      <c r="B46" s="37"/>
      <c r="C46" s="38" t="s">
        <v>401</v>
      </c>
      <c r="D46" s="38"/>
      <c r="E46" s="38"/>
      <c r="F46" s="38"/>
      <c r="G46" s="38"/>
      <c r="H46" s="38"/>
      <c r="I46" s="66"/>
      <c r="J46" s="67"/>
      <c r="K46" s="68"/>
      <c r="L46" s="69">
        <v>4</v>
      </c>
      <c r="M46" s="70"/>
      <c r="N46" s="39">
        <v>54</v>
      </c>
      <c r="O46" s="72"/>
    </row>
    <row r="47" ht="37" customHeight="1" spans="1:15">
      <c r="A47" s="39"/>
      <c r="B47" s="40"/>
      <c r="C47" s="21" t="s">
        <v>399</v>
      </c>
      <c r="D47" s="21"/>
      <c r="E47" s="21"/>
      <c r="F47" s="21"/>
      <c r="G47" s="21"/>
      <c r="H47" s="21"/>
      <c r="I47" s="66" t="s">
        <v>55</v>
      </c>
      <c r="J47" s="67"/>
      <c r="K47" s="68"/>
      <c r="L47" s="69">
        <v>10</v>
      </c>
      <c r="M47" s="70"/>
      <c r="N47" s="39"/>
      <c r="O47" s="72"/>
    </row>
    <row r="48" ht="37" customHeight="1" spans="1:15">
      <c r="A48" s="39"/>
      <c r="B48" s="40"/>
      <c r="C48" s="21" t="s">
        <v>402</v>
      </c>
      <c r="D48" s="21"/>
      <c r="E48" s="21"/>
      <c r="F48" s="21"/>
      <c r="G48" s="21"/>
      <c r="H48" s="21"/>
      <c r="I48" s="66" t="s">
        <v>403</v>
      </c>
      <c r="J48" s="67"/>
      <c r="K48" s="68"/>
      <c r="L48" s="69">
        <v>8</v>
      </c>
      <c r="M48" s="70"/>
      <c r="N48" s="39"/>
      <c r="O48" s="72"/>
    </row>
    <row r="49" ht="37" customHeight="1" spans="1:15">
      <c r="A49" s="39"/>
      <c r="B49" s="40"/>
      <c r="C49" s="21" t="s">
        <v>404</v>
      </c>
      <c r="D49" s="21"/>
      <c r="E49" s="21"/>
      <c r="F49" s="21"/>
      <c r="G49" s="21"/>
      <c r="H49" s="21"/>
      <c r="I49" s="66" t="s">
        <v>55</v>
      </c>
      <c r="J49" s="67"/>
      <c r="K49" s="68"/>
      <c r="L49" s="69">
        <v>10</v>
      </c>
      <c r="M49" s="70"/>
      <c r="N49" s="39"/>
      <c r="O49" s="72"/>
    </row>
    <row r="50" ht="37" customHeight="1" spans="1:15">
      <c r="A50" s="39"/>
      <c r="B50" s="40"/>
      <c r="C50" s="21" t="s">
        <v>405</v>
      </c>
      <c r="D50" s="21"/>
      <c r="E50" s="21"/>
      <c r="F50" s="21"/>
      <c r="G50" s="21"/>
      <c r="H50" s="21"/>
      <c r="I50" s="66" t="s">
        <v>403</v>
      </c>
      <c r="J50" s="67"/>
      <c r="K50" s="68"/>
      <c r="L50" s="69">
        <v>6</v>
      </c>
      <c r="M50" s="70"/>
      <c r="N50" s="39"/>
      <c r="O50" s="72"/>
    </row>
    <row r="51" ht="37" customHeight="1" spans="1:15">
      <c r="A51" s="35"/>
      <c r="B51" s="35"/>
      <c r="C51" s="21" t="s">
        <v>406</v>
      </c>
      <c r="D51" s="21"/>
      <c r="E51" s="21"/>
      <c r="F51" s="21"/>
      <c r="G51" s="21"/>
      <c r="H51" s="21"/>
      <c r="I51" s="66" t="s">
        <v>55</v>
      </c>
      <c r="J51" s="67"/>
      <c r="K51" s="68"/>
      <c r="L51" s="69">
        <v>10</v>
      </c>
      <c r="M51" s="70"/>
      <c r="N51" s="39"/>
      <c r="O51" s="72"/>
    </row>
    <row r="52" ht="37" customHeight="1" spans="1:15">
      <c r="A52" s="41"/>
      <c r="B52" s="42"/>
      <c r="C52" s="21" t="s">
        <v>400</v>
      </c>
      <c r="D52" s="21"/>
      <c r="E52" s="21"/>
      <c r="F52" s="21"/>
      <c r="G52" s="21"/>
      <c r="H52" s="21"/>
      <c r="I52" s="66"/>
      <c r="J52" s="67"/>
      <c r="K52" s="68"/>
      <c r="L52" s="69">
        <v>6</v>
      </c>
      <c r="M52" s="70"/>
      <c r="N52" s="41"/>
      <c r="O52" s="84"/>
    </row>
    <row r="53" ht="37" customHeight="1" spans="1:15">
      <c r="A53" s="35" t="s">
        <v>65</v>
      </c>
      <c r="B53" s="35"/>
      <c r="C53" s="38" t="s">
        <v>401</v>
      </c>
      <c r="D53" s="38"/>
      <c r="E53" s="38"/>
      <c r="F53" s="38"/>
      <c r="G53" s="38"/>
      <c r="H53" s="38"/>
      <c r="I53" s="66"/>
      <c r="J53" s="67"/>
      <c r="K53" s="68"/>
      <c r="L53" s="69">
        <v>4</v>
      </c>
      <c r="M53" s="70"/>
      <c r="N53" s="39">
        <v>54</v>
      </c>
      <c r="O53" s="72"/>
    </row>
    <row r="54" ht="37" customHeight="1" spans="1:15">
      <c r="A54" s="35"/>
      <c r="B54" s="35"/>
      <c r="C54" s="21" t="s">
        <v>407</v>
      </c>
      <c r="D54" s="21"/>
      <c r="E54" s="21"/>
      <c r="F54" s="21"/>
      <c r="G54" s="21"/>
      <c r="H54" s="21"/>
      <c r="I54" s="66" t="s">
        <v>67</v>
      </c>
      <c r="J54" s="67"/>
      <c r="K54" s="68"/>
      <c r="L54" s="69">
        <v>8</v>
      </c>
      <c r="M54" s="70"/>
      <c r="N54" s="41"/>
      <c r="O54" s="84"/>
    </row>
    <row r="55" ht="37" customHeight="1" spans="1:15">
      <c r="A55" s="35"/>
      <c r="B55" s="35"/>
      <c r="C55" s="21" t="s">
        <v>408</v>
      </c>
      <c r="D55" s="21"/>
      <c r="E55" s="21"/>
      <c r="F55" s="21"/>
      <c r="G55" s="21"/>
      <c r="H55" s="21"/>
      <c r="I55" s="66" t="s">
        <v>55</v>
      </c>
      <c r="J55" s="67"/>
      <c r="K55" s="68"/>
      <c r="L55" s="69">
        <v>10</v>
      </c>
      <c r="M55" s="70"/>
      <c r="N55" s="41"/>
      <c r="O55" s="84"/>
    </row>
    <row r="56" ht="37" customHeight="1" spans="1:15">
      <c r="A56" s="35"/>
      <c r="B56" s="35"/>
      <c r="C56" s="21" t="s">
        <v>409</v>
      </c>
      <c r="D56" s="21"/>
      <c r="E56" s="21"/>
      <c r="F56" s="21"/>
      <c r="G56" s="21"/>
      <c r="H56" s="21"/>
      <c r="I56" s="66" t="s">
        <v>70</v>
      </c>
      <c r="J56" s="67"/>
      <c r="K56" s="68"/>
      <c r="L56" s="69">
        <v>8</v>
      </c>
      <c r="M56" s="70"/>
      <c r="N56" s="41"/>
      <c r="O56" s="84"/>
    </row>
    <row r="57" ht="37" customHeight="1" spans="1:15">
      <c r="A57" s="35"/>
      <c r="B57" s="35"/>
      <c r="C57" s="21" t="s">
        <v>410</v>
      </c>
      <c r="D57" s="21"/>
      <c r="E57" s="21"/>
      <c r="F57" s="21"/>
      <c r="G57" s="21"/>
      <c r="H57" s="21"/>
      <c r="I57" s="66" t="s">
        <v>55</v>
      </c>
      <c r="J57" s="67"/>
      <c r="K57" s="68"/>
      <c r="L57" s="69">
        <v>10</v>
      </c>
      <c r="M57" s="70"/>
      <c r="N57" s="41"/>
      <c r="O57" s="84"/>
    </row>
    <row r="58" ht="37" customHeight="1" spans="1:15">
      <c r="A58" s="43"/>
      <c r="B58" s="43"/>
      <c r="C58" s="22" t="s">
        <v>491</v>
      </c>
      <c r="D58" s="22"/>
      <c r="E58" s="22"/>
      <c r="F58" s="22"/>
      <c r="G58" s="22"/>
      <c r="H58" s="22"/>
      <c r="I58" s="74"/>
      <c r="J58" s="75"/>
      <c r="K58" s="76"/>
      <c r="L58" s="77">
        <v>11</v>
      </c>
      <c r="M58" s="78"/>
      <c r="N58" s="39"/>
      <c r="O58" s="72"/>
    </row>
    <row r="59" ht="37" customHeight="1" spans="1:15">
      <c r="A59" s="23"/>
      <c r="B59" s="23"/>
      <c r="C59" s="23"/>
      <c r="D59" s="23"/>
      <c r="E59" s="23"/>
      <c r="F59" s="23"/>
      <c r="G59" s="23"/>
      <c r="H59" s="23"/>
      <c r="I59" s="23"/>
      <c r="J59" s="23"/>
      <c r="K59" s="23"/>
      <c r="L59" s="23"/>
      <c r="M59" s="23"/>
      <c r="N59" s="23"/>
      <c r="O59" s="23"/>
    </row>
    <row r="60" ht="42" customHeight="1" spans="1:15">
      <c r="A60" s="29" t="s">
        <v>73</v>
      </c>
      <c r="B60" s="32"/>
      <c r="C60" s="34" t="s">
        <v>411</v>
      </c>
      <c r="D60" s="34"/>
      <c r="E60" s="34"/>
      <c r="F60" s="34"/>
      <c r="G60" s="34"/>
      <c r="H60" s="34"/>
      <c r="I60" s="79"/>
      <c r="J60" s="80"/>
      <c r="K60" s="81"/>
      <c r="L60" s="82">
        <v>9</v>
      </c>
      <c r="M60" s="83"/>
      <c r="N60" s="35">
        <v>66</v>
      </c>
      <c r="O60" s="35"/>
    </row>
    <row r="61" ht="42" customHeight="1" spans="1:15">
      <c r="A61" s="29"/>
      <c r="B61" s="30"/>
      <c r="C61" s="21" t="s">
        <v>412</v>
      </c>
      <c r="D61" s="21"/>
      <c r="E61" s="21"/>
      <c r="F61" s="21"/>
      <c r="G61" s="21"/>
      <c r="H61" s="21"/>
      <c r="I61" s="66" t="s">
        <v>49</v>
      </c>
      <c r="J61" s="67"/>
      <c r="K61" s="68"/>
      <c r="L61" s="69">
        <v>8</v>
      </c>
      <c r="M61" s="70"/>
      <c r="N61" s="35"/>
      <c r="O61" s="35"/>
    </row>
    <row r="62" ht="42" customHeight="1" spans="1:15">
      <c r="A62" s="29"/>
      <c r="B62" s="30"/>
      <c r="C62" s="21" t="s">
        <v>413</v>
      </c>
      <c r="D62" s="21"/>
      <c r="E62" s="21"/>
      <c r="F62" s="21"/>
      <c r="G62" s="21"/>
      <c r="H62" s="21"/>
      <c r="I62" s="66"/>
      <c r="J62" s="67"/>
      <c r="K62" s="68"/>
      <c r="L62" s="69">
        <v>4</v>
      </c>
      <c r="M62" s="70"/>
      <c r="N62" s="35"/>
      <c r="O62" s="35"/>
    </row>
    <row r="63" ht="42" customHeight="1" spans="1:15">
      <c r="A63" s="29"/>
      <c r="B63" s="30"/>
      <c r="C63" s="17" t="s">
        <v>414</v>
      </c>
      <c r="D63" s="18"/>
      <c r="E63" s="18"/>
      <c r="F63" s="18"/>
      <c r="G63" s="18"/>
      <c r="H63" s="19"/>
      <c r="I63" s="66"/>
      <c r="J63" s="67"/>
      <c r="K63" s="68"/>
      <c r="L63" s="69">
        <v>4</v>
      </c>
      <c r="M63" s="70"/>
      <c r="N63" s="35"/>
      <c r="O63" s="35"/>
    </row>
    <row r="64" ht="42" customHeight="1" spans="1:15">
      <c r="A64" s="29"/>
      <c r="B64" s="30"/>
      <c r="C64" s="21" t="s">
        <v>415</v>
      </c>
      <c r="D64" s="21"/>
      <c r="E64" s="21"/>
      <c r="F64" s="21"/>
      <c r="G64" s="21"/>
      <c r="H64" s="21"/>
      <c r="I64" s="66" t="s">
        <v>416</v>
      </c>
      <c r="J64" s="67"/>
      <c r="K64" s="68"/>
      <c r="L64" s="69">
        <v>12</v>
      </c>
      <c r="M64" s="70"/>
      <c r="N64" s="35"/>
      <c r="O64" s="35"/>
    </row>
    <row r="65" ht="55" customHeight="1" spans="1:15">
      <c r="A65" s="29"/>
      <c r="B65" s="30"/>
      <c r="C65" s="21" t="s">
        <v>417</v>
      </c>
      <c r="D65" s="21"/>
      <c r="E65" s="21"/>
      <c r="F65" s="21"/>
      <c r="G65" s="21"/>
      <c r="H65" s="21"/>
      <c r="I65" s="66"/>
      <c r="J65" s="67"/>
      <c r="K65" s="68"/>
      <c r="L65" s="69">
        <v>10</v>
      </c>
      <c r="M65" s="70"/>
      <c r="N65" s="35"/>
      <c r="O65" s="35"/>
    </row>
    <row r="66" ht="26" customHeight="1" spans="1:15">
      <c r="A66" s="35" t="s">
        <v>492</v>
      </c>
      <c r="B66" s="35"/>
      <c r="C66" s="22" t="s">
        <v>419</v>
      </c>
      <c r="D66" s="22"/>
      <c r="E66" s="22"/>
      <c r="F66" s="22"/>
      <c r="G66" s="22"/>
      <c r="H66" s="22"/>
      <c r="I66" s="74"/>
      <c r="J66" s="75"/>
      <c r="K66" s="76"/>
      <c r="L66" s="77">
        <v>4</v>
      </c>
      <c r="M66" s="78"/>
      <c r="N66" s="35">
        <v>120</v>
      </c>
      <c r="O66" s="35"/>
    </row>
    <row r="67" ht="26" customHeight="1" spans="1:15">
      <c r="A67" s="35"/>
      <c r="B67" s="35"/>
      <c r="C67" s="21" t="s">
        <v>493</v>
      </c>
      <c r="D67" s="21"/>
      <c r="E67" s="21"/>
      <c r="F67" s="21"/>
      <c r="G67" s="21"/>
      <c r="H67" s="21"/>
      <c r="I67" s="74"/>
      <c r="J67" s="75"/>
      <c r="K67" s="76"/>
      <c r="L67" s="69">
        <v>8</v>
      </c>
      <c r="M67" s="70"/>
      <c r="N67" s="35"/>
      <c r="O67" s="35"/>
    </row>
    <row r="68" ht="42" customHeight="1" spans="1:15">
      <c r="A68" s="29"/>
      <c r="B68" s="30"/>
      <c r="C68" s="22" t="s">
        <v>400</v>
      </c>
      <c r="D68" s="22"/>
      <c r="E68" s="22"/>
      <c r="F68" s="22"/>
      <c r="G68" s="22"/>
      <c r="H68" s="22"/>
      <c r="I68" s="74"/>
      <c r="J68" s="75"/>
      <c r="K68" s="76"/>
      <c r="L68" s="77">
        <v>7</v>
      </c>
      <c r="M68" s="78"/>
      <c r="N68" s="35"/>
      <c r="O68" s="35"/>
    </row>
    <row r="69" ht="26" customHeight="1" spans="1:15">
      <c r="A69" s="35" t="s">
        <v>492</v>
      </c>
      <c r="B69" s="35"/>
      <c r="C69" s="22" t="s">
        <v>401</v>
      </c>
      <c r="D69" s="22"/>
      <c r="E69" s="22"/>
      <c r="F69" s="22"/>
      <c r="G69" s="22"/>
      <c r="H69" s="22"/>
      <c r="I69" s="74"/>
      <c r="J69" s="75"/>
      <c r="K69" s="76"/>
      <c r="L69" s="77">
        <v>4</v>
      </c>
      <c r="M69" s="78"/>
      <c r="N69" s="35">
        <v>112</v>
      </c>
      <c r="O69" s="35"/>
    </row>
    <row r="70" ht="26" customHeight="1" spans="1:15">
      <c r="A70" s="35"/>
      <c r="B70" s="35"/>
      <c r="C70" s="21" t="s">
        <v>494</v>
      </c>
      <c r="D70" s="21"/>
      <c r="E70" s="21"/>
      <c r="F70" s="21"/>
      <c r="G70" s="21"/>
      <c r="H70" s="21"/>
      <c r="I70" s="74"/>
      <c r="J70" s="75"/>
      <c r="K70" s="76"/>
      <c r="L70" s="69">
        <v>8</v>
      </c>
      <c r="M70" s="70"/>
      <c r="N70" s="35"/>
      <c r="O70" s="35"/>
    </row>
    <row r="71" ht="39" customHeight="1" spans="1:15">
      <c r="A71" s="35"/>
      <c r="B71" s="35"/>
      <c r="C71" s="21" t="s">
        <v>421</v>
      </c>
      <c r="D71" s="21"/>
      <c r="E71" s="21"/>
      <c r="F71" s="21"/>
      <c r="G71" s="21"/>
      <c r="H71" s="21"/>
      <c r="I71" s="74"/>
      <c r="J71" s="75"/>
      <c r="K71" s="76"/>
      <c r="L71" s="69">
        <v>25</v>
      </c>
      <c r="M71" s="70"/>
      <c r="N71" s="35"/>
      <c r="O71" s="35"/>
    </row>
    <row r="72" ht="26" customHeight="1" spans="1:15">
      <c r="A72" s="35"/>
      <c r="B72" s="35"/>
      <c r="C72" s="21" t="s">
        <v>414</v>
      </c>
      <c r="D72" s="21"/>
      <c r="E72" s="21"/>
      <c r="F72" s="21"/>
      <c r="G72" s="21"/>
      <c r="H72" s="21"/>
      <c r="I72" s="74"/>
      <c r="J72" s="75"/>
      <c r="K72" s="76"/>
      <c r="L72" s="69">
        <v>4</v>
      </c>
      <c r="M72" s="70"/>
      <c r="N72" s="35"/>
      <c r="O72" s="35"/>
    </row>
    <row r="73" ht="26" customHeight="1" spans="1:15">
      <c r="A73" s="35"/>
      <c r="B73" s="35"/>
      <c r="C73" s="21" t="s">
        <v>422</v>
      </c>
      <c r="D73" s="21"/>
      <c r="E73" s="21"/>
      <c r="F73" s="21"/>
      <c r="G73" s="21"/>
      <c r="H73" s="21"/>
      <c r="I73" s="74"/>
      <c r="J73" s="75"/>
      <c r="K73" s="76"/>
      <c r="L73" s="69">
        <v>8</v>
      </c>
      <c r="M73" s="70"/>
      <c r="N73" s="35"/>
      <c r="O73" s="35"/>
    </row>
    <row r="74" ht="26" customHeight="1" spans="1:15">
      <c r="A74" s="35"/>
      <c r="B74" s="35"/>
      <c r="C74" s="21" t="s">
        <v>423</v>
      </c>
      <c r="D74" s="21"/>
      <c r="E74" s="21"/>
      <c r="F74" s="21"/>
      <c r="G74" s="21"/>
      <c r="H74" s="21"/>
      <c r="I74" s="74"/>
      <c r="J74" s="75"/>
      <c r="K74" s="76"/>
      <c r="L74" s="69">
        <v>18</v>
      </c>
      <c r="M74" s="70"/>
      <c r="N74" s="35"/>
      <c r="O74" s="35"/>
    </row>
    <row r="75" ht="26" customHeight="1" spans="1:15">
      <c r="A75" s="35"/>
      <c r="B75" s="35"/>
      <c r="C75" s="21" t="s">
        <v>424</v>
      </c>
      <c r="D75" s="21"/>
      <c r="E75" s="21"/>
      <c r="F75" s="21"/>
      <c r="G75" s="21"/>
      <c r="H75" s="21"/>
      <c r="I75" s="74"/>
      <c r="J75" s="75"/>
      <c r="K75" s="76"/>
      <c r="L75" s="69">
        <v>18</v>
      </c>
      <c r="M75" s="70"/>
      <c r="N75" s="35"/>
      <c r="O75" s="35"/>
    </row>
    <row r="76" ht="26" customHeight="1" spans="1:15">
      <c r="A76" s="35"/>
      <c r="B76" s="35"/>
      <c r="C76" s="21" t="s">
        <v>425</v>
      </c>
      <c r="D76" s="21"/>
      <c r="E76" s="21"/>
      <c r="F76" s="21"/>
      <c r="G76" s="21"/>
      <c r="H76" s="21"/>
      <c r="I76" s="74"/>
      <c r="J76" s="75"/>
      <c r="K76" s="76"/>
      <c r="L76" s="69">
        <v>10</v>
      </c>
      <c r="M76" s="70"/>
      <c r="N76" s="35"/>
      <c r="O76" s="35"/>
    </row>
    <row r="77" ht="26" customHeight="1" spans="1:15">
      <c r="A77" s="35"/>
      <c r="B77" s="35"/>
      <c r="C77" s="21" t="s">
        <v>426</v>
      </c>
      <c r="D77" s="21"/>
      <c r="E77" s="21"/>
      <c r="F77" s="21"/>
      <c r="G77" s="21"/>
      <c r="H77" s="21"/>
      <c r="I77" s="74"/>
      <c r="J77" s="75"/>
      <c r="K77" s="76"/>
      <c r="L77" s="69">
        <v>10</v>
      </c>
      <c r="M77" s="70"/>
      <c r="N77" s="35"/>
      <c r="O77" s="35"/>
    </row>
    <row r="78" ht="26" customHeight="1" spans="1:15">
      <c r="A78" s="35"/>
      <c r="B78" s="35"/>
      <c r="C78" s="21" t="s">
        <v>400</v>
      </c>
      <c r="D78" s="21"/>
      <c r="E78" s="21"/>
      <c r="F78" s="21"/>
      <c r="G78" s="21"/>
      <c r="H78" s="21"/>
      <c r="I78" s="74"/>
      <c r="J78" s="75"/>
      <c r="K78" s="76"/>
      <c r="L78" s="69">
        <v>7</v>
      </c>
      <c r="M78" s="70"/>
      <c r="N78" s="35"/>
      <c r="O78" s="35"/>
    </row>
    <row r="79" ht="33" customHeight="1" spans="1:15">
      <c r="A79" s="86" t="s">
        <v>88</v>
      </c>
      <c r="B79" s="87"/>
      <c r="C79" s="38" t="s">
        <v>401</v>
      </c>
      <c r="D79" s="38"/>
      <c r="E79" s="38"/>
      <c r="F79" s="38"/>
      <c r="G79" s="38"/>
      <c r="H79" s="38"/>
      <c r="I79" s="74"/>
      <c r="J79" s="75"/>
      <c r="K79" s="76"/>
      <c r="L79" s="69">
        <v>3</v>
      </c>
      <c r="M79" s="70"/>
      <c r="N79" s="36">
        <v>52</v>
      </c>
      <c r="O79" s="71"/>
    </row>
    <row r="80" ht="33" customHeight="1" spans="1:15">
      <c r="A80" s="29"/>
      <c r="B80" s="30"/>
      <c r="C80" s="21" t="s">
        <v>427</v>
      </c>
      <c r="D80" s="21"/>
      <c r="E80" s="21"/>
      <c r="F80" s="21"/>
      <c r="G80" s="21"/>
      <c r="H80" s="21"/>
      <c r="I80" s="66" t="s">
        <v>118</v>
      </c>
      <c r="J80" s="67"/>
      <c r="K80" s="68"/>
      <c r="L80" s="69">
        <v>8</v>
      </c>
      <c r="M80" s="70"/>
      <c r="N80" s="39"/>
      <c r="O80" s="72"/>
    </row>
    <row r="81" ht="33" customHeight="1" spans="1:15">
      <c r="A81" s="29"/>
      <c r="B81" s="30"/>
      <c r="C81" s="21" t="s">
        <v>428</v>
      </c>
      <c r="D81" s="21"/>
      <c r="E81" s="21"/>
      <c r="F81" s="21"/>
      <c r="G81" s="21"/>
      <c r="H81" s="21"/>
      <c r="I81" s="66" t="s">
        <v>107</v>
      </c>
      <c r="J81" s="67"/>
      <c r="K81" s="68"/>
      <c r="L81" s="69">
        <v>8</v>
      </c>
      <c r="M81" s="70"/>
      <c r="N81" s="39"/>
      <c r="O81" s="72"/>
    </row>
    <row r="82" ht="33" customHeight="1" spans="1:15">
      <c r="A82" s="29"/>
      <c r="B82" s="30"/>
      <c r="C82" s="21" t="s">
        <v>429</v>
      </c>
      <c r="D82" s="21"/>
      <c r="E82" s="21"/>
      <c r="F82" s="21"/>
      <c r="G82" s="21"/>
      <c r="H82" s="21"/>
      <c r="I82" s="90" t="s">
        <v>430</v>
      </c>
      <c r="J82" s="91"/>
      <c r="K82" s="92"/>
      <c r="L82" s="69">
        <v>8</v>
      </c>
      <c r="M82" s="70"/>
      <c r="N82" s="39"/>
      <c r="O82" s="72"/>
    </row>
    <row r="83" ht="33" customHeight="1" spans="1:15">
      <c r="A83" s="29"/>
      <c r="B83" s="30"/>
      <c r="C83" s="21" t="s">
        <v>431</v>
      </c>
      <c r="D83" s="21"/>
      <c r="E83" s="21"/>
      <c r="F83" s="21"/>
      <c r="G83" s="21"/>
      <c r="H83" s="21"/>
      <c r="I83" s="66" t="s">
        <v>432</v>
      </c>
      <c r="J83" s="67"/>
      <c r="K83" s="68"/>
      <c r="L83" s="69">
        <v>9</v>
      </c>
      <c r="M83" s="70"/>
      <c r="N83" s="39"/>
      <c r="O83" s="72"/>
    </row>
    <row r="84" ht="33" customHeight="1" spans="1:15">
      <c r="A84" s="29"/>
      <c r="B84" s="30"/>
      <c r="C84" s="21" t="s">
        <v>433</v>
      </c>
      <c r="D84" s="21"/>
      <c r="E84" s="21"/>
      <c r="F84" s="21"/>
      <c r="G84" s="21"/>
      <c r="H84" s="21"/>
      <c r="I84" s="66" t="s">
        <v>432</v>
      </c>
      <c r="J84" s="67"/>
      <c r="K84" s="68"/>
      <c r="L84" s="69">
        <v>9</v>
      </c>
      <c r="M84" s="70"/>
      <c r="N84" s="39"/>
      <c r="O84" s="72"/>
    </row>
    <row r="85" ht="33" customHeight="1" spans="1:15">
      <c r="A85" s="88"/>
      <c r="B85" s="89"/>
      <c r="C85" s="21" t="s">
        <v>400</v>
      </c>
      <c r="D85" s="21"/>
      <c r="E85" s="21"/>
      <c r="F85" s="21"/>
      <c r="G85" s="21"/>
      <c r="H85" s="21"/>
      <c r="I85" s="66"/>
      <c r="J85" s="67"/>
      <c r="K85" s="68"/>
      <c r="L85" s="69">
        <v>7</v>
      </c>
      <c r="M85" s="70"/>
      <c r="N85" s="41"/>
      <c r="O85" s="84"/>
    </row>
    <row r="86" ht="42" customHeight="1" spans="1:15">
      <c r="A86" s="86" t="s">
        <v>495</v>
      </c>
      <c r="B86" s="87"/>
      <c r="C86" s="38" t="s">
        <v>401</v>
      </c>
      <c r="D86" s="38"/>
      <c r="E86" s="38"/>
      <c r="F86" s="38"/>
      <c r="G86" s="38"/>
      <c r="H86" s="38"/>
      <c r="I86" s="66"/>
      <c r="J86" s="67"/>
      <c r="K86" s="68"/>
      <c r="L86" s="69">
        <v>3</v>
      </c>
      <c r="M86" s="70"/>
      <c r="N86" s="36">
        <v>115</v>
      </c>
      <c r="O86" s="71"/>
    </row>
    <row r="87" ht="42" customHeight="1" spans="1:15">
      <c r="A87" s="29"/>
      <c r="B87" s="30"/>
      <c r="C87" s="21" t="s">
        <v>435</v>
      </c>
      <c r="D87" s="21"/>
      <c r="E87" s="21"/>
      <c r="F87" s="21"/>
      <c r="G87" s="21"/>
      <c r="H87" s="21"/>
      <c r="I87" s="66" t="s">
        <v>96</v>
      </c>
      <c r="J87" s="67"/>
      <c r="K87" s="68"/>
      <c r="L87" s="69">
        <v>16</v>
      </c>
      <c r="M87" s="70"/>
      <c r="N87" s="39"/>
      <c r="O87" s="72"/>
    </row>
    <row r="88" ht="42" customHeight="1" spans="1:15">
      <c r="A88" s="29"/>
      <c r="B88" s="30"/>
      <c r="C88" s="21" t="s">
        <v>436</v>
      </c>
      <c r="D88" s="21"/>
      <c r="E88" s="21"/>
      <c r="F88" s="21"/>
      <c r="G88" s="21"/>
      <c r="H88" s="21"/>
      <c r="I88" s="66"/>
      <c r="J88" s="67"/>
      <c r="K88" s="68"/>
      <c r="L88" s="69">
        <v>9</v>
      </c>
      <c r="M88" s="70"/>
      <c r="N88" s="39"/>
      <c r="O88" s="72"/>
    </row>
    <row r="89" ht="42" customHeight="1" spans="1:15">
      <c r="A89" s="29"/>
      <c r="B89" s="30"/>
      <c r="C89" s="22" t="s">
        <v>437</v>
      </c>
      <c r="D89" s="22"/>
      <c r="E89" s="22"/>
      <c r="F89" s="22"/>
      <c r="G89" s="22"/>
      <c r="H89" s="22"/>
      <c r="I89" s="74"/>
      <c r="J89" s="75"/>
      <c r="K89" s="76"/>
      <c r="L89" s="77">
        <v>4</v>
      </c>
      <c r="M89" s="78"/>
      <c r="N89" s="39"/>
      <c r="O89" s="72"/>
    </row>
    <row r="90" ht="42" customHeight="1" spans="1:15">
      <c r="A90" s="29"/>
      <c r="B90" s="30"/>
      <c r="C90" s="22" t="s">
        <v>438</v>
      </c>
      <c r="D90" s="22"/>
      <c r="E90" s="22"/>
      <c r="F90" s="22"/>
      <c r="G90" s="22"/>
      <c r="H90" s="22"/>
      <c r="I90" s="74"/>
      <c r="J90" s="75"/>
      <c r="K90" s="76"/>
      <c r="L90" s="77">
        <v>22</v>
      </c>
      <c r="M90" s="78"/>
      <c r="N90" s="39"/>
      <c r="O90" s="72"/>
    </row>
    <row r="91" ht="42" customHeight="1" spans="1:15">
      <c r="A91" s="29"/>
      <c r="B91" s="30"/>
      <c r="C91" s="22" t="s">
        <v>439</v>
      </c>
      <c r="D91" s="22"/>
      <c r="E91" s="22"/>
      <c r="F91" s="22"/>
      <c r="G91" s="22"/>
      <c r="H91" s="22"/>
      <c r="I91" s="74"/>
      <c r="J91" s="75"/>
      <c r="K91" s="76"/>
      <c r="L91" s="77">
        <v>20</v>
      </c>
      <c r="M91" s="78"/>
      <c r="N91" s="39"/>
      <c r="O91" s="72"/>
    </row>
    <row r="92" ht="42" customHeight="1" spans="1:15">
      <c r="A92" s="29"/>
      <c r="B92" s="30"/>
      <c r="C92" s="22" t="s">
        <v>440</v>
      </c>
      <c r="D92" s="22"/>
      <c r="E92" s="22"/>
      <c r="F92" s="22"/>
      <c r="G92" s="22"/>
      <c r="H92" s="22"/>
      <c r="I92" s="74"/>
      <c r="J92" s="75"/>
      <c r="K92" s="76"/>
      <c r="L92" s="77">
        <v>10</v>
      </c>
      <c r="M92" s="78"/>
      <c r="N92" s="39"/>
      <c r="O92" s="72"/>
    </row>
    <row r="93" ht="34" customHeight="1" spans="1:15">
      <c r="A93" s="35"/>
      <c r="B93" s="35"/>
      <c r="C93" s="19" t="s">
        <v>441</v>
      </c>
      <c r="D93" s="21"/>
      <c r="E93" s="21"/>
      <c r="F93" s="21"/>
      <c r="G93" s="21"/>
      <c r="H93" s="21"/>
      <c r="I93" s="66" t="s">
        <v>113</v>
      </c>
      <c r="J93" s="67"/>
      <c r="K93" s="68"/>
      <c r="L93" s="69">
        <v>8</v>
      </c>
      <c r="M93" s="70"/>
      <c r="N93" s="35"/>
      <c r="O93" s="35"/>
    </row>
    <row r="94" ht="34" customHeight="1" spans="1:15">
      <c r="A94" s="35"/>
      <c r="B94" s="35"/>
      <c r="C94" s="19" t="s">
        <v>442</v>
      </c>
      <c r="D94" s="21"/>
      <c r="E94" s="21"/>
      <c r="F94" s="21"/>
      <c r="G94" s="21"/>
      <c r="H94" s="21"/>
      <c r="I94" s="66" t="s">
        <v>123</v>
      </c>
      <c r="J94" s="67"/>
      <c r="K94" s="68"/>
      <c r="L94" s="69">
        <v>8</v>
      </c>
      <c r="M94" s="70"/>
      <c r="N94" s="35"/>
      <c r="O94" s="35"/>
    </row>
    <row r="95" ht="34" customHeight="1" spans="1:15">
      <c r="A95" s="35"/>
      <c r="B95" s="35"/>
      <c r="C95" s="19" t="s">
        <v>443</v>
      </c>
      <c r="D95" s="21"/>
      <c r="E95" s="21"/>
      <c r="F95" s="21"/>
      <c r="G95" s="21"/>
      <c r="H95" s="21"/>
      <c r="I95" s="90" t="s">
        <v>430</v>
      </c>
      <c r="J95" s="91"/>
      <c r="K95" s="92"/>
      <c r="L95" s="69">
        <v>8</v>
      </c>
      <c r="M95" s="70"/>
      <c r="N95" s="35"/>
      <c r="O95" s="35"/>
    </row>
    <row r="96" ht="42" customHeight="1" spans="1:15">
      <c r="A96" s="88"/>
      <c r="B96" s="89"/>
      <c r="C96" s="21" t="s">
        <v>400</v>
      </c>
      <c r="D96" s="21"/>
      <c r="E96" s="21"/>
      <c r="F96" s="21"/>
      <c r="G96" s="21"/>
      <c r="H96" s="21"/>
      <c r="I96" s="66"/>
      <c r="J96" s="67"/>
      <c r="K96" s="68"/>
      <c r="L96" s="69">
        <v>7</v>
      </c>
      <c r="M96" s="70"/>
      <c r="N96" s="41"/>
      <c r="O96" s="84"/>
    </row>
    <row r="97" spans="1:15">
      <c r="A97" s="36" t="s">
        <v>100</v>
      </c>
      <c r="B97" s="37"/>
      <c r="C97" s="14" t="s">
        <v>58</v>
      </c>
      <c r="D97" s="38"/>
      <c r="E97" s="38"/>
      <c r="F97" s="38"/>
      <c r="G97" s="38"/>
      <c r="H97" s="38"/>
      <c r="I97" s="66"/>
      <c r="J97" s="67"/>
      <c r="K97" s="68"/>
      <c r="L97" s="69">
        <v>3</v>
      </c>
      <c r="M97" s="70"/>
      <c r="N97" s="36">
        <v>65</v>
      </c>
      <c r="O97" s="37"/>
    </row>
    <row r="98" ht="34" customHeight="1" spans="1:15">
      <c r="A98" s="35"/>
      <c r="B98" s="35"/>
      <c r="C98" s="19" t="s">
        <v>444</v>
      </c>
      <c r="D98" s="21"/>
      <c r="E98" s="21"/>
      <c r="F98" s="21"/>
      <c r="G98" s="21"/>
      <c r="H98" s="21"/>
      <c r="I98" s="66" t="s">
        <v>432</v>
      </c>
      <c r="J98" s="67"/>
      <c r="K98" s="68"/>
      <c r="L98" s="69">
        <v>8</v>
      </c>
      <c r="M98" s="70"/>
      <c r="N98" s="35"/>
      <c r="O98" s="35"/>
    </row>
    <row r="99" ht="34" customHeight="1" spans="1:15">
      <c r="A99" s="35"/>
      <c r="B99" s="35"/>
      <c r="C99" s="19" t="s">
        <v>445</v>
      </c>
      <c r="D99" s="21"/>
      <c r="E99" s="21"/>
      <c r="F99" s="21"/>
      <c r="G99" s="21"/>
      <c r="H99" s="21"/>
      <c r="I99" s="66" t="s">
        <v>432</v>
      </c>
      <c r="J99" s="67"/>
      <c r="K99" s="68"/>
      <c r="L99" s="69">
        <v>8</v>
      </c>
      <c r="M99" s="70"/>
      <c r="N99" s="35"/>
      <c r="O99" s="35"/>
    </row>
    <row r="100" ht="35" customHeight="1" spans="1:15">
      <c r="A100" s="39"/>
      <c r="B100" s="40"/>
      <c r="C100" s="19" t="s">
        <v>446</v>
      </c>
      <c r="D100" s="21"/>
      <c r="E100" s="21"/>
      <c r="F100" s="21"/>
      <c r="G100" s="21"/>
      <c r="H100" s="21"/>
      <c r="I100" s="66" t="s">
        <v>139</v>
      </c>
      <c r="J100" s="67"/>
      <c r="K100" s="68"/>
      <c r="L100" s="69">
        <v>8</v>
      </c>
      <c r="M100" s="70"/>
      <c r="N100" s="39"/>
      <c r="O100" s="40"/>
    </row>
    <row r="101" spans="1:15">
      <c r="A101" s="39"/>
      <c r="B101" s="40"/>
      <c r="C101" s="19" t="s">
        <v>447</v>
      </c>
      <c r="D101" s="21"/>
      <c r="E101" s="21"/>
      <c r="F101" s="21"/>
      <c r="G101" s="21"/>
      <c r="H101" s="21"/>
      <c r="I101" s="66" t="s">
        <v>448</v>
      </c>
      <c r="J101" s="67"/>
      <c r="K101" s="68"/>
      <c r="L101" s="69">
        <v>10</v>
      </c>
      <c r="M101" s="70"/>
      <c r="N101" s="39"/>
      <c r="O101" s="40"/>
    </row>
    <row r="102" spans="1:15">
      <c r="A102" s="39"/>
      <c r="B102" s="40"/>
      <c r="C102" s="22" t="s">
        <v>414</v>
      </c>
      <c r="D102" s="22"/>
      <c r="E102" s="22"/>
      <c r="F102" s="22"/>
      <c r="G102" s="22"/>
      <c r="H102" s="22"/>
      <c r="I102" s="74"/>
      <c r="J102" s="75"/>
      <c r="K102" s="76"/>
      <c r="L102" s="77">
        <v>4</v>
      </c>
      <c r="M102" s="78"/>
      <c r="N102" s="39"/>
      <c r="O102" s="40"/>
    </row>
    <row r="103" spans="1:15">
      <c r="A103" s="39"/>
      <c r="B103" s="40"/>
      <c r="C103" s="21" t="s">
        <v>449</v>
      </c>
      <c r="D103" s="21"/>
      <c r="E103" s="21"/>
      <c r="F103" s="21"/>
      <c r="G103" s="21"/>
      <c r="H103" s="21"/>
      <c r="I103" s="66"/>
      <c r="J103" s="67"/>
      <c r="K103" s="68"/>
      <c r="L103" s="69">
        <v>7</v>
      </c>
      <c r="M103" s="70"/>
      <c r="N103" s="39"/>
      <c r="O103" s="40"/>
    </row>
    <row r="104" spans="1:15">
      <c r="A104" s="39"/>
      <c r="B104" s="40"/>
      <c r="C104" s="21" t="s">
        <v>142</v>
      </c>
      <c r="D104" s="21"/>
      <c r="E104" s="21"/>
      <c r="F104" s="21"/>
      <c r="G104" s="21"/>
      <c r="H104" s="21"/>
      <c r="I104" s="66" t="s">
        <v>143</v>
      </c>
      <c r="J104" s="67"/>
      <c r="K104" s="68"/>
      <c r="L104" s="69">
        <v>6</v>
      </c>
      <c r="M104" s="70"/>
      <c r="N104" s="39"/>
      <c r="O104" s="40"/>
    </row>
    <row r="105" spans="1:15">
      <c r="A105" s="39"/>
      <c r="B105" s="40"/>
      <c r="C105" s="21" t="s">
        <v>451</v>
      </c>
      <c r="D105" s="21"/>
      <c r="E105" s="21"/>
      <c r="F105" s="21"/>
      <c r="G105" s="21"/>
      <c r="H105" s="21"/>
      <c r="I105" s="66"/>
      <c r="J105" s="67"/>
      <c r="K105" s="68"/>
      <c r="L105" s="69">
        <v>4</v>
      </c>
      <c r="M105" s="70"/>
      <c r="N105" s="39"/>
      <c r="O105" s="40"/>
    </row>
    <row r="106" spans="1:15">
      <c r="A106" s="41"/>
      <c r="B106" s="42"/>
      <c r="C106" s="19" t="s">
        <v>56</v>
      </c>
      <c r="D106" s="21"/>
      <c r="E106" s="21"/>
      <c r="F106" s="21"/>
      <c r="G106" s="21"/>
      <c r="H106" s="21"/>
      <c r="I106" s="93"/>
      <c r="J106" s="93"/>
      <c r="K106" s="93"/>
      <c r="L106" s="94">
        <v>7</v>
      </c>
      <c r="M106" s="94"/>
      <c r="N106" s="41"/>
      <c r="O106" s="42"/>
    </row>
    <row r="107" spans="1:15">
      <c r="A107" s="36" t="s">
        <v>105</v>
      </c>
      <c r="B107" s="37"/>
      <c r="C107" s="21" t="s">
        <v>401</v>
      </c>
      <c r="D107" s="21"/>
      <c r="E107" s="21"/>
      <c r="F107" s="21"/>
      <c r="G107" s="21"/>
      <c r="H107" s="21"/>
      <c r="I107" s="66"/>
      <c r="J107" s="67"/>
      <c r="K107" s="68"/>
      <c r="L107" s="69">
        <v>3</v>
      </c>
      <c r="M107" s="70"/>
      <c r="N107" s="36">
        <v>60</v>
      </c>
      <c r="O107" s="37"/>
    </row>
    <row r="108" spans="1:15">
      <c r="A108" s="39"/>
      <c r="B108" s="40"/>
      <c r="C108" s="21" t="s">
        <v>496</v>
      </c>
      <c r="D108" s="21"/>
      <c r="E108" s="21"/>
      <c r="F108" s="21"/>
      <c r="G108" s="21"/>
      <c r="H108" s="21"/>
      <c r="I108" s="66"/>
      <c r="J108" s="67"/>
      <c r="K108" s="68"/>
      <c r="L108" s="69">
        <v>25</v>
      </c>
      <c r="M108" s="70"/>
      <c r="N108" s="39"/>
      <c r="O108" s="40"/>
    </row>
    <row r="109" ht="38" customHeight="1" spans="1:15">
      <c r="A109" s="39"/>
      <c r="B109" s="40"/>
      <c r="C109" s="21" t="s">
        <v>453</v>
      </c>
      <c r="D109" s="21"/>
      <c r="E109" s="21"/>
      <c r="F109" s="21"/>
      <c r="G109" s="21"/>
      <c r="H109" s="21"/>
      <c r="I109" s="66"/>
      <c r="J109" s="67"/>
      <c r="K109" s="68"/>
      <c r="L109" s="69">
        <v>15</v>
      </c>
      <c r="M109" s="70"/>
      <c r="N109" s="39"/>
      <c r="O109" s="40"/>
    </row>
    <row r="110" ht="38" customHeight="1" spans="1:15">
      <c r="A110" s="39"/>
      <c r="B110" s="40"/>
      <c r="C110" s="21" t="s">
        <v>454</v>
      </c>
      <c r="D110" s="21"/>
      <c r="E110" s="21"/>
      <c r="F110" s="21"/>
      <c r="G110" s="21"/>
      <c r="H110" s="21"/>
      <c r="I110" s="66" t="s">
        <v>180</v>
      </c>
      <c r="J110" s="67"/>
      <c r="K110" s="68"/>
      <c r="L110" s="69">
        <v>10</v>
      </c>
      <c r="M110" s="70"/>
      <c r="N110" s="39"/>
      <c r="O110" s="40"/>
    </row>
    <row r="111" ht="38" customHeight="1" spans="1:15">
      <c r="A111" s="41"/>
      <c r="B111" s="42"/>
      <c r="C111" s="19" t="s">
        <v>400</v>
      </c>
      <c r="D111" s="21"/>
      <c r="E111" s="21"/>
      <c r="F111" s="21"/>
      <c r="G111" s="21"/>
      <c r="H111" s="21"/>
      <c r="I111" s="93"/>
      <c r="J111" s="93"/>
      <c r="K111" s="93"/>
      <c r="L111" s="94">
        <v>7</v>
      </c>
      <c r="M111" s="94"/>
      <c r="N111" s="41"/>
      <c r="O111" s="42"/>
    </row>
    <row r="112" ht="40" customHeight="1" spans="1:15">
      <c r="A112" s="86" t="s">
        <v>114</v>
      </c>
      <c r="B112" s="87"/>
      <c r="C112" s="38" t="s">
        <v>401</v>
      </c>
      <c r="D112" s="38"/>
      <c r="E112" s="38"/>
      <c r="F112" s="38"/>
      <c r="G112" s="38"/>
      <c r="H112" s="38"/>
      <c r="I112" s="66"/>
      <c r="J112" s="67"/>
      <c r="K112" s="68"/>
      <c r="L112" s="69">
        <v>3</v>
      </c>
      <c r="M112" s="70"/>
      <c r="N112" s="36">
        <v>66</v>
      </c>
      <c r="O112" s="71"/>
    </row>
    <row r="113" spans="1:15">
      <c r="A113" s="35"/>
      <c r="B113" s="35"/>
      <c r="C113" s="21" t="s">
        <v>455</v>
      </c>
      <c r="D113" s="21"/>
      <c r="E113" s="21"/>
      <c r="F113" s="21"/>
      <c r="G113" s="21"/>
      <c r="H113" s="21"/>
      <c r="I113" s="66"/>
      <c r="J113" s="67"/>
      <c r="K113" s="68"/>
      <c r="L113" s="69">
        <v>30</v>
      </c>
      <c r="M113" s="70"/>
      <c r="N113" s="35"/>
      <c r="O113" s="35"/>
    </row>
    <row r="114" ht="40" customHeight="1" spans="1:15">
      <c r="A114" s="29"/>
      <c r="B114" s="30"/>
      <c r="C114" s="21" t="s">
        <v>456</v>
      </c>
      <c r="D114" s="21"/>
      <c r="E114" s="21"/>
      <c r="F114" s="21"/>
      <c r="G114" s="21"/>
      <c r="H114" s="21"/>
      <c r="I114" s="66" t="s">
        <v>149</v>
      </c>
      <c r="J114" s="67"/>
      <c r="K114" s="68"/>
      <c r="L114" s="69">
        <v>6</v>
      </c>
      <c r="M114" s="70"/>
      <c r="N114" s="39"/>
      <c r="O114" s="72"/>
    </row>
    <row r="115" ht="40" customHeight="1" spans="1:15">
      <c r="A115" s="29"/>
      <c r="B115" s="30"/>
      <c r="C115" s="21" t="s">
        <v>453</v>
      </c>
      <c r="D115" s="21"/>
      <c r="E115" s="21"/>
      <c r="F115" s="21"/>
      <c r="G115" s="21"/>
      <c r="H115" s="21"/>
      <c r="I115" s="66"/>
      <c r="J115" s="67"/>
      <c r="K115" s="68"/>
      <c r="L115" s="69">
        <v>5</v>
      </c>
      <c r="M115" s="70"/>
      <c r="N115" s="39"/>
      <c r="O115" s="72"/>
    </row>
    <row r="116" ht="40" customHeight="1" spans="1:15">
      <c r="A116" s="29"/>
      <c r="B116" s="30"/>
      <c r="C116" s="21" t="s">
        <v>457</v>
      </c>
      <c r="D116" s="21"/>
      <c r="E116" s="21"/>
      <c r="F116" s="21"/>
      <c r="G116" s="21"/>
      <c r="H116" s="21"/>
      <c r="I116" s="66" t="s">
        <v>132</v>
      </c>
      <c r="J116" s="67"/>
      <c r="K116" s="68"/>
      <c r="L116" s="69">
        <v>10</v>
      </c>
      <c r="M116" s="70"/>
      <c r="N116" s="39"/>
      <c r="O116" s="72"/>
    </row>
    <row r="117" ht="40" customHeight="1" spans="1:15">
      <c r="A117" s="29"/>
      <c r="B117" s="30"/>
      <c r="C117" s="21" t="s">
        <v>458</v>
      </c>
      <c r="D117" s="21"/>
      <c r="E117" s="21"/>
      <c r="F117" s="21"/>
      <c r="G117" s="21"/>
      <c r="H117" s="21"/>
      <c r="I117" s="66" t="s">
        <v>154</v>
      </c>
      <c r="J117" s="67"/>
      <c r="K117" s="68"/>
      <c r="L117" s="69">
        <v>5</v>
      </c>
      <c r="M117" s="70"/>
      <c r="N117" s="39"/>
      <c r="O117" s="72"/>
    </row>
    <row r="118" ht="40" customHeight="1" spans="1:15">
      <c r="A118" s="88"/>
      <c r="B118" s="89"/>
      <c r="C118" s="21" t="s">
        <v>400</v>
      </c>
      <c r="D118" s="21"/>
      <c r="E118" s="21"/>
      <c r="F118" s="21"/>
      <c r="G118" s="21"/>
      <c r="H118" s="21"/>
      <c r="I118" s="66"/>
      <c r="J118" s="67"/>
      <c r="K118" s="68"/>
      <c r="L118" s="69">
        <v>7</v>
      </c>
      <c r="M118" s="70"/>
      <c r="N118" s="41"/>
      <c r="O118" s="84"/>
    </row>
    <row r="119" ht="47" customHeight="1" spans="1:15">
      <c r="A119" s="86" t="s">
        <v>121</v>
      </c>
      <c r="B119" s="87"/>
      <c r="C119" s="38" t="s">
        <v>401</v>
      </c>
      <c r="D119" s="38"/>
      <c r="E119" s="38"/>
      <c r="F119" s="38"/>
      <c r="G119" s="38"/>
      <c r="H119" s="38"/>
      <c r="I119" s="66"/>
      <c r="J119" s="67"/>
      <c r="K119" s="68"/>
      <c r="L119" s="69">
        <v>3</v>
      </c>
      <c r="M119" s="70"/>
      <c r="N119" s="36">
        <v>68</v>
      </c>
      <c r="O119" s="71"/>
    </row>
    <row r="120" ht="40" customHeight="1" spans="1:15">
      <c r="A120" s="29"/>
      <c r="B120" s="30"/>
      <c r="C120" s="21" t="s">
        <v>453</v>
      </c>
      <c r="D120" s="21"/>
      <c r="E120" s="21"/>
      <c r="F120" s="21"/>
      <c r="G120" s="21"/>
      <c r="H120" s="21"/>
      <c r="I120" s="66"/>
      <c r="J120" s="67"/>
      <c r="K120" s="68"/>
      <c r="L120" s="69">
        <v>5</v>
      </c>
      <c r="M120" s="70"/>
      <c r="N120" s="39"/>
      <c r="O120" s="72"/>
    </row>
    <row r="121" ht="40" customHeight="1" spans="1:15">
      <c r="A121" s="29"/>
      <c r="B121" s="30"/>
      <c r="C121" s="21" t="s">
        <v>459</v>
      </c>
      <c r="D121" s="21"/>
      <c r="E121" s="21"/>
      <c r="F121" s="21"/>
      <c r="G121" s="21"/>
      <c r="H121" s="21"/>
      <c r="I121" s="66" t="s">
        <v>132</v>
      </c>
      <c r="J121" s="67"/>
      <c r="K121" s="68"/>
      <c r="L121" s="69">
        <v>10</v>
      </c>
      <c r="M121" s="70"/>
      <c r="N121" s="39"/>
      <c r="O121" s="72"/>
    </row>
    <row r="122" ht="40" customHeight="1" spans="1:15">
      <c r="A122" s="88"/>
      <c r="B122" s="89"/>
      <c r="C122" s="21" t="s">
        <v>400</v>
      </c>
      <c r="D122" s="21"/>
      <c r="E122" s="21"/>
      <c r="F122" s="21"/>
      <c r="G122" s="21"/>
      <c r="H122" s="21"/>
      <c r="I122" s="66"/>
      <c r="J122" s="67"/>
      <c r="K122" s="68"/>
      <c r="L122" s="69">
        <v>7</v>
      </c>
      <c r="M122" s="70"/>
      <c r="N122" s="41"/>
      <c r="O122" s="84"/>
    </row>
    <row r="123" ht="47" customHeight="1" spans="1:15">
      <c r="A123" s="29"/>
      <c r="B123" s="30"/>
      <c r="C123" s="22" t="s">
        <v>419</v>
      </c>
      <c r="D123" s="22"/>
      <c r="E123" s="22"/>
      <c r="F123" s="22"/>
      <c r="G123" s="22"/>
      <c r="H123" s="22"/>
      <c r="I123" s="74"/>
      <c r="J123" s="75"/>
      <c r="K123" s="76"/>
      <c r="L123" s="77">
        <v>4</v>
      </c>
      <c r="M123" s="78"/>
      <c r="N123" s="39"/>
      <c r="O123" s="72"/>
    </row>
    <row r="124" ht="47" customHeight="1" spans="1:15">
      <c r="A124" s="29"/>
      <c r="B124" s="30"/>
      <c r="C124" s="21" t="s">
        <v>460</v>
      </c>
      <c r="D124" s="21"/>
      <c r="E124" s="21"/>
      <c r="F124" s="21"/>
      <c r="G124" s="21"/>
      <c r="H124" s="21"/>
      <c r="I124" s="95" t="s">
        <v>40</v>
      </c>
      <c r="J124" s="95"/>
      <c r="K124" s="95"/>
      <c r="L124" s="69">
        <v>12</v>
      </c>
      <c r="M124" s="70"/>
      <c r="N124" s="39"/>
      <c r="O124" s="72"/>
    </row>
    <row r="125" ht="47" customHeight="1" spans="1:15">
      <c r="A125" s="29"/>
      <c r="B125" s="30"/>
      <c r="C125" s="21" t="s">
        <v>461</v>
      </c>
      <c r="D125" s="21"/>
      <c r="E125" s="21"/>
      <c r="F125" s="21"/>
      <c r="G125" s="21"/>
      <c r="H125" s="21"/>
      <c r="I125" s="66" t="s">
        <v>160</v>
      </c>
      <c r="J125" s="67"/>
      <c r="K125" s="68"/>
      <c r="L125" s="69">
        <v>20</v>
      </c>
      <c r="M125" s="70"/>
      <c r="N125" s="39"/>
      <c r="O125" s="72"/>
    </row>
    <row r="126" ht="47" customHeight="1" spans="1:15">
      <c r="A126" s="88"/>
      <c r="B126" s="89"/>
      <c r="C126" s="21" t="s">
        <v>400</v>
      </c>
      <c r="D126" s="21"/>
      <c r="E126" s="21"/>
      <c r="F126" s="21"/>
      <c r="G126" s="21"/>
      <c r="H126" s="21"/>
      <c r="I126" s="66"/>
      <c r="J126" s="67"/>
      <c r="K126" s="68"/>
      <c r="L126" s="69">
        <v>7</v>
      </c>
      <c r="M126" s="70"/>
      <c r="N126" s="41"/>
      <c r="O126" s="84"/>
    </row>
    <row r="127" customFormat="1" ht="33" customHeight="1" spans="1:15">
      <c r="A127" s="35" t="s">
        <v>130</v>
      </c>
      <c r="B127" s="35"/>
      <c r="C127" s="38" t="s">
        <v>401</v>
      </c>
      <c r="D127" s="38"/>
      <c r="E127" s="38"/>
      <c r="F127" s="38"/>
      <c r="G127" s="38"/>
      <c r="H127" s="38"/>
      <c r="I127" s="66"/>
      <c r="J127" s="67"/>
      <c r="K127" s="68"/>
      <c r="L127" s="69">
        <v>3</v>
      </c>
      <c r="M127" s="70"/>
      <c r="N127" s="35">
        <v>62</v>
      </c>
      <c r="O127" s="35"/>
    </row>
    <row r="128" customFormat="1" ht="45" customHeight="1" spans="1:15">
      <c r="A128" s="35"/>
      <c r="B128" s="35"/>
      <c r="C128" s="21" t="s">
        <v>462</v>
      </c>
      <c r="D128" s="21"/>
      <c r="E128" s="21"/>
      <c r="F128" s="21"/>
      <c r="G128" s="21"/>
      <c r="H128" s="21"/>
      <c r="I128" s="66" t="s">
        <v>166</v>
      </c>
      <c r="J128" s="67"/>
      <c r="K128" s="68"/>
      <c r="L128" s="69">
        <v>10</v>
      </c>
      <c r="M128" s="70"/>
      <c r="N128" s="35"/>
      <c r="O128" s="35"/>
    </row>
    <row r="129" customFormat="1" ht="45" customHeight="1" spans="1:15">
      <c r="A129" s="35"/>
      <c r="B129" s="35"/>
      <c r="C129" s="21" t="s">
        <v>463</v>
      </c>
      <c r="D129" s="21"/>
      <c r="E129" s="21"/>
      <c r="F129" s="21"/>
      <c r="G129" s="21"/>
      <c r="H129" s="21"/>
      <c r="I129" s="66" t="s">
        <v>168</v>
      </c>
      <c r="J129" s="67"/>
      <c r="K129" s="68"/>
      <c r="L129" s="69">
        <v>10</v>
      </c>
      <c r="M129" s="70"/>
      <c r="N129" s="35"/>
      <c r="O129" s="35"/>
    </row>
    <row r="130" customFormat="1" ht="45" customHeight="1" spans="1:15">
      <c r="A130" s="35"/>
      <c r="B130" s="35"/>
      <c r="C130" s="21" t="s">
        <v>162</v>
      </c>
      <c r="D130" s="21"/>
      <c r="E130" s="21"/>
      <c r="F130" s="21"/>
      <c r="G130" s="21"/>
      <c r="H130" s="21"/>
      <c r="I130" s="66" t="s">
        <v>163</v>
      </c>
      <c r="J130" s="67"/>
      <c r="K130" s="68"/>
      <c r="L130" s="69">
        <v>12</v>
      </c>
      <c r="M130" s="70"/>
      <c r="N130" s="35"/>
      <c r="O130" s="35"/>
    </row>
    <row r="131" customFormat="1" ht="45" customHeight="1" spans="1:15">
      <c r="A131" s="35"/>
      <c r="B131" s="35"/>
      <c r="C131" s="21" t="s">
        <v>464</v>
      </c>
      <c r="D131" s="21"/>
      <c r="E131" s="21"/>
      <c r="F131" s="21"/>
      <c r="G131" s="21"/>
      <c r="H131" s="21"/>
      <c r="I131" s="66"/>
      <c r="J131" s="67"/>
      <c r="K131" s="68"/>
      <c r="L131" s="69">
        <v>20</v>
      </c>
      <c r="M131" s="70"/>
      <c r="N131" s="35"/>
      <c r="O131" s="35"/>
    </row>
    <row r="132" customFormat="1" ht="45" customHeight="1" spans="1:15">
      <c r="A132" s="35"/>
      <c r="B132" s="35"/>
      <c r="C132" s="21" t="s">
        <v>400</v>
      </c>
      <c r="D132" s="21"/>
      <c r="E132" s="21"/>
      <c r="F132" s="21"/>
      <c r="G132" s="21"/>
      <c r="H132" s="21"/>
      <c r="I132" s="66"/>
      <c r="J132" s="67"/>
      <c r="K132" s="68"/>
      <c r="L132" s="69">
        <v>7</v>
      </c>
      <c r="M132" s="70"/>
      <c r="N132" s="35"/>
      <c r="O132" s="35"/>
    </row>
    <row r="133" customFormat="1" ht="52" customHeight="1" spans="1:15">
      <c r="A133" s="29" t="s">
        <v>136</v>
      </c>
      <c r="B133" s="30"/>
      <c r="C133" s="38" t="s">
        <v>401</v>
      </c>
      <c r="D133" s="38"/>
      <c r="E133" s="38"/>
      <c r="F133" s="38"/>
      <c r="G133" s="38"/>
      <c r="H133" s="38"/>
      <c r="I133" s="66"/>
      <c r="J133" s="67"/>
      <c r="K133" s="68"/>
      <c r="L133" s="69">
        <v>3</v>
      </c>
      <c r="M133" s="70"/>
      <c r="N133" s="39">
        <v>61</v>
      </c>
      <c r="O133" s="72"/>
    </row>
    <row r="134" customFormat="1" ht="45" customHeight="1" spans="1:15">
      <c r="A134" s="29"/>
      <c r="B134" s="30"/>
      <c r="C134" s="21" t="s">
        <v>465</v>
      </c>
      <c r="D134" s="21"/>
      <c r="E134" s="21"/>
      <c r="F134" s="21"/>
      <c r="G134" s="21"/>
      <c r="H134" s="21"/>
      <c r="I134" s="66"/>
      <c r="J134" s="67"/>
      <c r="K134" s="68"/>
      <c r="L134" s="69">
        <v>20</v>
      </c>
      <c r="M134" s="70"/>
      <c r="N134" s="39"/>
      <c r="O134" s="72"/>
    </row>
    <row r="135" customFormat="1" ht="45" customHeight="1" spans="1:15">
      <c r="A135" s="29"/>
      <c r="B135" s="30"/>
      <c r="C135" s="21" t="s">
        <v>466</v>
      </c>
      <c r="D135" s="21"/>
      <c r="E135" s="21"/>
      <c r="F135" s="21"/>
      <c r="G135" s="21"/>
      <c r="H135" s="21"/>
      <c r="I135" s="66" t="s">
        <v>190</v>
      </c>
      <c r="J135" s="67"/>
      <c r="K135" s="68"/>
      <c r="L135" s="111">
        <v>9</v>
      </c>
      <c r="M135" s="112"/>
      <c r="N135" s="39"/>
      <c r="O135" s="72"/>
    </row>
    <row r="136" customFormat="1" ht="45" customHeight="1" spans="1:15">
      <c r="A136" s="29"/>
      <c r="B136" s="30"/>
      <c r="C136" s="21" t="s">
        <v>467</v>
      </c>
      <c r="D136" s="21"/>
      <c r="E136" s="21"/>
      <c r="F136" s="21"/>
      <c r="G136" s="21"/>
      <c r="H136" s="21"/>
      <c r="I136" s="66" t="s">
        <v>184</v>
      </c>
      <c r="J136" s="67"/>
      <c r="K136" s="68"/>
      <c r="L136" s="69">
        <v>12</v>
      </c>
      <c r="M136" s="70"/>
      <c r="N136" s="39"/>
      <c r="O136" s="72"/>
    </row>
    <row r="137" customFormat="1" ht="33" customHeight="1" spans="1:15">
      <c r="A137" s="29"/>
      <c r="B137" s="30"/>
      <c r="C137" s="21" t="s">
        <v>468</v>
      </c>
      <c r="D137" s="21"/>
      <c r="E137" s="21"/>
      <c r="F137" s="21"/>
      <c r="G137" s="21"/>
      <c r="H137" s="21"/>
      <c r="I137" s="66"/>
      <c r="J137" s="67"/>
      <c r="K137" s="68"/>
      <c r="L137" s="69">
        <v>10</v>
      </c>
      <c r="M137" s="70"/>
      <c r="N137" s="39"/>
      <c r="O137" s="72"/>
    </row>
    <row r="138" customFormat="1" ht="33" customHeight="1" spans="1:15">
      <c r="A138" s="88"/>
      <c r="B138" s="89"/>
      <c r="C138" s="21" t="s">
        <v>400</v>
      </c>
      <c r="D138" s="21"/>
      <c r="E138" s="21"/>
      <c r="F138" s="21"/>
      <c r="G138" s="21"/>
      <c r="H138" s="21"/>
      <c r="I138" s="66"/>
      <c r="J138" s="67"/>
      <c r="K138" s="68"/>
      <c r="L138" s="69">
        <v>7</v>
      </c>
      <c r="M138" s="70"/>
      <c r="N138" s="41"/>
      <c r="O138" s="84"/>
    </row>
    <row r="139" ht="30" customHeight="1" spans="1:15">
      <c r="A139" s="29" t="s">
        <v>141</v>
      </c>
      <c r="B139" s="30"/>
      <c r="C139" s="38" t="s">
        <v>401</v>
      </c>
      <c r="D139" s="38"/>
      <c r="E139" s="38"/>
      <c r="F139" s="38"/>
      <c r="G139" s="38"/>
      <c r="H139" s="38"/>
      <c r="I139" s="66"/>
      <c r="J139" s="67"/>
      <c r="K139" s="68"/>
      <c r="L139" s="69">
        <v>3</v>
      </c>
      <c r="M139" s="70"/>
      <c r="N139" s="39">
        <v>64</v>
      </c>
      <c r="O139" s="72"/>
    </row>
    <row r="140" ht="30" customHeight="1" spans="1:15">
      <c r="A140" s="29"/>
      <c r="B140" s="30"/>
      <c r="C140" s="21" t="s">
        <v>469</v>
      </c>
      <c r="D140" s="21"/>
      <c r="E140" s="21"/>
      <c r="F140" s="21"/>
      <c r="G140" s="21"/>
      <c r="H140" s="21"/>
      <c r="I140" s="66" t="s">
        <v>470</v>
      </c>
      <c r="J140" s="67"/>
      <c r="K140" s="68"/>
      <c r="L140" s="111">
        <v>24</v>
      </c>
      <c r="M140" s="112"/>
      <c r="N140" s="39"/>
      <c r="O140" s="72"/>
    </row>
    <row r="141" ht="30" customHeight="1" spans="1:15">
      <c r="A141" s="29"/>
      <c r="B141" s="30"/>
      <c r="C141" s="21" t="s">
        <v>471</v>
      </c>
      <c r="D141" s="21"/>
      <c r="E141" s="21"/>
      <c r="F141" s="21"/>
      <c r="G141" s="21"/>
      <c r="H141" s="21"/>
      <c r="I141" s="66" t="s">
        <v>196</v>
      </c>
      <c r="J141" s="67"/>
      <c r="K141" s="68"/>
      <c r="L141" s="111">
        <v>15</v>
      </c>
      <c r="M141" s="112"/>
      <c r="N141" s="39"/>
      <c r="O141" s="72"/>
    </row>
    <row r="142" ht="30" customHeight="1" spans="1:15">
      <c r="A142" s="29"/>
      <c r="B142" s="30"/>
      <c r="C142" s="21" t="s">
        <v>472</v>
      </c>
      <c r="D142" s="21"/>
      <c r="E142" s="21"/>
      <c r="F142" s="21"/>
      <c r="G142" s="21"/>
      <c r="H142" s="21"/>
      <c r="I142" s="66" t="s">
        <v>198</v>
      </c>
      <c r="J142" s="67"/>
      <c r="K142" s="68"/>
      <c r="L142" s="111">
        <v>15</v>
      </c>
      <c r="M142" s="112"/>
      <c r="N142" s="39"/>
      <c r="O142" s="72"/>
    </row>
    <row r="143" ht="30" customHeight="1" spans="1:15">
      <c r="A143" s="88"/>
      <c r="B143" s="89"/>
      <c r="C143" s="21" t="s">
        <v>400</v>
      </c>
      <c r="D143" s="21"/>
      <c r="E143" s="21"/>
      <c r="F143" s="21"/>
      <c r="G143" s="21"/>
      <c r="H143" s="21"/>
      <c r="I143" s="66"/>
      <c r="J143" s="67"/>
      <c r="K143" s="68"/>
      <c r="L143" s="69">
        <v>7</v>
      </c>
      <c r="M143" s="70"/>
      <c r="N143" s="41"/>
      <c r="O143" s="84"/>
    </row>
    <row r="144" spans="1:15">
      <c r="A144" s="29" t="s">
        <v>147</v>
      </c>
      <c r="B144" s="30"/>
      <c r="C144" s="38" t="s">
        <v>58</v>
      </c>
      <c r="D144" s="38"/>
      <c r="E144" s="38"/>
      <c r="F144" s="38"/>
      <c r="G144" s="38"/>
      <c r="H144" s="38"/>
      <c r="I144" s="66"/>
      <c r="J144" s="67"/>
      <c r="K144" s="68"/>
      <c r="L144" s="69">
        <v>3</v>
      </c>
      <c r="M144" s="70"/>
      <c r="N144" s="39">
        <v>60</v>
      </c>
      <c r="O144" s="72"/>
    </row>
    <row r="145" ht="34" customHeight="1" spans="1:15">
      <c r="A145" s="29"/>
      <c r="B145" s="30"/>
      <c r="C145" s="21" t="s">
        <v>474</v>
      </c>
      <c r="D145" s="21"/>
      <c r="E145" s="21"/>
      <c r="F145" s="21"/>
      <c r="G145" s="21"/>
      <c r="H145" s="21"/>
      <c r="I145" s="66" t="s">
        <v>475</v>
      </c>
      <c r="J145" s="67"/>
      <c r="K145" s="68"/>
      <c r="L145" s="111">
        <v>8</v>
      </c>
      <c r="M145" s="112"/>
      <c r="N145" s="39"/>
      <c r="O145" s="72"/>
    </row>
    <row r="146" ht="34" customHeight="1" spans="1:15">
      <c r="A146" s="29"/>
      <c r="B146" s="30"/>
      <c r="C146" s="21" t="s">
        <v>476</v>
      </c>
      <c r="D146" s="21"/>
      <c r="E146" s="21"/>
      <c r="F146" s="21"/>
      <c r="G146" s="21"/>
      <c r="H146" s="21"/>
      <c r="I146" s="66" t="s">
        <v>477</v>
      </c>
      <c r="J146" s="67"/>
      <c r="K146" s="68"/>
      <c r="L146" s="111">
        <v>12</v>
      </c>
      <c r="M146" s="112"/>
      <c r="N146" s="39"/>
      <c r="O146" s="72"/>
    </row>
    <row r="147" ht="34" customHeight="1" spans="1:15">
      <c r="A147" s="29"/>
      <c r="B147" s="30"/>
      <c r="C147" s="21" t="s">
        <v>478</v>
      </c>
      <c r="D147" s="21"/>
      <c r="E147" s="21"/>
      <c r="F147" s="21"/>
      <c r="G147" s="21"/>
      <c r="H147" s="21"/>
      <c r="I147" s="66" t="s">
        <v>479</v>
      </c>
      <c r="J147" s="67"/>
      <c r="K147" s="68"/>
      <c r="L147" s="111">
        <v>14</v>
      </c>
      <c r="M147" s="112"/>
      <c r="N147" s="39"/>
      <c r="O147" s="72"/>
    </row>
    <row r="148" ht="34" customHeight="1" spans="1:15">
      <c r="A148" s="29"/>
      <c r="B148" s="30"/>
      <c r="C148" s="21" t="s">
        <v>480</v>
      </c>
      <c r="D148" s="21"/>
      <c r="E148" s="21"/>
      <c r="F148" s="21"/>
      <c r="G148" s="21"/>
      <c r="H148" s="21"/>
      <c r="I148" s="66" t="s">
        <v>481</v>
      </c>
      <c r="J148" s="67"/>
      <c r="K148" s="68"/>
      <c r="L148" s="111">
        <v>12</v>
      </c>
      <c r="M148" s="112"/>
      <c r="N148" s="39"/>
      <c r="O148" s="72"/>
    </row>
    <row r="149" ht="34" customHeight="1" spans="1:15">
      <c r="A149" s="88"/>
      <c r="B149" s="89"/>
      <c r="C149" s="21" t="s">
        <v>400</v>
      </c>
      <c r="D149" s="21"/>
      <c r="E149" s="21"/>
      <c r="F149" s="21"/>
      <c r="G149" s="21"/>
      <c r="H149" s="21"/>
      <c r="I149" s="66"/>
      <c r="J149" s="67"/>
      <c r="K149" s="68"/>
      <c r="L149" s="69">
        <v>7</v>
      </c>
      <c r="M149" s="70"/>
      <c r="N149" s="41"/>
      <c r="O149" s="84"/>
    </row>
    <row r="150" spans="1:15">
      <c r="A150" s="96" t="s">
        <v>497</v>
      </c>
      <c r="B150" s="97"/>
      <c r="C150" s="98" t="s">
        <v>200</v>
      </c>
      <c r="D150" s="99"/>
      <c r="E150" s="99"/>
      <c r="F150" s="99"/>
      <c r="G150" s="99"/>
      <c r="H150" s="99"/>
      <c r="I150" s="113" t="s">
        <v>201</v>
      </c>
      <c r="J150" s="113"/>
      <c r="K150" s="113"/>
      <c r="L150" s="114">
        <v>55</v>
      </c>
      <c r="M150" s="114"/>
      <c r="N150" s="115">
        <v>55</v>
      </c>
      <c r="O150" s="116"/>
    </row>
    <row r="151" spans="1:15">
      <c r="A151" s="96"/>
      <c r="B151" s="97"/>
      <c r="C151" s="99"/>
      <c r="D151" s="99"/>
      <c r="E151" s="99"/>
      <c r="F151" s="99"/>
      <c r="G151" s="99"/>
      <c r="H151" s="99"/>
      <c r="I151" s="113"/>
      <c r="J151" s="113"/>
      <c r="K151" s="113"/>
      <c r="L151" s="114"/>
      <c r="M151" s="114"/>
      <c r="N151" s="115"/>
      <c r="O151" s="116"/>
    </row>
    <row r="152" spans="1:15">
      <c r="A152" s="96" t="s">
        <v>498</v>
      </c>
      <c r="B152" s="97"/>
      <c r="C152" s="98" t="s">
        <v>200</v>
      </c>
      <c r="D152" s="99"/>
      <c r="E152" s="99"/>
      <c r="F152" s="99"/>
      <c r="G152" s="99"/>
      <c r="H152" s="99"/>
      <c r="I152" s="113" t="s">
        <v>201</v>
      </c>
      <c r="J152" s="113"/>
      <c r="K152" s="113"/>
      <c r="L152" s="114">
        <v>55</v>
      </c>
      <c r="M152" s="114"/>
      <c r="N152" s="115">
        <v>55</v>
      </c>
      <c r="O152" s="116"/>
    </row>
    <row r="153" spans="1:15">
      <c r="A153" s="96"/>
      <c r="B153" s="97"/>
      <c r="C153" s="99"/>
      <c r="D153" s="99"/>
      <c r="E153" s="99"/>
      <c r="F153" s="99"/>
      <c r="G153" s="99"/>
      <c r="H153" s="99"/>
      <c r="I153" s="113"/>
      <c r="J153" s="113"/>
      <c r="K153" s="113"/>
      <c r="L153" s="114"/>
      <c r="M153" s="114"/>
      <c r="N153" s="115"/>
      <c r="O153" s="116"/>
    </row>
    <row r="154" spans="1:15">
      <c r="A154" s="100" t="s">
        <v>499</v>
      </c>
      <c r="B154" s="101"/>
      <c r="C154" s="102" t="s">
        <v>204</v>
      </c>
      <c r="D154" s="103"/>
      <c r="E154" s="103"/>
      <c r="F154" s="103"/>
      <c r="G154" s="103"/>
      <c r="H154" s="103"/>
      <c r="I154" s="114"/>
      <c r="J154" s="114"/>
      <c r="K154" s="114"/>
      <c r="L154" s="114">
        <v>55</v>
      </c>
      <c r="M154" s="114"/>
      <c r="N154" s="115">
        <v>55</v>
      </c>
      <c r="O154" s="116"/>
    </row>
    <row r="155" spans="1:15">
      <c r="A155" s="100"/>
      <c r="B155" s="101"/>
      <c r="C155" s="103"/>
      <c r="D155" s="103"/>
      <c r="E155" s="103"/>
      <c r="F155" s="103"/>
      <c r="G155" s="103"/>
      <c r="H155" s="103"/>
      <c r="I155" s="114"/>
      <c r="J155" s="114"/>
      <c r="K155" s="114"/>
      <c r="L155" s="114"/>
      <c r="M155" s="114"/>
      <c r="N155" s="115"/>
      <c r="O155" s="116"/>
    </row>
    <row r="156" spans="1:15">
      <c r="A156" s="104" t="s">
        <v>500</v>
      </c>
      <c r="B156" s="105"/>
      <c r="C156" s="106" t="s">
        <v>206</v>
      </c>
      <c r="D156" s="107"/>
      <c r="E156" s="107"/>
      <c r="F156" s="107"/>
      <c r="G156" s="107"/>
      <c r="H156" s="107"/>
      <c r="I156" s="113" t="s">
        <v>207</v>
      </c>
      <c r="J156" s="113"/>
      <c r="K156" s="113"/>
      <c r="L156" s="114">
        <v>55</v>
      </c>
      <c r="M156" s="114"/>
      <c r="N156" s="115">
        <v>55</v>
      </c>
      <c r="O156" s="116"/>
    </row>
    <row r="157" spans="1:15">
      <c r="A157" s="104"/>
      <c r="B157" s="105"/>
      <c r="C157" s="107"/>
      <c r="D157" s="107"/>
      <c r="E157" s="107"/>
      <c r="F157" s="107"/>
      <c r="G157" s="107"/>
      <c r="H157" s="107"/>
      <c r="I157" s="113"/>
      <c r="J157" s="113"/>
      <c r="K157" s="113"/>
      <c r="L157" s="114"/>
      <c r="M157" s="114"/>
      <c r="N157" s="115"/>
      <c r="O157" s="116"/>
    </row>
    <row r="158" spans="1:15">
      <c r="A158" s="104" t="s">
        <v>501</v>
      </c>
      <c r="B158" s="105"/>
      <c r="C158" s="106" t="s">
        <v>209</v>
      </c>
      <c r="D158" s="107"/>
      <c r="E158" s="107"/>
      <c r="F158" s="107"/>
      <c r="G158" s="107"/>
      <c r="H158" s="107"/>
      <c r="I158" s="114"/>
      <c r="J158" s="114"/>
      <c r="K158" s="114"/>
      <c r="L158" s="114">
        <v>55</v>
      </c>
      <c r="M158" s="114"/>
      <c r="N158" s="115">
        <v>55</v>
      </c>
      <c r="O158" s="116"/>
    </row>
    <row r="159" spans="1:15">
      <c r="A159" s="104"/>
      <c r="B159" s="105"/>
      <c r="C159" s="107"/>
      <c r="D159" s="107"/>
      <c r="E159" s="107"/>
      <c r="F159" s="107"/>
      <c r="G159" s="107"/>
      <c r="H159" s="107"/>
      <c r="I159" s="114"/>
      <c r="J159" s="114"/>
      <c r="K159" s="114"/>
      <c r="L159" s="114"/>
      <c r="M159" s="114"/>
      <c r="N159" s="115"/>
      <c r="O159" s="116"/>
    </row>
    <row r="160" spans="1:15">
      <c r="A160" s="104" t="s">
        <v>502</v>
      </c>
      <c r="B160" s="105"/>
      <c r="C160" s="106" t="s">
        <v>206</v>
      </c>
      <c r="D160" s="107"/>
      <c r="E160" s="107"/>
      <c r="F160" s="107"/>
      <c r="G160" s="107"/>
      <c r="H160" s="107"/>
      <c r="I160" s="113" t="s">
        <v>211</v>
      </c>
      <c r="J160" s="113"/>
      <c r="K160" s="113"/>
      <c r="L160" s="114">
        <v>55</v>
      </c>
      <c r="M160" s="114"/>
      <c r="N160" s="115">
        <v>55</v>
      </c>
      <c r="O160" s="116"/>
    </row>
    <row r="161" spans="1:15">
      <c r="A161" s="104"/>
      <c r="B161" s="105"/>
      <c r="C161" s="107"/>
      <c r="D161" s="107"/>
      <c r="E161" s="107"/>
      <c r="F161" s="107"/>
      <c r="G161" s="107"/>
      <c r="H161" s="107"/>
      <c r="I161" s="113"/>
      <c r="J161" s="113"/>
      <c r="K161" s="113"/>
      <c r="L161" s="114"/>
      <c r="M161" s="114"/>
      <c r="N161" s="115"/>
      <c r="O161" s="116"/>
    </row>
    <row r="162" spans="1:15">
      <c r="A162" s="104" t="s">
        <v>503</v>
      </c>
      <c r="B162" s="105"/>
      <c r="C162" s="106" t="s">
        <v>213</v>
      </c>
      <c r="D162" s="107"/>
      <c r="E162" s="107"/>
      <c r="F162" s="107"/>
      <c r="G162" s="107"/>
      <c r="H162" s="107"/>
      <c r="I162" s="114"/>
      <c r="J162" s="114"/>
      <c r="K162" s="114"/>
      <c r="L162" s="114">
        <v>55</v>
      </c>
      <c r="M162" s="114"/>
      <c r="N162" s="115">
        <v>55</v>
      </c>
      <c r="O162" s="116"/>
    </row>
    <row r="163" ht="14.75" spans="1:15">
      <c r="A163" s="108"/>
      <c r="B163" s="109"/>
      <c r="C163" s="110"/>
      <c r="D163" s="110"/>
      <c r="E163" s="110"/>
      <c r="F163" s="110"/>
      <c r="G163" s="110"/>
      <c r="H163" s="110"/>
      <c r="I163" s="117"/>
      <c r="J163" s="117"/>
      <c r="K163" s="117"/>
      <c r="L163" s="114"/>
      <c r="M163" s="114"/>
      <c r="N163" s="115"/>
      <c r="O163" s="116"/>
    </row>
  </sheetData>
  <mergeCells count="500">
    <mergeCell ref="A1:M1"/>
    <mergeCell ref="N1:O1"/>
    <mergeCell ref="C8:H8"/>
    <mergeCell ref="I8:K8"/>
    <mergeCell ref="L8:M8"/>
    <mergeCell ref="C9:H9"/>
    <mergeCell ref="I9:K9"/>
    <mergeCell ref="L9:M9"/>
    <mergeCell ref="C10:H10"/>
    <mergeCell ref="I10:K10"/>
    <mergeCell ref="L10:M10"/>
    <mergeCell ref="C11:H11"/>
    <mergeCell ref="I11:K11"/>
    <mergeCell ref="L11:M11"/>
    <mergeCell ref="C12:H12"/>
    <mergeCell ref="I12:K12"/>
    <mergeCell ref="L12:M12"/>
    <mergeCell ref="C13:H13"/>
    <mergeCell ref="I13:K13"/>
    <mergeCell ref="L13:M13"/>
    <mergeCell ref="A14:O14"/>
    <mergeCell ref="C15:H15"/>
    <mergeCell ref="I15:K15"/>
    <mergeCell ref="L15:M15"/>
    <mergeCell ref="C16:H16"/>
    <mergeCell ref="I16:K16"/>
    <mergeCell ref="L16:M16"/>
    <mergeCell ref="C17:H17"/>
    <mergeCell ref="I17:K17"/>
    <mergeCell ref="L17:M17"/>
    <mergeCell ref="C18:H18"/>
    <mergeCell ref="I18:K18"/>
    <mergeCell ref="L18:M18"/>
    <mergeCell ref="C19:H19"/>
    <mergeCell ref="I19:K19"/>
    <mergeCell ref="L19:M19"/>
    <mergeCell ref="C20:H20"/>
    <mergeCell ref="I20:K20"/>
    <mergeCell ref="L20:M20"/>
    <mergeCell ref="A21:O21"/>
    <mergeCell ref="C22:H22"/>
    <mergeCell ref="I22:K22"/>
    <mergeCell ref="L22:M22"/>
    <mergeCell ref="C23:H23"/>
    <mergeCell ref="I23:K23"/>
    <mergeCell ref="L23:M23"/>
    <mergeCell ref="C24:H24"/>
    <mergeCell ref="I24:K24"/>
    <mergeCell ref="L24:M24"/>
    <mergeCell ref="C25:H25"/>
    <mergeCell ref="I25:K25"/>
    <mergeCell ref="L25:M25"/>
    <mergeCell ref="C26:H26"/>
    <mergeCell ref="I26:K26"/>
    <mergeCell ref="L26:M26"/>
    <mergeCell ref="C27:H27"/>
    <mergeCell ref="I27:K27"/>
    <mergeCell ref="L27:M27"/>
    <mergeCell ref="C28:H28"/>
    <mergeCell ref="I28:K28"/>
    <mergeCell ref="L28:M28"/>
    <mergeCell ref="C29:H29"/>
    <mergeCell ref="I29:K29"/>
    <mergeCell ref="L29:M29"/>
    <mergeCell ref="A30:O30"/>
    <mergeCell ref="C31:H31"/>
    <mergeCell ref="I31:K31"/>
    <mergeCell ref="L31:M31"/>
    <mergeCell ref="C32:H32"/>
    <mergeCell ref="I32:K32"/>
    <mergeCell ref="L32:M32"/>
    <mergeCell ref="C33:H33"/>
    <mergeCell ref="I33:K33"/>
    <mergeCell ref="L33:M33"/>
    <mergeCell ref="C34:H34"/>
    <mergeCell ref="I34:K34"/>
    <mergeCell ref="L34:M34"/>
    <mergeCell ref="C35:H35"/>
    <mergeCell ref="I35:K35"/>
    <mergeCell ref="L35:M35"/>
    <mergeCell ref="C36:H36"/>
    <mergeCell ref="I36:K36"/>
    <mergeCell ref="L36:M36"/>
    <mergeCell ref="C37:H37"/>
    <mergeCell ref="I37:K37"/>
    <mergeCell ref="L37:M37"/>
    <mergeCell ref="A38:O38"/>
    <mergeCell ref="C39:H39"/>
    <mergeCell ref="I39:K39"/>
    <mergeCell ref="L39:M39"/>
    <mergeCell ref="C40:H40"/>
    <mergeCell ref="I40:K40"/>
    <mergeCell ref="L40:M40"/>
    <mergeCell ref="C41:H41"/>
    <mergeCell ref="I41:K41"/>
    <mergeCell ref="L41:M41"/>
    <mergeCell ref="C42:H42"/>
    <mergeCell ref="I42:K42"/>
    <mergeCell ref="L42:M42"/>
    <mergeCell ref="C43:H43"/>
    <mergeCell ref="I43:K43"/>
    <mergeCell ref="L43:M43"/>
    <mergeCell ref="C44:H44"/>
    <mergeCell ref="I44:K44"/>
    <mergeCell ref="L44:M44"/>
    <mergeCell ref="C45:H45"/>
    <mergeCell ref="I45:K45"/>
    <mergeCell ref="L45:M45"/>
    <mergeCell ref="C46:H46"/>
    <mergeCell ref="I46:K46"/>
    <mergeCell ref="L46:M46"/>
    <mergeCell ref="C47:H47"/>
    <mergeCell ref="I47:K47"/>
    <mergeCell ref="L47:M47"/>
    <mergeCell ref="C48:H48"/>
    <mergeCell ref="I48:K48"/>
    <mergeCell ref="L48:M48"/>
    <mergeCell ref="C49:H49"/>
    <mergeCell ref="I49:K49"/>
    <mergeCell ref="L49:M49"/>
    <mergeCell ref="C50:H50"/>
    <mergeCell ref="I50:K50"/>
    <mergeCell ref="L50:M50"/>
    <mergeCell ref="C51:H51"/>
    <mergeCell ref="I51:K51"/>
    <mergeCell ref="L51:M51"/>
    <mergeCell ref="C52:H52"/>
    <mergeCell ref="I52:K52"/>
    <mergeCell ref="L52:M52"/>
    <mergeCell ref="C53:H53"/>
    <mergeCell ref="I53:K53"/>
    <mergeCell ref="L53:M53"/>
    <mergeCell ref="C54:H54"/>
    <mergeCell ref="I54:K54"/>
    <mergeCell ref="L54:M54"/>
    <mergeCell ref="C55:H55"/>
    <mergeCell ref="I55:K55"/>
    <mergeCell ref="L55:M55"/>
    <mergeCell ref="C56:H56"/>
    <mergeCell ref="I56:K56"/>
    <mergeCell ref="L56:M56"/>
    <mergeCell ref="C57:H57"/>
    <mergeCell ref="I57:K57"/>
    <mergeCell ref="L57:M57"/>
    <mergeCell ref="C58:H58"/>
    <mergeCell ref="I58:K58"/>
    <mergeCell ref="L58:M58"/>
    <mergeCell ref="A59:O59"/>
    <mergeCell ref="C60:H60"/>
    <mergeCell ref="I60:K60"/>
    <mergeCell ref="L60:M60"/>
    <mergeCell ref="C61:H61"/>
    <mergeCell ref="I61:K61"/>
    <mergeCell ref="L61:M61"/>
    <mergeCell ref="C62:H62"/>
    <mergeCell ref="I62:K62"/>
    <mergeCell ref="L62:M62"/>
    <mergeCell ref="C63:H63"/>
    <mergeCell ref="L63:M63"/>
    <mergeCell ref="C64:H64"/>
    <mergeCell ref="I64:K64"/>
    <mergeCell ref="L64:M64"/>
    <mergeCell ref="C65:H65"/>
    <mergeCell ref="I65:K65"/>
    <mergeCell ref="L65:M65"/>
    <mergeCell ref="C66:H66"/>
    <mergeCell ref="I66:K66"/>
    <mergeCell ref="L66:M66"/>
    <mergeCell ref="C67:H67"/>
    <mergeCell ref="I67:K67"/>
    <mergeCell ref="L67:M67"/>
    <mergeCell ref="C68:H68"/>
    <mergeCell ref="I68:K68"/>
    <mergeCell ref="L68:M68"/>
    <mergeCell ref="C69:H69"/>
    <mergeCell ref="I69:K69"/>
    <mergeCell ref="L69:M69"/>
    <mergeCell ref="C70:H70"/>
    <mergeCell ref="I70:K70"/>
    <mergeCell ref="L70:M70"/>
    <mergeCell ref="C71:H71"/>
    <mergeCell ref="I71:K71"/>
    <mergeCell ref="L71:M71"/>
    <mergeCell ref="C72:H72"/>
    <mergeCell ref="I72:K72"/>
    <mergeCell ref="L72:M72"/>
    <mergeCell ref="C73:H73"/>
    <mergeCell ref="I73:K73"/>
    <mergeCell ref="L73:M73"/>
    <mergeCell ref="C74:H74"/>
    <mergeCell ref="I74:K74"/>
    <mergeCell ref="L74:M74"/>
    <mergeCell ref="C75:H75"/>
    <mergeCell ref="I75:K75"/>
    <mergeCell ref="L75:M75"/>
    <mergeCell ref="C76:H76"/>
    <mergeCell ref="I76:K76"/>
    <mergeCell ref="L76:M76"/>
    <mergeCell ref="C77:H77"/>
    <mergeCell ref="I77:K77"/>
    <mergeCell ref="L77:M77"/>
    <mergeCell ref="C78:H78"/>
    <mergeCell ref="I78:K78"/>
    <mergeCell ref="L78:M78"/>
    <mergeCell ref="C79:H79"/>
    <mergeCell ref="I79:K79"/>
    <mergeCell ref="L79:M79"/>
    <mergeCell ref="C80:H80"/>
    <mergeCell ref="I80:K80"/>
    <mergeCell ref="L80:M80"/>
    <mergeCell ref="C81:H81"/>
    <mergeCell ref="I81:K81"/>
    <mergeCell ref="L81:M81"/>
    <mergeCell ref="C82:H82"/>
    <mergeCell ref="I82:K82"/>
    <mergeCell ref="L82:M82"/>
    <mergeCell ref="C83:H83"/>
    <mergeCell ref="I83:K83"/>
    <mergeCell ref="L83:M83"/>
    <mergeCell ref="C84:H84"/>
    <mergeCell ref="I84:K84"/>
    <mergeCell ref="L84:M84"/>
    <mergeCell ref="C85:H85"/>
    <mergeCell ref="I85:K85"/>
    <mergeCell ref="L85:M85"/>
    <mergeCell ref="C86:H86"/>
    <mergeCell ref="I86:K86"/>
    <mergeCell ref="L86:M86"/>
    <mergeCell ref="C87:H87"/>
    <mergeCell ref="I87:K87"/>
    <mergeCell ref="L87:M87"/>
    <mergeCell ref="C88:H88"/>
    <mergeCell ref="I88:K88"/>
    <mergeCell ref="L88:M88"/>
    <mergeCell ref="C89:H89"/>
    <mergeCell ref="I89:K89"/>
    <mergeCell ref="L89:M89"/>
    <mergeCell ref="C90:H90"/>
    <mergeCell ref="I90:K90"/>
    <mergeCell ref="L90:M90"/>
    <mergeCell ref="C91:H91"/>
    <mergeCell ref="I91:K91"/>
    <mergeCell ref="L91:M91"/>
    <mergeCell ref="C92:H92"/>
    <mergeCell ref="I92:K92"/>
    <mergeCell ref="L92:M92"/>
    <mergeCell ref="C93:H93"/>
    <mergeCell ref="I93:K93"/>
    <mergeCell ref="L93:M93"/>
    <mergeCell ref="C94:H94"/>
    <mergeCell ref="I94:K94"/>
    <mergeCell ref="L94:M94"/>
    <mergeCell ref="C95:H95"/>
    <mergeCell ref="I95:K95"/>
    <mergeCell ref="L95:M95"/>
    <mergeCell ref="C96:H96"/>
    <mergeCell ref="I96:K96"/>
    <mergeCell ref="L96:M96"/>
    <mergeCell ref="C97:H97"/>
    <mergeCell ref="I97:K97"/>
    <mergeCell ref="L97:M97"/>
    <mergeCell ref="C98:H98"/>
    <mergeCell ref="I98:K98"/>
    <mergeCell ref="L98:M98"/>
    <mergeCell ref="C99:H99"/>
    <mergeCell ref="I99:K99"/>
    <mergeCell ref="L99:M99"/>
    <mergeCell ref="C100:H100"/>
    <mergeCell ref="I100:K100"/>
    <mergeCell ref="L100:M100"/>
    <mergeCell ref="C101:H101"/>
    <mergeCell ref="I101:K101"/>
    <mergeCell ref="L101:M101"/>
    <mergeCell ref="C102:H102"/>
    <mergeCell ref="I102:K102"/>
    <mergeCell ref="L102:M102"/>
    <mergeCell ref="C103:H103"/>
    <mergeCell ref="I103:K103"/>
    <mergeCell ref="L103:M103"/>
    <mergeCell ref="C104:H104"/>
    <mergeCell ref="I104:K104"/>
    <mergeCell ref="L104:M104"/>
    <mergeCell ref="C105:H105"/>
    <mergeCell ref="I105:K105"/>
    <mergeCell ref="L105:M105"/>
    <mergeCell ref="C106:H106"/>
    <mergeCell ref="I106:K106"/>
    <mergeCell ref="L106:M106"/>
    <mergeCell ref="C107:H107"/>
    <mergeCell ref="I107:K107"/>
    <mergeCell ref="L107:M107"/>
    <mergeCell ref="C108:H108"/>
    <mergeCell ref="I108:K108"/>
    <mergeCell ref="L108:M108"/>
    <mergeCell ref="C109:H109"/>
    <mergeCell ref="I109:K109"/>
    <mergeCell ref="L109:M109"/>
    <mergeCell ref="C110:H110"/>
    <mergeCell ref="I110:K110"/>
    <mergeCell ref="L110:M110"/>
    <mergeCell ref="C111:H111"/>
    <mergeCell ref="I111:K111"/>
    <mergeCell ref="L111:M111"/>
    <mergeCell ref="C112:H112"/>
    <mergeCell ref="I112:K112"/>
    <mergeCell ref="L112:M112"/>
    <mergeCell ref="C113:H113"/>
    <mergeCell ref="I113:K113"/>
    <mergeCell ref="L113:M113"/>
    <mergeCell ref="C114:H114"/>
    <mergeCell ref="I114:K114"/>
    <mergeCell ref="L114:M114"/>
    <mergeCell ref="C115:H115"/>
    <mergeCell ref="I115:K115"/>
    <mergeCell ref="L115:M115"/>
    <mergeCell ref="C116:H116"/>
    <mergeCell ref="I116:K116"/>
    <mergeCell ref="L116:M116"/>
    <mergeCell ref="C117:H117"/>
    <mergeCell ref="I117:K117"/>
    <mergeCell ref="L117:M117"/>
    <mergeCell ref="C118:H118"/>
    <mergeCell ref="I118:K118"/>
    <mergeCell ref="L118:M118"/>
    <mergeCell ref="C119:H119"/>
    <mergeCell ref="I119:K119"/>
    <mergeCell ref="L119:M119"/>
    <mergeCell ref="C120:H120"/>
    <mergeCell ref="I120:K120"/>
    <mergeCell ref="L120:M120"/>
    <mergeCell ref="C121:H121"/>
    <mergeCell ref="I121:K121"/>
    <mergeCell ref="L121:M121"/>
    <mergeCell ref="C122:H122"/>
    <mergeCell ref="I122:K122"/>
    <mergeCell ref="L122:M122"/>
    <mergeCell ref="C123:H123"/>
    <mergeCell ref="I123:K123"/>
    <mergeCell ref="L123:M123"/>
    <mergeCell ref="C124:H124"/>
    <mergeCell ref="I124:K124"/>
    <mergeCell ref="L124:M124"/>
    <mergeCell ref="C125:H125"/>
    <mergeCell ref="I125:K125"/>
    <mergeCell ref="L125:M125"/>
    <mergeCell ref="C126:H126"/>
    <mergeCell ref="I126:K126"/>
    <mergeCell ref="L126:M126"/>
    <mergeCell ref="C127:H127"/>
    <mergeCell ref="I127:K127"/>
    <mergeCell ref="L127:M127"/>
    <mergeCell ref="C128:H128"/>
    <mergeCell ref="I128:K128"/>
    <mergeCell ref="L128:M128"/>
    <mergeCell ref="C129:H129"/>
    <mergeCell ref="I129:K129"/>
    <mergeCell ref="L129:M129"/>
    <mergeCell ref="C130:H130"/>
    <mergeCell ref="I130:K130"/>
    <mergeCell ref="L130:M130"/>
    <mergeCell ref="C131:H131"/>
    <mergeCell ref="I131:K131"/>
    <mergeCell ref="L131:M131"/>
    <mergeCell ref="C132:H132"/>
    <mergeCell ref="I132:K132"/>
    <mergeCell ref="L132:M132"/>
    <mergeCell ref="C133:H133"/>
    <mergeCell ref="I133:K133"/>
    <mergeCell ref="L133:M133"/>
    <mergeCell ref="C134:H134"/>
    <mergeCell ref="I134:K134"/>
    <mergeCell ref="L134:M134"/>
    <mergeCell ref="C135:H135"/>
    <mergeCell ref="I135:K135"/>
    <mergeCell ref="L135:M135"/>
    <mergeCell ref="C136:H136"/>
    <mergeCell ref="I136:K136"/>
    <mergeCell ref="L136:M136"/>
    <mergeCell ref="C137:H137"/>
    <mergeCell ref="I137:K137"/>
    <mergeCell ref="L137:M137"/>
    <mergeCell ref="C138:H138"/>
    <mergeCell ref="I138:K138"/>
    <mergeCell ref="L138:M138"/>
    <mergeCell ref="C139:H139"/>
    <mergeCell ref="I139:K139"/>
    <mergeCell ref="L139:M139"/>
    <mergeCell ref="C140:H140"/>
    <mergeCell ref="I140:K140"/>
    <mergeCell ref="L140:M140"/>
    <mergeCell ref="C141:H141"/>
    <mergeCell ref="I141:K141"/>
    <mergeCell ref="L141:M141"/>
    <mergeCell ref="C142:H142"/>
    <mergeCell ref="I142:K142"/>
    <mergeCell ref="L142:M142"/>
    <mergeCell ref="C143:H143"/>
    <mergeCell ref="I143:K143"/>
    <mergeCell ref="L143:M143"/>
    <mergeCell ref="C144:H144"/>
    <mergeCell ref="I144:K144"/>
    <mergeCell ref="L144:M144"/>
    <mergeCell ref="C145:H145"/>
    <mergeCell ref="I145:K145"/>
    <mergeCell ref="L145:M145"/>
    <mergeCell ref="C146:H146"/>
    <mergeCell ref="I146:K146"/>
    <mergeCell ref="L146:M146"/>
    <mergeCell ref="C147:H147"/>
    <mergeCell ref="I147:K147"/>
    <mergeCell ref="L147:M147"/>
    <mergeCell ref="C148:H148"/>
    <mergeCell ref="I148:K148"/>
    <mergeCell ref="L148:M148"/>
    <mergeCell ref="C149:H149"/>
    <mergeCell ref="I149:K149"/>
    <mergeCell ref="L149:M149"/>
    <mergeCell ref="O2:O3"/>
    <mergeCell ref="O4:O5"/>
    <mergeCell ref="A2:J5"/>
    <mergeCell ref="L2:M3"/>
    <mergeCell ref="L4:M5"/>
    <mergeCell ref="A6:B7"/>
    <mergeCell ref="C6:H7"/>
    <mergeCell ref="I6:K7"/>
    <mergeCell ref="L6:M7"/>
    <mergeCell ref="N6:O7"/>
    <mergeCell ref="A8:B13"/>
    <mergeCell ref="N8:O13"/>
    <mergeCell ref="A15:B20"/>
    <mergeCell ref="N15:O20"/>
    <mergeCell ref="A22:B29"/>
    <mergeCell ref="N22:O29"/>
    <mergeCell ref="A31:B37"/>
    <mergeCell ref="N31:O37"/>
    <mergeCell ref="A39:B45"/>
    <mergeCell ref="N39:O45"/>
    <mergeCell ref="A46:B52"/>
    <mergeCell ref="N46:O52"/>
    <mergeCell ref="A53:B58"/>
    <mergeCell ref="N53:O58"/>
    <mergeCell ref="A60:B68"/>
    <mergeCell ref="N60:O68"/>
    <mergeCell ref="A69:B78"/>
    <mergeCell ref="N69:O78"/>
    <mergeCell ref="A79:B85"/>
    <mergeCell ref="N79:O85"/>
    <mergeCell ref="A86:B96"/>
    <mergeCell ref="N86:O96"/>
    <mergeCell ref="A97:B106"/>
    <mergeCell ref="N97:O106"/>
    <mergeCell ref="A107:B111"/>
    <mergeCell ref="N107:O111"/>
    <mergeCell ref="A154:B155"/>
    <mergeCell ref="C154:H155"/>
    <mergeCell ref="I154:K155"/>
    <mergeCell ref="L154:M155"/>
    <mergeCell ref="N154:O155"/>
    <mergeCell ref="A156:B157"/>
    <mergeCell ref="C156:H157"/>
    <mergeCell ref="I156:K157"/>
    <mergeCell ref="L156:M157"/>
    <mergeCell ref="N156:O157"/>
    <mergeCell ref="A158:B159"/>
    <mergeCell ref="C158:H159"/>
    <mergeCell ref="I158:K159"/>
    <mergeCell ref="L158:M159"/>
    <mergeCell ref="N158:O159"/>
    <mergeCell ref="A160:B161"/>
    <mergeCell ref="C160:H161"/>
    <mergeCell ref="I160:K161"/>
    <mergeCell ref="L160:M161"/>
    <mergeCell ref="N160:O161"/>
    <mergeCell ref="A162:B163"/>
    <mergeCell ref="C162:H163"/>
    <mergeCell ref="I162:K163"/>
    <mergeCell ref="L162:M163"/>
    <mergeCell ref="N162:O163"/>
    <mergeCell ref="A152:B153"/>
    <mergeCell ref="C152:H153"/>
    <mergeCell ref="I152:K153"/>
    <mergeCell ref="L152:M153"/>
    <mergeCell ref="N152:O153"/>
    <mergeCell ref="A150:B151"/>
    <mergeCell ref="C150:H151"/>
    <mergeCell ref="I150:K151"/>
    <mergeCell ref="L150:M151"/>
    <mergeCell ref="N150:O151"/>
    <mergeCell ref="A127:B132"/>
    <mergeCell ref="N127:O132"/>
    <mergeCell ref="A133:B138"/>
    <mergeCell ref="N133:O138"/>
    <mergeCell ref="A139:B143"/>
    <mergeCell ref="N139:O143"/>
    <mergeCell ref="A144:B149"/>
    <mergeCell ref="N144:O149"/>
    <mergeCell ref="A112:B118"/>
    <mergeCell ref="N112:O118"/>
    <mergeCell ref="A119:B126"/>
    <mergeCell ref="N119:O126"/>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CKPT工位工时（P833）</vt:lpstr>
      <vt:lpstr>CKPT工位工时（Another project）</vt:lpstr>
      <vt:lpstr>产能核算表（P833）</vt:lpstr>
      <vt:lpstr>CKPT工位节拍updated-65JPH</vt:lpstr>
      <vt:lpstr>CKPT工位节拍updated-55JPH</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刘军</cp:lastModifiedBy>
  <dcterms:created xsi:type="dcterms:W3CDTF">2019-03-29T05:48:00Z</dcterms:created>
  <cp:lastPrinted>2019-04-01T08:34:00Z</cp:lastPrinted>
  <dcterms:modified xsi:type="dcterms:W3CDTF">2025-06-30T10:37:12Z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2052-12.1.0.21541</vt:lpwstr>
  </property>
  <property fmtid="{D5CDD505-2E9C-101B-9397-08002B2CF9AE}" pid="3" name="ICV">
    <vt:lpwstr>8537F73D647D47758EB14C5C1FED856C_13</vt:lpwstr>
  </property>
</Properties>
</file>