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Laboratory works\204\"/>
    </mc:Choice>
  </mc:AlternateContent>
  <bookViews>
    <workbookView xWindow="0" yWindow="0" windowWidth="1152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1" l="1"/>
  <c r="AL13" i="1"/>
  <c r="AI13" i="1"/>
  <c r="AH13" i="1"/>
  <c r="AE13" i="1"/>
  <c r="AD13" i="1"/>
  <c r="AM12" i="1"/>
  <c r="AL12" i="1"/>
  <c r="AI12" i="1"/>
  <c r="AH12" i="1"/>
  <c r="AE12" i="1"/>
  <c r="AD12" i="1"/>
  <c r="AM11" i="1"/>
  <c r="AL11" i="1"/>
  <c r="AI11" i="1"/>
  <c r="AH11" i="1"/>
  <c r="AE11" i="1"/>
  <c r="AD11" i="1"/>
  <c r="AM10" i="1"/>
  <c r="AL10" i="1"/>
  <c r="AI10" i="1"/>
  <c r="AH10" i="1"/>
  <c r="AE10" i="1"/>
  <c r="AD10" i="1"/>
  <c r="AM9" i="1"/>
  <c r="AL9" i="1"/>
  <c r="AI9" i="1"/>
  <c r="AH9" i="1"/>
  <c r="AE9" i="1"/>
  <c r="AD9" i="1"/>
  <c r="AM8" i="1"/>
  <c r="AL8" i="1"/>
  <c r="AI8" i="1"/>
  <c r="AH8" i="1"/>
  <c r="AE8" i="1"/>
  <c r="AD8" i="1"/>
  <c r="AM7" i="1"/>
  <c r="AL7" i="1"/>
  <c r="AI7" i="1"/>
  <c r="AH7" i="1"/>
  <c r="AE7" i="1"/>
  <c r="AD7" i="1"/>
  <c r="AM6" i="1"/>
  <c r="AL6" i="1"/>
  <c r="AI6" i="1"/>
  <c r="AH6" i="1"/>
  <c r="AE6" i="1"/>
  <c r="AD6" i="1"/>
  <c r="AM5" i="1"/>
  <c r="AL5" i="1"/>
  <c r="AI5" i="1"/>
  <c r="AH5" i="1"/>
  <c r="AE5" i="1"/>
  <c r="AD5" i="1"/>
  <c r="AM4" i="1"/>
  <c r="AL4" i="1"/>
  <c r="AI4" i="1"/>
  <c r="AH4" i="1"/>
  <c r="AE4" i="1"/>
  <c r="AD4" i="1"/>
  <c r="T16" i="1" l="1"/>
  <c r="S16" i="1"/>
  <c r="R16" i="1"/>
  <c r="Q16" i="1"/>
  <c r="P16" i="1"/>
  <c r="O16" i="1"/>
  <c r="N16" i="1"/>
  <c r="M16" i="1"/>
  <c r="L16" i="1"/>
  <c r="K16" i="1"/>
  <c r="T15" i="1"/>
  <c r="S15" i="1"/>
  <c r="R15" i="1"/>
  <c r="Q15" i="1"/>
  <c r="P15" i="1"/>
  <c r="O15" i="1"/>
  <c r="N15" i="1"/>
  <c r="M15" i="1"/>
  <c r="L15" i="1"/>
  <c r="K15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</calcChain>
</file>

<file path=xl/sharedStrings.xml><?xml version="1.0" encoding="utf-8"?>
<sst xmlns="http://schemas.openxmlformats.org/spreadsheetml/2006/main" count="77" uniqueCount="48">
  <si>
    <t>𝑖, А</t>
  </si>
  <si>
    <t>U ( J = +2 мА ), В</t>
  </si>
  <si>
    <t>U ( J = -2 мА ), В</t>
  </si>
  <si>
    <t>U ( J = +5 мА ), В</t>
  </si>
  <si>
    <t>U ( J = -5 мА ), В</t>
  </si>
  <si>
    <t>U ( J = +8 мА ), В</t>
  </si>
  <si>
    <t>U ( J = -8 мА ), В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</si>
  <si>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</si>
  <si>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</si>
  <si>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</si>
  <si>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</si>
  <si>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</si>
  <si>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</si>
  <si>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</si>
  <si>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</si>
  <si>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</si>
  <si>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i, mА</t>
  </si>
  <si>
    <t>U ( J = +), В</t>
  </si>
  <si>
    <t>U ( J = -), В</t>
  </si>
  <si>
    <t>20 вольт генератора</t>
  </si>
  <si>
    <t>10 вольт генератора</t>
  </si>
  <si>
    <t>30 вольт генератора</t>
  </si>
  <si>
    <t>B = 0</t>
  </si>
  <si>
    <t>B = 2000</t>
  </si>
  <si>
    <t>J (mA)</t>
  </si>
  <si>
    <t>Uн = Uв - U</t>
  </si>
  <si>
    <t>Гистограмма</t>
  </si>
  <si>
    <t>Протокол задания 8</t>
  </si>
  <si>
    <t>Протокол задания 3</t>
  </si>
  <si>
    <t>U генератора</t>
  </si>
  <si>
    <t>Протокол задания 7</t>
  </si>
  <si>
    <t>Протокол задания 10</t>
  </si>
  <si>
    <r>
      <t>V</t>
    </r>
    <r>
      <rPr>
        <sz val="11"/>
        <color theme="1"/>
        <rFont val="Calibri"/>
        <family val="2"/>
        <charset val="204"/>
        <scheme val="minor"/>
      </rPr>
      <t>34</t>
    </r>
    <r>
      <rPr>
        <sz val="16"/>
        <color theme="1"/>
        <rFont val="Calibri"/>
        <family val="2"/>
        <charset val="204"/>
        <scheme val="minor"/>
      </rPr>
      <t xml:space="preserve"> = 32 mV</t>
    </r>
  </si>
  <si>
    <r>
      <t>V</t>
    </r>
    <r>
      <rPr>
        <sz val="11"/>
        <color theme="1"/>
        <rFont val="Calibri"/>
        <family val="2"/>
        <charset val="204"/>
        <scheme val="minor"/>
      </rPr>
      <t>34</t>
    </r>
    <r>
      <rPr>
        <sz val="16"/>
        <color theme="1"/>
        <rFont val="Calibri"/>
        <family val="2"/>
        <charset val="204"/>
        <scheme val="minor"/>
      </rPr>
      <t xml:space="preserve"> = -4 mV</t>
    </r>
  </si>
  <si>
    <t>∆V = 36 мВ</t>
  </si>
  <si>
    <r>
      <t>U</t>
    </r>
    <r>
      <rPr>
        <sz val="11"/>
        <color theme="1"/>
        <rFont val="Calibri"/>
        <family val="2"/>
        <charset val="204"/>
        <scheme val="minor"/>
      </rPr>
      <t>3-4</t>
    </r>
    <r>
      <rPr>
        <sz val="16"/>
        <color theme="1"/>
        <rFont val="Calibri"/>
        <family val="2"/>
        <charset val="204"/>
        <scheme val="minor"/>
      </rPr>
      <t xml:space="preserve"> (mV) при В = 0</t>
    </r>
  </si>
  <si>
    <r>
      <t xml:space="preserve">Uв </t>
    </r>
    <r>
      <rPr>
        <sz val="11"/>
        <color theme="1"/>
        <rFont val="Calibri"/>
        <family val="2"/>
        <charset val="204"/>
        <scheme val="minor"/>
      </rPr>
      <t>3-4</t>
    </r>
    <r>
      <rPr>
        <sz val="16"/>
        <color theme="1"/>
        <rFont val="Calibri"/>
        <family val="2"/>
        <charset val="204"/>
        <scheme val="minor"/>
      </rPr>
      <t xml:space="preserve"> (mV) при В = +650 Гс</t>
    </r>
  </si>
  <si>
    <r>
      <t xml:space="preserve">Uв </t>
    </r>
    <r>
      <rPr>
        <sz val="11"/>
        <color theme="1"/>
        <rFont val="Calibri"/>
        <family val="2"/>
        <charset val="204"/>
        <scheme val="minor"/>
      </rPr>
      <t>3-4</t>
    </r>
    <r>
      <rPr>
        <sz val="16"/>
        <color theme="1"/>
        <rFont val="Calibri"/>
        <family val="2"/>
        <charset val="204"/>
        <scheme val="minor"/>
      </rPr>
      <t xml:space="preserve"> (mV) при В = +2400</t>
    </r>
  </si>
  <si>
    <r>
      <t xml:space="preserve">Uн = Uв </t>
    </r>
    <r>
      <rPr>
        <sz val="11"/>
        <color theme="1"/>
        <rFont val="Calibri"/>
        <family val="2"/>
        <charset val="204"/>
        <scheme val="minor"/>
      </rPr>
      <t xml:space="preserve">3-4 </t>
    </r>
    <r>
      <rPr>
        <sz val="16"/>
        <color theme="1"/>
        <rFont val="Calibri"/>
        <family val="2"/>
        <charset val="204"/>
        <scheme val="minor"/>
      </rPr>
      <t>- U</t>
    </r>
    <r>
      <rPr>
        <sz val="11"/>
        <color theme="1"/>
        <rFont val="Calibri"/>
        <family val="2"/>
        <charset val="204"/>
        <scheme val="minor"/>
      </rPr>
      <t xml:space="preserve">3-4 </t>
    </r>
    <r>
      <rPr>
        <sz val="16"/>
        <color theme="1"/>
        <rFont val="Calibri"/>
        <family val="2"/>
        <charset val="204"/>
        <scheme val="minor"/>
      </rPr>
      <t>(mV)</t>
    </r>
  </si>
  <si>
    <t xml:space="preserve">J+ = -0,001 </t>
  </si>
  <si>
    <t>J+ = 0</t>
  </si>
  <si>
    <t>J- = 0</t>
  </si>
  <si>
    <t>J+ = -0,001</t>
  </si>
  <si>
    <t>J- = 0,004</t>
  </si>
  <si>
    <r>
      <t xml:space="preserve">Uв </t>
    </r>
    <r>
      <rPr>
        <sz val="11"/>
        <color theme="1"/>
        <rFont val="Calibri"/>
        <family val="2"/>
        <charset val="204"/>
        <scheme val="minor"/>
      </rPr>
      <t>3-4</t>
    </r>
    <r>
      <rPr>
        <sz val="16"/>
        <color theme="1"/>
        <rFont val="Calibri"/>
        <family val="2"/>
        <charset val="204"/>
        <scheme val="minor"/>
      </rPr>
      <t xml:space="preserve"> (mV) при В = +1500 Гс</t>
    </r>
  </si>
  <si>
    <t>J- = +0,001</t>
  </si>
  <si>
    <t>J+ = +0,001</t>
  </si>
  <si>
    <t>J- = -0,001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</si>
</sst>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D9A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8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D9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zoomScale="55" zoomScaleNormal="55" workbookViewId="0">
      <selection activeCell="AI13" sqref="AI13"/>
    </sheetView>
  </sheetViews>
  <sheetFormatPr defaultRowHeight="15" x14ac:dyDescent="0.25"/>
  <cols>
    <col min="1" max="1" width="12.28515625" customWidth="1"/>
    <col min="2" max="2" width="22.85546875" bestFit="1" customWidth="1"/>
    <col min="3" max="3" width="22.28515625" bestFit="1" customWidth="1"/>
    <col min="4" max="4" width="22.85546875" bestFit="1" customWidth="1"/>
    <col min="5" max="5" width="22.28515625" bestFit="1" customWidth="1"/>
    <col min="6" max="6" width="22.85546875" bestFit="1" customWidth="1"/>
    <col min="7" max="7" width="22.28515625" bestFit="1" customWidth="1"/>
    <col min="9" max="9" width="36.42578125" bestFit="1" customWidth="1"/>
    <col min="10" max="10" width="14.7109375" bestFit="1" customWidth="1"/>
    <col min="11" max="11" width="11.42578125" customWidth="1"/>
    <col min="12" max="19" width="12.42578125" bestFit="1" customWidth="1"/>
    <col min="20" max="20" width="11.42578125" bestFit="1" customWidth="1"/>
    <col min="21" max="21" width="17.85546875" customWidth="1"/>
    <col min="23" max="23" width="10" bestFit="1" customWidth="1"/>
    <col min="24" max="24" width="10.7109375" bestFit="1" customWidth="1"/>
    <col min="25" max="25" width="23.7109375" customWidth="1"/>
    <col min="26" max="26" width="22.140625" customWidth="1"/>
    <col min="27" max="27" width="22.7109375" customWidth="1"/>
    <col min="28" max="28" width="21.28515625" customWidth="1"/>
    <col min="29" max="30" width="24" customWidth="1"/>
    <col min="31" max="31" width="21" customWidth="1"/>
    <col min="32" max="32" width="22.7109375" customWidth="1"/>
    <col min="33" max="34" width="24" customWidth="1"/>
    <col min="35" max="35" width="27" customWidth="1"/>
    <col min="37" max="38" width="24" customWidth="1"/>
  </cols>
  <sheetData>
    <row r="1" spans="1:39" ht="21.75" thickBot="1" x14ac:dyDescent="0.3">
      <c r="A1" s="17" t="s">
        <v>27</v>
      </c>
      <c r="B1" s="17"/>
      <c r="C1" s="17"/>
      <c r="D1" s="17"/>
      <c r="E1" s="17"/>
      <c r="F1" s="17"/>
      <c r="G1" s="17"/>
      <c r="I1" s="22" t="s">
        <v>31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  <c r="U1" s="13"/>
    </row>
    <row r="2" spans="1:39" ht="21.75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4" t="s">
        <v>24</v>
      </c>
      <c r="J2" s="4">
        <v>0</v>
      </c>
      <c r="K2" s="4">
        <v>1</v>
      </c>
      <c r="L2" s="4">
        <v>2</v>
      </c>
      <c r="M2" s="4">
        <v>3</v>
      </c>
      <c r="N2" s="4">
        <v>4</v>
      </c>
      <c r="O2" s="4">
        <v>5</v>
      </c>
      <c r="P2" s="4">
        <v>6</v>
      </c>
      <c r="Q2" s="4">
        <v>7</v>
      </c>
      <c r="R2" s="4">
        <v>8</v>
      </c>
      <c r="S2" s="4">
        <v>9</v>
      </c>
      <c r="T2" s="8">
        <v>10</v>
      </c>
      <c r="U2" s="5" t="s">
        <v>26</v>
      </c>
      <c r="Y2" s="4" t="s">
        <v>24</v>
      </c>
      <c r="Z2" s="18" t="s">
        <v>35</v>
      </c>
      <c r="AA2" s="19"/>
      <c r="AB2" s="14" t="s">
        <v>36</v>
      </c>
      <c r="AC2" s="15"/>
      <c r="AD2" s="20" t="s">
        <v>25</v>
      </c>
      <c r="AE2" s="21"/>
      <c r="AF2" s="14" t="s">
        <v>44</v>
      </c>
      <c r="AG2" s="15"/>
      <c r="AH2" s="20" t="s">
        <v>25</v>
      </c>
      <c r="AI2" s="21"/>
      <c r="AJ2" s="14" t="s">
        <v>37</v>
      </c>
      <c r="AK2" s="15"/>
      <c r="AL2" s="20" t="s">
        <v>38</v>
      </c>
      <c r="AM2" s="21"/>
    </row>
    <row r="3" spans="1:39" ht="21.75" thickBot="1" x14ac:dyDescent="0.3">
      <c r="A3" s="1" t="s">
        <v>7</v>
      </c>
      <c r="B3" s="7">
        <v>-1.0999999999999999E-2</v>
      </c>
      <c r="C3" s="8">
        <v>-1.6E-2</v>
      </c>
      <c r="D3" s="7">
        <v>-2.5999999999999999E-2</v>
      </c>
      <c r="E3" s="8">
        <v>-3.9600000000000003E-2</v>
      </c>
      <c r="F3" s="7">
        <v>-0.42799999999999999</v>
      </c>
      <c r="G3" s="8">
        <v>-0.63900000000000001</v>
      </c>
      <c r="I3" s="18" t="s">
        <v>35</v>
      </c>
      <c r="J3" s="3" t="s">
        <v>39</v>
      </c>
      <c r="K3" s="2">
        <v>-7.0000000000000001E-3</v>
      </c>
      <c r="L3" s="2">
        <v>-1.34E-2</v>
      </c>
      <c r="M3" s="2">
        <v>-0.02</v>
      </c>
      <c r="N3" s="2">
        <v>-2.63E-2</v>
      </c>
      <c r="O3" s="2">
        <v>-3.32E-2</v>
      </c>
      <c r="P3" s="2">
        <v>-3.9699999999999999E-2</v>
      </c>
      <c r="Q3" s="2">
        <v>-4.6600000000000003E-2</v>
      </c>
      <c r="R3" s="2">
        <v>-5.3499999999999999E-2</v>
      </c>
      <c r="S3" s="2">
        <v>-6.0199999999999997E-2</v>
      </c>
      <c r="T3" s="2">
        <v>-6.6699999999999995E-2</v>
      </c>
      <c r="U3" s="9"/>
      <c r="Y3" s="4">
        <v>0</v>
      </c>
      <c r="Z3" s="3" t="s">
        <v>39</v>
      </c>
      <c r="AA3" s="7" t="s">
        <v>45</v>
      </c>
      <c r="AB3" s="3" t="s">
        <v>39</v>
      </c>
      <c r="AC3" s="12" t="s">
        <v>45</v>
      </c>
      <c r="AD3" s="3" t="s">
        <v>40</v>
      </c>
      <c r="AE3" s="12" t="s">
        <v>41</v>
      </c>
      <c r="AF3" s="3" t="s">
        <v>46</v>
      </c>
      <c r="AG3" s="12" t="s">
        <v>45</v>
      </c>
      <c r="AH3" s="3" t="s">
        <v>40</v>
      </c>
      <c r="AI3" s="12" t="s">
        <v>43</v>
      </c>
      <c r="AJ3" s="3" t="s">
        <v>46</v>
      </c>
      <c r="AK3" s="12" t="s">
        <v>47</v>
      </c>
      <c r="AL3" s="3" t="s">
        <v>42</v>
      </c>
      <c r="AM3" s="12" t="s">
        <v>41</v>
      </c>
    </row>
    <row r="4" spans="1:39" ht="21.75" thickBot="1" x14ac:dyDescent="0.3">
      <c r="A4" s="1" t="s">
        <v>8</v>
      </c>
      <c r="B4" s="7">
        <v>-8.0000000000000002E-3</v>
      </c>
      <c r="C4" s="8">
        <v>-1.9E-2</v>
      </c>
      <c r="D4" s="7">
        <v>-1.9099999999999999E-2</v>
      </c>
      <c r="E4" s="8">
        <v>-4.7100000000000003E-2</v>
      </c>
      <c r="F4" s="7">
        <v>-3.0700000000000002E-2</v>
      </c>
      <c r="G4" s="8">
        <v>-7.5999999999999998E-2</v>
      </c>
      <c r="I4" s="19"/>
      <c r="J4" s="7" t="s">
        <v>45</v>
      </c>
      <c r="K4" s="7">
        <v>6.7999999999999996E-3</v>
      </c>
      <c r="L4" s="7">
        <v>1.3299999999999999E-2</v>
      </c>
      <c r="M4" s="7">
        <v>0.02</v>
      </c>
      <c r="N4" s="7">
        <v>2.64E-2</v>
      </c>
      <c r="O4" s="7">
        <v>3.3500000000000002E-2</v>
      </c>
      <c r="P4" s="7">
        <v>4.02E-2</v>
      </c>
      <c r="Q4" s="7">
        <v>4.7399999999999998E-2</v>
      </c>
      <c r="R4" s="7">
        <v>5.4699999999999999E-2</v>
      </c>
      <c r="S4" s="7">
        <v>6.2E-2</v>
      </c>
      <c r="T4" s="7">
        <v>6.9000000000000006E-2</v>
      </c>
      <c r="U4" s="10"/>
      <c r="Y4" s="4">
        <v>1</v>
      </c>
      <c r="Z4" s="2">
        <v>-7.0000000000000001E-3</v>
      </c>
      <c r="AA4" s="7">
        <v>6.7999999999999996E-3</v>
      </c>
      <c r="AB4" s="2">
        <v>-4.1999999999999997E-3</v>
      </c>
      <c r="AC4" s="7">
        <v>4.1000000000000003E-3</v>
      </c>
      <c r="AD4" s="2">
        <f>(AB4:AB13-Z4:Z13)*-1</f>
        <v>-2.8000000000000004E-3</v>
      </c>
      <c r="AE4" s="7">
        <f>(AC4:AC13-AA4:AA13)*-1</f>
        <v>2.6999999999999993E-3</v>
      </c>
      <c r="AF4" s="2">
        <v>-8.9999999999999998E-4</v>
      </c>
      <c r="AG4" s="7">
        <v>6.9999999999999999E-4</v>
      </c>
      <c r="AH4" s="2">
        <f>(AF4:AF13-Z4:Z13)*-1</f>
        <v>-6.1000000000000004E-3</v>
      </c>
      <c r="AI4" s="7">
        <f>(AG4:AG13-AA4:AA13)*-1</f>
        <v>6.0999999999999995E-3</v>
      </c>
      <c r="AJ4" s="2">
        <v>2.0999999999999999E-3</v>
      </c>
      <c r="AK4" s="7">
        <v>-2.3E-3</v>
      </c>
      <c r="AL4" s="2">
        <f>(AJ4:AJ13-Z4:Z13)*-1</f>
        <v>-9.1000000000000004E-3</v>
      </c>
      <c r="AM4" s="7">
        <f>(AK4:AK13-AA4:AA13)*-1</f>
        <v>9.1000000000000004E-3</v>
      </c>
    </row>
    <row r="5" spans="1:39" ht="21" x14ac:dyDescent="0.25">
      <c r="A5" s="1" t="s">
        <v>9</v>
      </c>
      <c r="B5" s="7">
        <v>-5.0000000000000001E-3</v>
      </c>
      <c r="C5" s="8">
        <v>-2.1999999999999999E-2</v>
      </c>
      <c r="D5" s="7">
        <v>-1.1900000000000001E-2</v>
      </c>
      <c r="E5" s="8">
        <v>-5.4600000000000003E-2</v>
      </c>
      <c r="F5" s="7">
        <v>-1.9400000000000001E-2</v>
      </c>
      <c r="G5" s="8">
        <v>-0.86699999999999999</v>
      </c>
      <c r="I5" s="14" t="s">
        <v>36</v>
      </c>
      <c r="J5" s="3" t="s">
        <v>39</v>
      </c>
      <c r="K5" s="2">
        <v>-4.1999999999999997E-3</v>
      </c>
      <c r="L5" s="2">
        <v>-8.6E-3</v>
      </c>
      <c r="M5" s="2">
        <v>-1.2699999999999999E-2</v>
      </c>
      <c r="N5" s="2">
        <v>-1.6799999999999999E-2</v>
      </c>
      <c r="O5" s="2">
        <v>-2.1000000000000001E-2</v>
      </c>
      <c r="P5" s="2">
        <v>-2.5499999999999998E-2</v>
      </c>
      <c r="Q5" s="2">
        <v>-2.9899999999999999E-2</v>
      </c>
      <c r="R5" s="2">
        <v>-3.4500000000000003E-2</v>
      </c>
      <c r="S5" s="2">
        <v>-3.8300000000000001E-2</v>
      </c>
      <c r="T5" s="2">
        <v>-4.2299999999999997E-2</v>
      </c>
      <c r="U5" s="11"/>
      <c r="Y5" s="4">
        <v>2</v>
      </c>
      <c r="Z5" s="2">
        <v>-1.34E-2</v>
      </c>
      <c r="AA5" s="7">
        <v>1.3299999999999999E-2</v>
      </c>
      <c r="AB5" s="2">
        <v>-8.6E-3</v>
      </c>
      <c r="AC5" s="7">
        <v>8.3999999999999995E-3</v>
      </c>
      <c r="AD5" s="2">
        <f>(AB5:AB14-Z5:Z14)*-1</f>
        <v>-4.8000000000000004E-3</v>
      </c>
      <c r="AE5" s="7">
        <f>(AC5:AC14-AA5:AA14)*-1</f>
        <v>4.8999999999999998E-3</v>
      </c>
      <c r="AF5" s="2">
        <v>-1.6999999999999999E-3</v>
      </c>
      <c r="AG5" s="7">
        <v>1.5E-3</v>
      </c>
      <c r="AH5" s="2">
        <f>(AF5:AF14-Z5:Z14)*-1</f>
        <v>-1.17E-2</v>
      </c>
      <c r="AI5" s="7">
        <f>(AG5:AG14-AA5:AA14)*-1</f>
        <v>1.18E-2</v>
      </c>
      <c r="AJ5" s="2">
        <v>4.4000000000000003E-3</v>
      </c>
      <c r="AK5" s="7">
        <v>-4.4999999999999997E-3</v>
      </c>
      <c r="AL5" s="2">
        <f>(AJ5:AJ14-Z5:Z14)*-1</f>
        <v>-1.78E-2</v>
      </c>
      <c r="AM5" s="7">
        <f>(AK5:AK14-AA5:AA14)*-1</f>
        <v>1.78E-2</v>
      </c>
    </row>
    <row r="6" spans="1:39" ht="21.75" thickBot="1" x14ac:dyDescent="0.3">
      <c r="A6" s="1" t="s">
        <v>10</v>
      </c>
      <c r="B6" s="7">
        <v>-2E-3</v>
      </c>
      <c r="C6" s="8">
        <v>-2.5000000000000001E-2</v>
      </c>
      <c r="D6" s="7">
        <v>-5.4000000000000003E-3</v>
      </c>
      <c r="E6" s="8">
        <v>-6.13E-2</v>
      </c>
      <c r="F6" s="7">
        <v>-8.0000000000000002E-3</v>
      </c>
      <c r="G6" s="8">
        <v>-0.98299999999999998</v>
      </c>
      <c r="I6" s="15"/>
      <c r="J6" s="12" t="s">
        <v>45</v>
      </c>
      <c r="K6" s="7">
        <v>4.1000000000000003E-3</v>
      </c>
      <c r="L6" s="7">
        <v>8.3999999999999995E-3</v>
      </c>
      <c r="M6" s="7">
        <v>1.26E-2</v>
      </c>
      <c r="N6" s="7">
        <v>1.6899999999999998E-2</v>
      </c>
      <c r="O6" s="7">
        <v>2.12E-2</v>
      </c>
      <c r="P6" s="7">
        <v>2.5999999999999999E-2</v>
      </c>
      <c r="Q6" s="7">
        <v>3.0700000000000002E-2</v>
      </c>
      <c r="R6" s="7">
        <v>3.5799999999999998E-2</v>
      </c>
      <c r="S6" s="7">
        <v>3.9800000000000002E-2</v>
      </c>
      <c r="T6" s="7">
        <v>4.4600000000000001E-2</v>
      </c>
      <c r="U6" s="10"/>
      <c r="Y6" s="4">
        <v>3</v>
      </c>
      <c r="Z6" s="2">
        <v>-0.02</v>
      </c>
      <c r="AA6" s="7">
        <v>0.02</v>
      </c>
      <c r="AB6" s="2">
        <v>-1.2699999999999999E-2</v>
      </c>
      <c r="AC6" s="7">
        <v>1.26E-2</v>
      </c>
      <c r="AD6" s="2">
        <f>(AB6:AB15-Z6:Z15)*-1</f>
        <v>-7.3000000000000009E-3</v>
      </c>
      <c r="AE6" s="7">
        <f>(AC6:AC15-AA6:AA15)*-1</f>
        <v>7.4000000000000003E-3</v>
      </c>
      <c r="AF6" s="2">
        <v>-2.5999999999999999E-3</v>
      </c>
      <c r="AG6" s="7">
        <v>2.5000000000000001E-3</v>
      </c>
      <c r="AH6" s="2">
        <f>(AF6:AF15-Z6:Z15)*-1</f>
        <v>-1.7399999999999999E-2</v>
      </c>
      <c r="AI6" s="7">
        <f>(AG6:AG15-AA6:AA15)*-1</f>
        <v>1.7500000000000002E-2</v>
      </c>
      <c r="AJ6" s="2">
        <v>6.7999999999999996E-3</v>
      </c>
      <c r="AK6" s="7">
        <v>-6.7999999999999996E-3</v>
      </c>
      <c r="AL6" s="2">
        <f>(AJ6:AJ15-Z6:Z15)*-1</f>
        <v>-2.6800000000000001E-2</v>
      </c>
      <c r="AM6" s="7">
        <f>(AK6:AK15-AA6:AA15)*-1</f>
        <v>2.6800000000000001E-2</v>
      </c>
    </row>
    <row r="7" spans="1:39" ht="21" x14ac:dyDescent="0.25">
      <c r="A7" s="1" t="s">
        <v>11</v>
      </c>
      <c r="B7" s="7">
        <v>4.0000000000000002E-4</v>
      </c>
      <c r="C7" s="8">
        <v>-0.27300000000000002</v>
      </c>
      <c r="D7" s="7">
        <v>1.4E-3</v>
      </c>
      <c r="E7" s="8">
        <v>-6.7299999999999999E-2</v>
      </c>
      <c r="F7" s="7">
        <v>2.3999999999999998E-3</v>
      </c>
      <c r="G7" s="8">
        <v>-0.108</v>
      </c>
      <c r="I7" s="20" t="s">
        <v>25</v>
      </c>
      <c r="J7" s="3" t="s">
        <v>40</v>
      </c>
      <c r="K7" s="2">
        <f t="shared" ref="K7:O8" si="0">(K5:T5-K3:T3)*-1</f>
        <v>-2.8000000000000004E-3</v>
      </c>
      <c r="L7" s="2">
        <f t="shared" si="0"/>
        <v>-4.8000000000000004E-3</v>
      </c>
      <c r="M7" s="2">
        <f t="shared" si="0"/>
        <v>-7.3000000000000009E-3</v>
      </c>
      <c r="N7" s="2">
        <f t="shared" si="0"/>
        <v>-9.5000000000000015E-3</v>
      </c>
      <c r="O7" s="2">
        <f t="shared" si="0"/>
        <v>-1.2199999999999999E-2</v>
      </c>
      <c r="P7" s="2">
        <f>(P5:X5-P3:X3)*-1</f>
        <v>-1.4200000000000001E-2</v>
      </c>
      <c r="Q7" s="2">
        <f>(Q5:X5-Q3:X3)*-1</f>
        <v>-1.6700000000000003E-2</v>
      </c>
      <c r="R7" s="2">
        <f>(R5:X5-R3:X3)*-1</f>
        <v>-1.8999999999999996E-2</v>
      </c>
      <c r="S7" s="2">
        <f>(S5:X5-S3:X3)*-1</f>
        <v>-2.1899999999999996E-2</v>
      </c>
      <c r="T7" s="2">
        <f>(T5:X5-T3:X3)*-1</f>
        <v>-2.4399999999999998E-2</v>
      </c>
      <c r="U7" s="11"/>
      <c r="Y7" s="4">
        <v>4</v>
      </c>
      <c r="Z7" s="2">
        <v>-2.63E-2</v>
      </c>
      <c r="AA7" s="7">
        <v>2.64E-2</v>
      </c>
      <c r="AB7" s="2">
        <v>-1.6799999999999999E-2</v>
      </c>
      <c r="AC7" s="7">
        <v>1.6899999999999998E-2</v>
      </c>
      <c r="AD7" s="2">
        <f>(AB7:AB16-Z7:Z16)*-1</f>
        <v>-9.5000000000000015E-3</v>
      </c>
      <c r="AE7" s="7">
        <f>(AC7:AC16-AA7:AA16)*-1</f>
        <v>9.5000000000000015E-3</v>
      </c>
      <c r="AF7" s="2">
        <v>-3.3E-3</v>
      </c>
      <c r="AG7" s="7">
        <v>3.3999999999999998E-3</v>
      </c>
      <c r="AH7" s="2">
        <f>(AF7:AF16-Z7:Z16)*-1</f>
        <v>-2.3E-2</v>
      </c>
      <c r="AI7" s="7">
        <f>(AG7:AG16-AA7:AA16)*-1</f>
        <v>2.3E-2</v>
      </c>
      <c r="AJ7" s="2">
        <v>9.1000000000000004E-3</v>
      </c>
      <c r="AK7" s="7">
        <v>-8.8999999999999999E-3</v>
      </c>
      <c r="AL7" s="2">
        <f>(AJ7:AJ16-Z7:Z16)*-1</f>
        <v>-3.5400000000000001E-2</v>
      </c>
      <c r="AM7" s="7">
        <f>(AK7:AK16-AA7:AA16)*-1</f>
        <v>3.5299999999999998E-2</v>
      </c>
    </row>
    <row r="8" spans="1:39" ht="21.75" thickBot="1" x14ac:dyDescent="0.3">
      <c r="A8" s="1" t="s">
        <v>12</v>
      </c>
      <c r="B8" s="7">
        <v>2.7000000000000001E-3</v>
      </c>
      <c r="C8" s="8">
        <v>-2.9700000000000001E-2</v>
      </c>
      <c r="D8" s="7">
        <v>6.7999999999999996E-3</v>
      </c>
      <c r="E8" s="8">
        <v>-7.2800000000000004E-2</v>
      </c>
      <c r="F8" s="7">
        <v>1.0999999999999999E-2</v>
      </c>
      <c r="G8" s="8">
        <v>-0.11700000000000001</v>
      </c>
      <c r="I8" s="21"/>
      <c r="J8" s="12" t="s">
        <v>41</v>
      </c>
      <c r="K8" s="7">
        <f t="shared" si="0"/>
        <v>2.6999999999999993E-3</v>
      </c>
      <c r="L8" s="7">
        <f t="shared" si="0"/>
        <v>4.8999999999999998E-3</v>
      </c>
      <c r="M8" s="7">
        <f t="shared" si="0"/>
        <v>7.4000000000000003E-3</v>
      </c>
      <c r="N8" s="7">
        <f t="shared" si="0"/>
        <v>9.5000000000000015E-3</v>
      </c>
      <c r="O8" s="7">
        <f t="shared" si="0"/>
        <v>1.2300000000000002E-2</v>
      </c>
      <c r="P8" s="7">
        <f>(P6:X6-P4:X4)*-1</f>
        <v>1.4200000000000001E-2</v>
      </c>
      <c r="Q8" s="7">
        <f>(Q6:X6-Q4:X4)*-1</f>
        <v>1.6699999999999996E-2</v>
      </c>
      <c r="R8" s="7">
        <f>(R6:X6-R4:X4)*-1</f>
        <v>1.89E-2</v>
      </c>
      <c r="S8" s="7">
        <f>(S6:X6-S4:X4)*-1</f>
        <v>2.2199999999999998E-2</v>
      </c>
      <c r="T8" s="7">
        <f>(T6:X6-T4:X4)*-1</f>
        <v>2.4400000000000005E-2</v>
      </c>
      <c r="U8" s="10"/>
      <c r="Y8" s="4">
        <v>5</v>
      </c>
      <c r="Z8" s="2">
        <v>-3.32E-2</v>
      </c>
      <c r="AA8" s="7">
        <v>3.3500000000000002E-2</v>
      </c>
      <c r="AB8" s="2">
        <v>-2.1000000000000001E-2</v>
      </c>
      <c r="AC8" s="7">
        <v>2.12E-2</v>
      </c>
      <c r="AD8" s="2">
        <f>(AB8:AB17-Z8:Z17)*-1</f>
        <v>-1.2199999999999999E-2</v>
      </c>
      <c r="AE8" s="7">
        <f>(AC8:AC17-AA8:AA17)*-1</f>
        <v>1.2300000000000002E-2</v>
      </c>
      <c r="AF8" s="2">
        <v>-4.3E-3</v>
      </c>
      <c r="AG8" s="7">
        <v>4.5999999999999999E-3</v>
      </c>
      <c r="AH8" s="2">
        <f>(AF8:AF17-Z8:Z17)*-1</f>
        <v>-2.8900000000000002E-2</v>
      </c>
      <c r="AI8" s="7">
        <f>(AG8:AG17-AA8:AA17)*-1</f>
        <v>2.8900000000000002E-2</v>
      </c>
      <c r="AJ8" s="2">
        <v>1.1299999999999999E-2</v>
      </c>
      <c r="AK8" s="7">
        <v>-1.0999999999999999E-2</v>
      </c>
      <c r="AL8" s="2">
        <f>(AJ8:AJ17-Z8:Z17)*-1</f>
        <v>-4.4499999999999998E-2</v>
      </c>
      <c r="AM8" s="7">
        <f>(AK8:AK17-AA8:AA17)*-1</f>
        <v>4.4499999999999998E-2</v>
      </c>
    </row>
    <row r="9" spans="1:39" ht="21" x14ac:dyDescent="0.25">
      <c r="A9" s="1" t="s">
        <v>13</v>
      </c>
      <c r="B9" s="7">
        <v>4.7000000000000002E-3</v>
      </c>
      <c r="C9" s="8">
        <v>-3.1600000000000003E-2</v>
      </c>
      <c r="D9" s="7">
        <v>0.11799999999999999</v>
      </c>
      <c r="E9" s="8">
        <v>-7.7700000000000005E-2</v>
      </c>
      <c r="F9" s="7">
        <v>0.02</v>
      </c>
      <c r="G9" s="8">
        <v>-0.125</v>
      </c>
      <c r="I9" s="14" t="s">
        <v>44</v>
      </c>
      <c r="J9" s="3" t="s">
        <v>46</v>
      </c>
      <c r="K9" s="2">
        <v>-8.9999999999999998E-4</v>
      </c>
      <c r="L9" s="2">
        <v>-1.6999999999999999E-3</v>
      </c>
      <c r="M9" s="2">
        <v>-2.5999999999999999E-3</v>
      </c>
      <c r="N9" s="2">
        <v>-3.3E-3</v>
      </c>
      <c r="O9" s="2">
        <v>-4.3E-3</v>
      </c>
      <c r="P9" s="2">
        <v>-5.0000000000000001E-3</v>
      </c>
      <c r="Q9" s="2">
        <v>-5.7999999999999996E-3</v>
      </c>
      <c r="R9" s="2">
        <v>-6.7000000000000002E-3</v>
      </c>
      <c r="S9" s="2">
        <v>-7.7999999999999996E-3</v>
      </c>
      <c r="T9" s="2">
        <v>-8.8000000000000005E-3</v>
      </c>
      <c r="U9" s="11"/>
      <c r="Y9" s="4">
        <v>6</v>
      </c>
      <c r="Z9" s="2">
        <v>-3.9699999999999999E-2</v>
      </c>
      <c r="AA9" s="7">
        <v>4.02E-2</v>
      </c>
      <c r="AB9" s="2">
        <v>-2.5499999999999998E-2</v>
      </c>
      <c r="AC9" s="7">
        <v>2.5999999999999999E-2</v>
      </c>
      <c r="AD9" s="2">
        <f>(AB9:AB17-Z9:Z17)*-1</f>
        <v>-1.4200000000000001E-2</v>
      </c>
      <c r="AE9" s="7">
        <f>(AC9:AC17-AA9:AA17)*-1</f>
        <v>1.4200000000000001E-2</v>
      </c>
      <c r="AF9" s="2">
        <v>-5.0000000000000001E-3</v>
      </c>
      <c r="AG9" s="7">
        <v>5.4999999999999997E-3</v>
      </c>
      <c r="AH9" s="2">
        <f>(AF9:AF17-Z9:Z17)*-1</f>
        <v>-3.4700000000000002E-2</v>
      </c>
      <c r="AI9" s="7">
        <f>(AG9:AG17-AA9:AA17)*-1</f>
        <v>3.4700000000000002E-2</v>
      </c>
      <c r="AJ9" s="2">
        <v>1.34E-2</v>
      </c>
      <c r="AK9" s="7">
        <v>-1.29E-2</v>
      </c>
      <c r="AL9" s="2">
        <f>(AJ9:AJ17-Z9:Z17)*-1</f>
        <v>-5.3100000000000001E-2</v>
      </c>
      <c r="AM9" s="7">
        <f>(AK9:AK17-AA9:AA17)*-1</f>
        <v>5.3100000000000001E-2</v>
      </c>
    </row>
    <row r="10" spans="1:39" ht="21.75" thickBot="1" x14ac:dyDescent="0.3">
      <c r="A10" s="1" t="s">
        <v>14</v>
      </c>
      <c r="B10" s="7">
        <v>6.4000000000000003E-3</v>
      </c>
      <c r="C10" s="8">
        <v>-3.32E-2</v>
      </c>
      <c r="D10" s="7">
        <v>1.5900000000000001E-2</v>
      </c>
      <c r="E10" s="8">
        <v>-8.2500000000000004E-2</v>
      </c>
      <c r="F10" s="7">
        <v>2.5999999999999999E-2</v>
      </c>
      <c r="G10" s="8">
        <v>-0.13100000000000001</v>
      </c>
      <c r="I10" s="15"/>
      <c r="J10" s="12" t="s">
        <v>45</v>
      </c>
      <c r="K10" s="7">
        <v>6.9999999999999999E-4</v>
      </c>
      <c r="L10" s="7">
        <v>1.5E-3</v>
      </c>
      <c r="M10" s="7">
        <v>2.5000000000000001E-3</v>
      </c>
      <c r="N10" s="7">
        <v>3.3999999999999998E-3</v>
      </c>
      <c r="O10" s="7">
        <v>4.5999999999999999E-3</v>
      </c>
      <c r="P10" s="7">
        <v>5.4999999999999997E-3</v>
      </c>
      <c r="Q10" s="7">
        <v>6.4999999999999997E-3</v>
      </c>
      <c r="R10" s="7">
        <v>8.0999999999999996E-3</v>
      </c>
      <c r="S10" s="7">
        <v>9.2999999999999992E-3</v>
      </c>
      <c r="T10" s="7">
        <v>1.0999999999999999E-2</v>
      </c>
      <c r="U10" s="10"/>
      <c r="Y10" s="4">
        <v>7</v>
      </c>
      <c r="Z10" s="2">
        <v>-4.6600000000000003E-2</v>
      </c>
      <c r="AA10" s="7">
        <v>4.7399999999999998E-2</v>
      </c>
      <c r="AB10" s="2">
        <v>-2.9899999999999999E-2</v>
      </c>
      <c r="AC10" s="7">
        <v>3.0700000000000002E-2</v>
      </c>
      <c r="AD10" s="2">
        <f>(AB10:AB17-Z10:Z17)*-1</f>
        <v>-1.6700000000000003E-2</v>
      </c>
      <c r="AE10" s="7">
        <f>(AC10:AC17-AA10:AA17)*-1</f>
        <v>1.6699999999999996E-2</v>
      </c>
      <c r="AF10" s="2">
        <v>-5.7999999999999996E-3</v>
      </c>
      <c r="AG10" s="7">
        <v>6.4999999999999997E-3</v>
      </c>
      <c r="AH10" s="2">
        <f>(AF10:AF17-Z10:Z17)*-1</f>
        <v>-4.0800000000000003E-2</v>
      </c>
      <c r="AI10" s="7">
        <f>(AG10:AG17-AA10:AA17)*-1</f>
        <v>4.0899999999999999E-2</v>
      </c>
      <c r="AJ10" s="2">
        <v>1.5699999999999999E-2</v>
      </c>
      <c r="AK10" s="7">
        <v>-1.49E-2</v>
      </c>
      <c r="AL10" s="2">
        <f>(AJ10:AJ17-Z10:Z17)*-1</f>
        <v>-6.2300000000000001E-2</v>
      </c>
      <c r="AM10" s="7">
        <f>(AK10:AK17-AA10:AA17)*-1</f>
        <v>6.2299999999999994E-2</v>
      </c>
    </row>
    <row r="11" spans="1:39" ht="21" x14ac:dyDescent="0.25">
      <c r="A11" s="1" t="s">
        <v>15</v>
      </c>
      <c r="B11" s="7">
        <v>7.7000000000000002E-3</v>
      </c>
      <c r="C11" s="8">
        <v>-3.4599999999999999E-2</v>
      </c>
      <c r="D11" s="7">
        <v>1.9400000000000001E-2</v>
      </c>
      <c r="E11" s="8">
        <v>-8.5199999999999998E-2</v>
      </c>
      <c r="F11" s="7">
        <v>3.1E-2</v>
      </c>
      <c r="G11" s="8">
        <v>-0.13600000000000001</v>
      </c>
      <c r="I11" s="20" t="s">
        <v>25</v>
      </c>
      <c r="J11" s="3" t="s">
        <v>40</v>
      </c>
      <c r="K11" s="2">
        <f t="shared" ref="K11:O12" si="1">(K9:T9-K3:T3)*-1</f>
        <v>-6.1000000000000004E-3</v>
      </c>
      <c r="L11" s="2">
        <f t="shared" si="1"/>
        <v>-1.17E-2</v>
      </c>
      <c r="M11" s="2">
        <f t="shared" si="1"/>
        <v>-1.7399999999999999E-2</v>
      </c>
      <c r="N11" s="2">
        <f t="shared" si="1"/>
        <v>-2.3E-2</v>
      </c>
      <c r="O11" s="2">
        <f t="shared" si="1"/>
        <v>-2.8900000000000002E-2</v>
      </c>
      <c r="P11" s="2">
        <f>(P9:X9-P3:X3)*-1</f>
        <v>-3.4700000000000002E-2</v>
      </c>
      <c r="Q11" s="2">
        <f>(Q9:X9-Q3:X3)*-1</f>
        <v>-4.0800000000000003E-2</v>
      </c>
      <c r="R11" s="2">
        <f>(R9:X9-R3:X3)*-1</f>
        <v>-4.6800000000000001E-2</v>
      </c>
      <c r="S11" s="2">
        <f>(S9:X9-S3:X3)*-1</f>
        <v>-5.2399999999999995E-2</v>
      </c>
      <c r="T11" s="2">
        <f>(T9:X9-T3:X3)*-1</f>
        <v>-5.7899999999999993E-2</v>
      </c>
      <c r="U11" s="11"/>
      <c r="Y11" s="4">
        <v>8</v>
      </c>
      <c r="Z11" s="2">
        <v>-5.3499999999999999E-2</v>
      </c>
      <c r="AA11" s="7">
        <v>5.4699999999999999E-2</v>
      </c>
      <c r="AB11" s="2">
        <v>-3.4500000000000003E-2</v>
      </c>
      <c r="AC11" s="7">
        <v>3.5799999999999998E-2</v>
      </c>
      <c r="AD11" s="2">
        <f>(AB11:AB17-Z11:Z17)*-1</f>
        <v>-1.8999999999999996E-2</v>
      </c>
      <c r="AE11" s="7">
        <f>(AC11:AC17-AA11:AA17)*-1</f>
        <v>1.89E-2</v>
      </c>
      <c r="AF11" s="2">
        <v>-6.7000000000000002E-3</v>
      </c>
      <c r="AG11" s="7">
        <v>8.0999999999999996E-3</v>
      </c>
      <c r="AH11" s="2">
        <f>(AF11:AF17-Z11:Z17)*-1</f>
        <v>-4.6800000000000001E-2</v>
      </c>
      <c r="AI11" s="7">
        <f>(AG11:AG17-AA11:AA17)*-1</f>
        <v>4.6600000000000003E-2</v>
      </c>
      <c r="AJ11" s="2">
        <v>1.78E-2</v>
      </c>
      <c r="AK11" s="7">
        <v>-1.67E-2</v>
      </c>
      <c r="AL11" s="2">
        <f>(AJ11:AJ17-Z11:Z17)*-1</f>
        <v>-7.1300000000000002E-2</v>
      </c>
      <c r="AM11" s="7">
        <f>(AK11:AK17-AA11:AA17)*-1</f>
        <v>7.1399999999999991E-2</v>
      </c>
    </row>
    <row r="12" spans="1:39" ht="21.75" customHeight="1" thickBot="1" x14ac:dyDescent="0.3">
      <c r="I12" s="21"/>
      <c r="J12" s="12" t="s">
        <v>43</v>
      </c>
      <c r="K12" s="7">
        <f t="shared" si="1"/>
        <v>6.0999999999999995E-3</v>
      </c>
      <c r="L12" s="7">
        <f t="shared" si="1"/>
        <v>1.18E-2</v>
      </c>
      <c r="M12" s="7">
        <f t="shared" si="1"/>
        <v>1.7500000000000002E-2</v>
      </c>
      <c r="N12" s="7">
        <f t="shared" si="1"/>
        <v>2.3E-2</v>
      </c>
      <c r="O12" s="7">
        <f t="shared" si="1"/>
        <v>2.8900000000000002E-2</v>
      </c>
      <c r="P12" s="7">
        <f>(P10:X10-P4:X4)*-1</f>
        <v>3.4700000000000002E-2</v>
      </c>
      <c r="Q12" s="7">
        <f>(Q10:X10-Q4:X4)*-1</f>
        <v>4.0899999999999999E-2</v>
      </c>
      <c r="R12" s="7">
        <f>(R10:X10-R4:X4)*-1</f>
        <v>4.6600000000000003E-2</v>
      </c>
      <c r="S12" s="7">
        <f>(S10:X10-S4:X4)*-1</f>
        <v>5.2699999999999997E-2</v>
      </c>
      <c r="T12" s="7">
        <f>(T10:X10-T4:X4)*-1</f>
        <v>5.800000000000001E-2</v>
      </c>
      <c r="U12" s="10"/>
      <c r="Y12" s="4">
        <v>9</v>
      </c>
      <c r="Z12" s="2">
        <v>-6.0199999999999997E-2</v>
      </c>
      <c r="AA12" s="7">
        <v>6.2E-2</v>
      </c>
      <c r="AB12" s="2">
        <v>-3.8300000000000001E-2</v>
      </c>
      <c r="AC12" s="7">
        <v>3.9800000000000002E-2</v>
      </c>
      <c r="AD12" s="2">
        <f>(AB12:AB17-Z12:Z17)*-1</f>
        <v>-2.1899999999999996E-2</v>
      </c>
      <c r="AE12" s="7">
        <f>(AC12:AC17-AA12:AA17)*-1</f>
        <v>2.2199999999999998E-2</v>
      </c>
      <c r="AF12" s="2">
        <v>-7.7999999999999996E-3</v>
      </c>
      <c r="AG12" s="7">
        <v>9.2999999999999992E-3</v>
      </c>
      <c r="AH12" s="2">
        <f>(AF12:AF17-Z12:Z17)*-1</f>
        <v>-5.2399999999999995E-2</v>
      </c>
      <c r="AI12" s="7">
        <f>(AG12:AG17-AA12:AA17)*-1</f>
        <v>5.2699999999999997E-2</v>
      </c>
      <c r="AJ12" s="2">
        <v>0.02</v>
      </c>
      <c r="AK12" s="7">
        <v>-1.83E-2</v>
      </c>
      <c r="AL12" s="2">
        <f>(AJ12:AJ17-Z12:Z17)*-1</f>
        <v>-8.0199999999999994E-2</v>
      </c>
      <c r="AM12" s="7">
        <f>(AK12:AK17-AA12:AA17)*-1</f>
        <v>8.0299999999999996E-2</v>
      </c>
    </row>
    <row r="13" spans="1:39" ht="21" x14ac:dyDescent="0.25">
      <c r="A13" s="17" t="s">
        <v>28</v>
      </c>
      <c r="B13" s="17"/>
      <c r="C13" s="17"/>
      <c r="D13" s="17"/>
      <c r="F13" s="6"/>
      <c r="I13" s="14" t="s">
        <v>37</v>
      </c>
      <c r="J13" s="3" t="s">
        <v>46</v>
      </c>
      <c r="K13" s="2">
        <v>2.0999999999999999E-3</v>
      </c>
      <c r="L13" s="2">
        <v>4.4000000000000003E-3</v>
      </c>
      <c r="M13" s="2">
        <v>6.7999999999999996E-3</v>
      </c>
      <c r="N13" s="2">
        <v>9.1000000000000004E-3</v>
      </c>
      <c r="O13" s="2">
        <v>1.1299999999999999E-2</v>
      </c>
      <c r="P13" s="2">
        <v>1.34E-2</v>
      </c>
      <c r="Q13" s="2">
        <v>1.5699999999999999E-2</v>
      </c>
      <c r="R13" s="2">
        <v>1.78E-2</v>
      </c>
      <c r="S13" s="2">
        <v>0.02</v>
      </c>
      <c r="T13" s="2">
        <v>2.1999999999999999E-2</v>
      </c>
      <c r="U13" s="11"/>
      <c r="Y13" s="8">
        <v>10</v>
      </c>
      <c r="Z13" s="2">
        <v>-6.6699999999999995E-2</v>
      </c>
      <c r="AA13" s="7">
        <v>6.9000000000000006E-2</v>
      </c>
      <c r="AB13" s="2">
        <v>-4.2299999999999997E-2</v>
      </c>
      <c r="AC13" s="7">
        <v>4.4600000000000001E-2</v>
      </c>
      <c r="AD13" s="2">
        <f>(AB13:AB17-Z13:Z17)*-1</f>
        <v>-2.4399999999999998E-2</v>
      </c>
      <c r="AE13" s="7">
        <f>(AC13:AC17-AA13:AA17)*-1</f>
        <v>2.4400000000000005E-2</v>
      </c>
      <c r="AF13" s="2">
        <v>-8.8000000000000005E-3</v>
      </c>
      <c r="AG13" s="7">
        <v>1.0999999999999999E-2</v>
      </c>
      <c r="AH13" s="2">
        <f>(AF13:AF17-Z13:Z17)*-1</f>
        <v>-5.7899999999999993E-2</v>
      </c>
      <c r="AI13" s="7">
        <f>(AG13:AG17-AA13:AA17)*-1</f>
        <v>5.800000000000001E-2</v>
      </c>
      <c r="AJ13" s="2">
        <v>2.1999999999999999E-2</v>
      </c>
      <c r="AK13" s="7">
        <v>-1.9800000000000002E-2</v>
      </c>
      <c r="AL13" s="2">
        <f>(AJ13:AJ17-Z13:Z17)*-1</f>
        <v>-8.8700000000000001E-2</v>
      </c>
      <c r="AM13" s="7">
        <f>(AK13:AK17-AA13:AA17)*-1</f>
        <v>8.8800000000000004E-2</v>
      </c>
    </row>
    <row r="14" spans="1:39" ht="21.75" thickBot="1" x14ac:dyDescent="0.3">
      <c r="A14" s="1" t="s">
        <v>16</v>
      </c>
      <c r="B14" s="2" t="s">
        <v>17</v>
      </c>
      <c r="C14" s="2" t="s">
        <v>18</v>
      </c>
      <c r="D14" s="2" t="s">
        <v>29</v>
      </c>
      <c r="I14" s="15"/>
      <c r="J14" s="12" t="s">
        <v>47</v>
      </c>
      <c r="K14" s="7">
        <v>-2.3E-3</v>
      </c>
      <c r="L14" s="7">
        <v>-4.4999999999999997E-3</v>
      </c>
      <c r="M14" s="7">
        <v>-6.7999999999999996E-3</v>
      </c>
      <c r="N14" s="7">
        <v>-8.8999999999999999E-3</v>
      </c>
      <c r="O14" s="7">
        <v>-1.0999999999999999E-2</v>
      </c>
      <c r="P14" s="7">
        <v>-1.29E-2</v>
      </c>
      <c r="Q14" s="7">
        <v>-1.49E-2</v>
      </c>
      <c r="R14" s="7">
        <v>-1.67E-2</v>
      </c>
      <c r="S14" s="7">
        <v>-1.83E-2</v>
      </c>
      <c r="T14" s="7">
        <v>-1.9800000000000002E-2</v>
      </c>
      <c r="U14" s="10"/>
    </row>
    <row r="15" spans="1:39" ht="21" x14ac:dyDescent="0.25">
      <c r="A15" s="1">
        <v>1</v>
      </c>
      <c r="B15" s="7">
        <v>0.23699999999999999</v>
      </c>
      <c r="C15" s="8">
        <v>-0.23699999999999999</v>
      </c>
      <c r="D15" s="16" t="s">
        <v>20</v>
      </c>
      <c r="F15" s="17" t="s">
        <v>30</v>
      </c>
      <c r="G15" s="17"/>
      <c r="I15" s="20" t="s">
        <v>38</v>
      </c>
      <c r="J15" s="3" t="s">
        <v>42</v>
      </c>
      <c r="K15" s="2">
        <f t="shared" ref="K15:O16" si="2">(K13:T13-K3:T3)*-1</f>
        <v>-9.1000000000000004E-3</v>
      </c>
      <c r="L15" s="2">
        <f t="shared" si="2"/>
        <v>-1.78E-2</v>
      </c>
      <c r="M15" s="2">
        <f t="shared" si="2"/>
        <v>-2.6800000000000001E-2</v>
      </c>
      <c r="N15" s="2">
        <f t="shared" si="2"/>
        <v>-3.5400000000000001E-2</v>
      </c>
      <c r="O15" s="2">
        <f t="shared" si="2"/>
        <v>-4.4499999999999998E-2</v>
      </c>
      <c r="P15" s="2">
        <f>(P13:X13-P3:X3)*-1</f>
        <v>-5.3100000000000001E-2</v>
      </c>
      <c r="Q15" s="2">
        <f>(Q13:X13-Q3:X3)*-1</f>
        <v>-6.2300000000000001E-2</v>
      </c>
      <c r="R15" s="2">
        <f>(R13:X13-R3:X3)*-1</f>
        <v>-7.1300000000000002E-2</v>
      </c>
      <c r="S15" s="2">
        <f>(S13:X13-S3:X3)*-1</f>
        <v>-8.0199999999999994E-2</v>
      </c>
      <c r="T15" s="2">
        <f>(T13:X13-T3:X3)*-1</f>
        <v>-8.8700000000000001E-2</v>
      </c>
      <c r="U15" s="11"/>
    </row>
    <row r="16" spans="1:39" ht="21.75" thickBot="1" x14ac:dyDescent="0.3">
      <c r="A16" s="1">
        <v>2</v>
      </c>
      <c r="B16" s="7">
        <v>0.46800000000000003</v>
      </c>
      <c r="C16" s="8">
        <v>-0.46800000000000003</v>
      </c>
      <c r="D16" s="16"/>
      <c r="F16" s="7" t="s">
        <v>22</v>
      </c>
      <c r="G16" s="8" t="s">
        <v>32</v>
      </c>
      <c r="I16" s="21"/>
      <c r="J16" s="12" t="s">
        <v>41</v>
      </c>
      <c r="K16" s="7">
        <f t="shared" si="2"/>
        <v>9.1000000000000004E-3</v>
      </c>
      <c r="L16" s="7">
        <f t="shared" si="2"/>
        <v>1.78E-2</v>
      </c>
      <c r="M16" s="7">
        <f t="shared" si="2"/>
        <v>2.6800000000000001E-2</v>
      </c>
      <c r="N16" s="7">
        <f t="shared" si="2"/>
        <v>3.5299999999999998E-2</v>
      </c>
      <c r="O16" s="7">
        <f t="shared" si="2"/>
        <v>4.4499999999999998E-2</v>
      </c>
      <c r="P16" s="7">
        <f>(P14:X14-P4:X4)*-1</f>
        <v>5.3100000000000001E-2</v>
      </c>
      <c r="Q16" s="7">
        <f>(Q14:X14-Q4:X4)*-1</f>
        <v>6.2299999999999994E-2</v>
      </c>
      <c r="R16" s="7">
        <f>(R14:X14-R4:X4)*-1</f>
        <v>7.1399999999999991E-2</v>
      </c>
      <c r="S16" s="7">
        <f>(S14:X14-S4:X4)*-1</f>
        <v>8.0299999999999996E-2</v>
      </c>
      <c r="T16" s="7">
        <f>(T14:X14-T4:X4)*-1</f>
        <v>8.8800000000000004E-2</v>
      </c>
      <c r="U16" s="10"/>
    </row>
    <row r="17" spans="1:7" ht="21" x14ac:dyDescent="0.25">
      <c r="A17" s="1">
        <v>3</v>
      </c>
      <c r="B17" s="7">
        <v>0.70199999999999996</v>
      </c>
      <c r="C17" s="8">
        <v>-0.70199999999999996</v>
      </c>
      <c r="D17" s="16"/>
      <c r="F17" s="7" t="s">
        <v>23</v>
      </c>
      <c r="G17" s="8" t="s">
        <v>33</v>
      </c>
    </row>
    <row r="18" spans="1:7" ht="21" x14ac:dyDescent="0.25">
      <c r="A18" s="1">
        <v>4</v>
      </c>
      <c r="B18" s="7">
        <v>0.92500000000000004</v>
      </c>
      <c r="C18" s="8">
        <v>-0.92700000000000005</v>
      </c>
      <c r="D18" s="16"/>
      <c r="F18" s="25" t="s">
        <v>34</v>
      </c>
      <c r="G18" s="26"/>
    </row>
    <row r="19" spans="1:7" ht="21" x14ac:dyDescent="0.25">
      <c r="A19" s="1">
        <v>5</v>
      </c>
      <c r="B19" s="7">
        <v>1.1739999999999999</v>
      </c>
      <c r="C19" s="8">
        <v>-1.175</v>
      </c>
      <c r="D19" s="16" t="s">
        <v>19</v>
      </c>
    </row>
    <row r="20" spans="1:7" ht="21" x14ac:dyDescent="0.25">
      <c r="A20" s="1">
        <v>6</v>
      </c>
      <c r="B20" s="7">
        <v>1.4039999999999999</v>
      </c>
      <c r="C20" s="8">
        <v>-1.4039999999999999</v>
      </c>
      <c r="D20" s="16"/>
    </row>
    <row r="21" spans="1:7" ht="21" x14ac:dyDescent="0.25">
      <c r="A21" s="1">
        <v>7</v>
      </c>
      <c r="B21" s="7">
        <v>1.6279999999999999</v>
      </c>
      <c r="C21" s="8">
        <v>-1.63</v>
      </c>
      <c r="D21" s="16"/>
    </row>
    <row r="22" spans="1:7" ht="21" x14ac:dyDescent="0.25">
      <c r="A22" s="1">
        <v>8</v>
      </c>
      <c r="B22" s="7">
        <v>1.893</v>
      </c>
      <c r="C22" s="8">
        <v>-1.893</v>
      </c>
      <c r="D22" s="16" t="s">
        <v>21</v>
      </c>
    </row>
    <row r="23" spans="1:7" ht="21" x14ac:dyDescent="0.25">
      <c r="A23" s="1">
        <v>9</v>
      </c>
      <c r="B23" s="7">
        <v>2.14</v>
      </c>
      <c r="C23" s="8">
        <v>-2.15</v>
      </c>
      <c r="D23" s="16"/>
    </row>
    <row r="24" spans="1:7" ht="21" x14ac:dyDescent="0.25">
      <c r="A24" s="1">
        <v>10</v>
      </c>
      <c r="B24" s="7">
        <v>2.36</v>
      </c>
      <c r="C24" s="8">
        <v>-2.37</v>
      </c>
      <c r="D24" s="16"/>
    </row>
  </sheetData>
  <mergeCells count="22">
    <mergeCell ref="AB2:AC2"/>
    <mergeCell ref="AD2:AE2"/>
    <mergeCell ref="AF2:AG2"/>
    <mergeCell ref="AH2:AI2"/>
    <mergeCell ref="AJ2:AK2"/>
    <mergeCell ref="AL2:AM2"/>
    <mergeCell ref="D15:D18"/>
    <mergeCell ref="D19:D21"/>
    <mergeCell ref="Z2:AA2"/>
    <mergeCell ref="D22:D24"/>
    <mergeCell ref="F15:G15"/>
    <mergeCell ref="A1:G1"/>
    <mergeCell ref="I13:I14"/>
    <mergeCell ref="I3:I4"/>
    <mergeCell ref="I5:I6"/>
    <mergeCell ref="I7:I8"/>
    <mergeCell ref="I9:I10"/>
    <mergeCell ref="I11:I12"/>
    <mergeCell ref="I15:I16"/>
    <mergeCell ref="I1:T1"/>
    <mergeCell ref="A13:D13"/>
    <mergeCell ref="F18:G18"/>
  </mergeCells>
  <pageMargins left="0.7" right="0.7" top="0.75" bottom="0.75" header="0.3" footer="0.3"/>
  <pageSetup paperSize="9" orientation="landscape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Лист1!K21:T21</xm:f>
              <xm:sqref>U21</xm:sqref>
            </x14:sparkline>
            <x14:sparkline>
              <xm:f>Лист1!K22:T22</xm:f>
              <xm:sqref>U22</xm:sqref>
            </x14:sparkline>
            <x14:sparkline>
              <xm:f>Лист1!K23:T23</xm:f>
              <xm:sqref>U23</xm:sqref>
            </x14:sparkline>
            <x14:sparkline>
              <xm:f>Лист1!K24:T24</xm:f>
              <xm:sqref>U24</xm:sqref>
            </x14:sparkline>
            <x14:sparkline>
              <xm:f>Лист1!K25:T25</xm:f>
              <xm:sqref>U25</xm:sqref>
            </x14:sparkline>
            <x14:sparkline>
              <xm:f>Лист1!K26:T26</xm:f>
              <xm:sqref>U26</xm:sqref>
            </x14:sparkline>
            <x14:sparkline>
              <xm:f>Лист1!K27:T27</xm:f>
              <xm:sqref>U27</xm:sqref>
            </x14:sparkline>
            <x14:sparkline>
              <xm:f>Лист1!K28:T28</xm:f>
              <xm:sqref>U28</xm:sqref>
            </x14:sparkline>
            <x14:sparkline>
              <xm:f>Лист1!K29:T29</xm:f>
              <xm:sqref>U29</xm:sqref>
            </x14:sparkline>
            <x14:sparkline>
              <xm:f>Лист1!K30:T30</xm:f>
              <xm:sqref>U30</xm:sqref>
            </x14:sparkline>
            <x14:sparkline>
              <xm:f>Лист1!K31:T31</xm:f>
              <xm:sqref>U31</xm:sqref>
            </x14:sparkline>
            <x14:sparkline>
              <xm:f>Лист1!K32:T32</xm:f>
              <xm:sqref>U32</xm:sqref>
            </x14:sparkline>
            <x14:sparkline>
              <xm:f>Лист1!K33:T33</xm:f>
              <xm:sqref>U33</xm:sqref>
            </x14:sparkline>
            <x14:sparkline>
              <xm:f>Лист1!K34:T34</xm:f>
              <xm:sqref>U34</xm:sqref>
            </x14:sparkline>
          </x14:sparklines>
        </x14:sparklineGroup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Лист1!K3:T3</xm:f>
              <xm:sqref>U3</xm:sqref>
            </x14:sparkline>
            <x14:sparkline>
              <xm:f>Лист1!K4:T4</xm:f>
              <xm:sqref>U4</xm:sqref>
            </x14:sparkline>
            <x14:sparkline>
              <xm:f>Лист1!K5:T5</xm:f>
              <xm:sqref>U5</xm:sqref>
            </x14:sparkline>
            <x14:sparkline>
              <xm:f>Лист1!K6:T6</xm:f>
              <xm:sqref>U6</xm:sqref>
            </x14:sparkline>
            <x14:sparkline>
              <xm:f>Лист1!K7:T7</xm:f>
              <xm:sqref>U7</xm:sqref>
            </x14:sparkline>
            <x14:sparkline>
              <xm:f>Лист1!K8:T8</xm:f>
              <xm:sqref>U8</xm:sqref>
            </x14:sparkline>
            <x14:sparkline>
              <xm:f>Лист1!K9:T9</xm:f>
              <xm:sqref>U9</xm:sqref>
            </x14:sparkline>
            <x14:sparkline>
              <xm:f>Лист1!K10:T10</xm:f>
              <xm:sqref>U10</xm:sqref>
            </x14:sparkline>
            <x14:sparkline>
              <xm:f>Лист1!K11:T11</xm:f>
              <xm:sqref>U11</xm:sqref>
            </x14:sparkline>
            <x14:sparkline>
              <xm:f>Лист1!K12:T12</xm:f>
              <xm:sqref>U12</xm:sqref>
            </x14:sparkline>
            <x14:sparkline>
              <xm:f>Лист1!K13:T13</xm:f>
              <xm:sqref>U13</xm:sqref>
            </x14:sparkline>
            <x14:sparkline>
              <xm:f>Лист1!K14:T14</xm:f>
              <xm:sqref>U14</xm:sqref>
            </x14:sparkline>
            <x14:sparkline>
              <xm:f>Лист1!K15:T15</xm:f>
              <xm:sqref>U15</xm:sqref>
            </x14:sparkline>
            <x14:sparkline>
              <xm:f>Лист1!K16:T16</xm:f>
              <xm:sqref>U16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cp:lastPrinted>2020-11-08T15:51:14Z</cp:lastPrinted>
  <dcterms:created xsi:type="dcterms:W3CDTF">2020-10-18T19:54:47Z</dcterms:created>
  <dcterms:modified xsi:type="dcterms:W3CDTF">2020-11-29T15:12:02Z</dcterms:modified>
</cp:coreProperties>
</file>