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0" yWindow="0" windowWidth="20700" windowHeight="7860" tabRatio="28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M4" i="1"/>
  <c r="M5" i="1"/>
  <c r="M6" i="1"/>
  <c r="M7" i="1"/>
  <c r="M8" i="1"/>
  <c r="M3" i="1"/>
  <c r="L4" i="1"/>
  <c r="L5" i="1"/>
  <c r="L6" i="1"/>
  <c r="L7" i="1"/>
  <c r="L8" i="1"/>
  <c r="L3" i="1"/>
</calcChain>
</file>

<file path=xl/sharedStrings.xml><?xml version="1.0" encoding="utf-8"?>
<sst xmlns="http://schemas.openxmlformats.org/spreadsheetml/2006/main" count="28" uniqueCount="14">
  <si>
    <t>Зависимость времени заряда от R₁C₁</t>
  </si>
  <si>
    <t>R₁, кОм</t>
  </si>
  <si>
    <t>t, мс</t>
  </si>
  <si>
    <t>Измерение при сигнале типа «меандр»</t>
  </si>
  <si>
    <t>R₁, Ом</t>
  </si>
  <si>
    <t>ΔR₂, Ом</t>
  </si>
  <si>
    <t>{R₂}, Ом</t>
  </si>
  <si>
    <t>С₂, мкФ</t>
  </si>
  <si>
    <t>ΔС₂, мкФ</t>
  </si>
  <si>
    <t>Измерение при постоянном напряжении 𝑈 = 15 В</t>
  </si>
  <si>
    <t>ν, Гц</t>
  </si>
  <si>
    <t>R’’₂, Ом</t>
  </si>
  <si>
    <t>R’₂, Ом</t>
  </si>
  <si>
    <t>Измерение при постоянном напряжении 𝑈 = 45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</si>
</sst>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457200</xdr:colOff>
      <xdr:row>12</xdr:row>
      <xdr:rowOff>123825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38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457200</xdr:colOff>
      <xdr:row>2</xdr:row>
      <xdr:rowOff>123825</xdr:rowOff>
    </xdr:from>
    <xdr:ext cx="65" cy="172227"/>
    <xdr:sp macro="" textlink="">
      <xdr:nvSpPr>
        <xdr:cNvPr id="3" name="TextBox 2"/>
        <xdr:cNvSpPr txBox="1"/>
      </xdr:nvSpPr>
      <xdr:spPr>
        <a:xfrm>
          <a:off x="6217024" y="1838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457200</xdr:colOff>
      <xdr:row>12</xdr:row>
      <xdr:rowOff>123825</xdr:rowOff>
    </xdr:from>
    <xdr:ext cx="65" cy="172227"/>
    <xdr:sp macro="" textlink="">
      <xdr:nvSpPr>
        <xdr:cNvPr id="4" name="TextBox 3"/>
        <xdr:cNvSpPr txBox="1"/>
      </xdr:nvSpPr>
      <xdr:spPr>
        <a:xfrm>
          <a:off x="12655769" y="504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K1" zoomScale="145" zoomScaleNormal="145" workbookViewId="0">
      <selection activeCell="O13" sqref="O13"/>
    </sheetView>
  </sheetViews>
  <sheetFormatPr defaultRowHeight="15" x14ac:dyDescent="0.25"/>
  <cols>
    <col min="2" max="2" width="11.85546875" customWidth="1"/>
    <col min="3" max="3" width="10.28515625" customWidth="1"/>
    <col min="4" max="4" width="14.28515625" customWidth="1"/>
    <col min="8" max="8" width="9.140625" customWidth="1"/>
    <col min="14" max="14" width="17.5703125" customWidth="1"/>
  </cols>
  <sheetData>
    <row r="1" spans="1:23" x14ac:dyDescent="0.25">
      <c r="B1" s="13" t="s">
        <v>0</v>
      </c>
      <c r="C1" s="14"/>
      <c r="D1" s="15"/>
      <c r="I1" s="12" t="s">
        <v>3</v>
      </c>
      <c r="J1" s="12"/>
      <c r="K1" s="12"/>
      <c r="L1" s="12"/>
      <c r="M1" s="12"/>
      <c r="N1" s="12"/>
      <c r="O1" s="12"/>
      <c r="P1" s="1"/>
      <c r="Q1" s="12" t="s">
        <v>9</v>
      </c>
      <c r="R1" s="12"/>
      <c r="S1" s="12"/>
      <c r="T1" s="12"/>
      <c r="U1" s="12"/>
      <c r="V1" s="12"/>
      <c r="W1" s="12"/>
    </row>
    <row r="2" spans="1:23" x14ac:dyDescent="0.25">
      <c r="B2" s="3" t="s">
        <v>1</v>
      </c>
      <c r="C2" s="4" t="s">
        <v>10</v>
      </c>
      <c r="D2" s="5" t="s">
        <v>2</v>
      </c>
      <c r="I2" s="7" t="s">
        <v>4</v>
      </c>
      <c r="J2" s="8" t="s">
        <v>12</v>
      </c>
      <c r="K2" s="5" t="s">
        <v>11</v>
      </c>
      <c r="L2" s="6" t="s">
        <v>5</v>
      </c>
      <c r="M2" s="9" t="s">
        <v>6</v>
      </c>
      <c r="N2" s="10" t="s">
        <v>7</v>
      </c>
      <c r="O2" s="11" t="s">
        <v>8</v>
      </c>
      <c r="P2" s="1"/>
      <c r="Q2" s="7" t="s">
        <v>4</v>
      </c>
      <c r="R2" s="8" t="s">
        <v>12</v>
      </c>
      <c r="S2" s="5" t="s">
        <v>11</v>
      </c>
      <c r="T2" s="6" t="s">
        <v>5</v>
      </c>
      <c r="U2" s="9" t="s">
        <v>6</v>
      </c>
      <c r="V2" s="10" t="s">
        <v>7</v>
      </c>
      <c r="W2" s="11" t="s">
        <v>8</v>
      </c>
    </row>
    <row r="3" spans="1:23" x14ac:dyDescent="0.25">
      <c r="B3" s="3">
        <v>1</v>
      </c>
      <c r="C3" s="4">
        <v>80</v>
      </c>
      <c r="D3" s="5">
        <v>1</v>
      </c>
      <c r="I3" s="7">
        <v>50</v>
      </c>
      <c r="J3" s="8">
        <v>3.8</v>
      </c>
      <c r="K3" s="5">
        <v>4.8</v>
      </c>
      <c r="L3" s="6">
        <f>K3:K8-J3:J8</f>
        <v>1</v>
      </c>
      <c r="M3" s="9">
        <f>(J3:J8+K3:K8)/2</f>
        <v>4.3</v>
      </c>
      <c r="N3" s="10">
        <f>0.000001*(I3:I8/M3:M8)</f>
        <v>1.1627906976744187E-5</v>
      </c>
      <c r="O3" s="11"/>
      <c r="P3" s="1"/>
      <c r="Q3" s="7">
        <v>50</v>
      </c>
      <c r="R3" s="8">
        <v>2</v>
      </c>
      <c r="S3" s="5">
        <v>6</v>
      </c>
      <c r="T3" s="6"/>
      <c r="U3" s="9"/>
      <c r="V3" s="10"/>
      <c r="W3" s="11"/>
    </row>
    <row r="4" spans="1:23" x14ac:dyDescent="0.25">
      <c r="B4" s="3">
        <v>2</v>
      </c>
      <c r="C4" s="4">
        <v>50</v>
      </c>
      <c r="D4" s="5">
        <v>2</v>
      </c>
      <c r="I4" s="7">
        <v>150</v>
      </c>
      <c r="J4" s="8">
        <v>13.1</v>
      </c>
      <c r="K4" s="5">
        <v>14.3</v>
      </c>
      <c r="L4" s="6">
        <f t="shared" ref="L4:L8" si="0">K4:K9-J4:J9</f>
        <v>1.2000000000000011</v>
      </c>
      <c r="M4" s="9">
        <f t="shared" ref="M4:M8" si="1">(J4:J9+K4:K9)/2</f>
        <v>13.7</v>
      </c>
      <c r="N4" s="10">
        <f t="shared" ref="N4:N8" si="2">0.000001*(I4:I9/M4:M9)</f>
        <v>1.0948905109489052E-5</v>
      </c>
      <c r="O4" s="11"/>
      <c r="P4" s="1"/>
      <c r="Q4" s="7">
        <v>150</v>
      </c>
      <c r="R4" s="8">
        <v>12</v>
      </c>
      <c r="S4" s="5">
        <v>16</v>
      </c>
      <c r="T4" s="6"/>
      <c r="U4" s="9"/>
      <c r="V4" s="10"/>
      <c r="W4" s="11"/>
    </row>
    <row r="5" spans="1:23" x14ac:dyDescent="0.25">
      <c r="B5" s="3">
        <v>3</v>
      </c>
      <c r="C5" s="4">
        <v>25</v>
      </c>
      <c r="D5" s="5">
        <v>3</v>
      </c>
      <c r="I5" s="7">
        <v>300</v>
      </c>
      <c r="J5" s="8">
        <v>26.8</v>
      </c>
      <c r="K5" s="5">
        <v>28.4</v>
      </c>
      <c r="L5" s="6">
        <f t="shared" si="0"/>
        <v>1.5999999999999979</v>
      </c>
      <c r="M5" s="9">
        <f t="shared" si="1"/>
        <v>27.6</v>
      </c>
      <c r="N5" s="10">
        <f t="shared" si="2"/>
        <v>1.0869565217391303E-5</v>
      </c>
      <c r="O5" s="11"/>
      <c r="P5" s="1"/>
      <c r="Q5" s="7">
        <v>300</v>
      </c>
      <c r="R5" s="8">
        <v>27</v>
      </c>
      <c r="S5" s="5">
        <v>30</v>
      </c>
      <c r="T5" s="6"/>
      <c r="U5" s="9"/>
      <c r="V5" s="10"/>
      <c r="W5" s="11"/>
    </row>
    <row r="6" spans="1:23" x14ac:dyDescent="0.25">
      <c r="B6" s="3">
        <v>4</v>
      </c>
      <c r="C6" s="4">
        <v>25</v>
      </c>
      <c r="D6" s="5">
        <v>4</v>
      </c>
      <c r="I6" s="7">
        <v>1500</v>
      </c>
      <c r="J6" s="8">
        <v>137</v>
      </c>
      <c r="K6" s="5">
        <v>143</v>
      </c>
      <c r="L6" s="6">
        <f t="shared" si="0"/>
        <v>6</v>
      </c>
      <c r="M6" s="9">
        <f t="shared" si="1"/>
        <v>140</v>
      </c>
      <c r="N6" s="10">
        <f t="shared" si="2"/>
        <v>1.0714285714285712E-5</v>
      </c>
      <c r="O6" s="11"/>
      <c r="P6" s="1"/>
      <c r="Q6" s="7">
        <v>1500</v>
      </c>
      <c r="R6" s="8">
        <v>134</v>
      </c>
      <c r="S6" s="5">
        <v>142</v>
      </c>
      <c r="T6" s="6"/>
      <c r="U6" s="9"/>
      <c r="V6" s="10"/>
      <c r="W6" s="11"/>
    </row>
    <row r="7" spans="1:23" x14ac:dyDescent="0.25">
      <c r="B7" s="3">
        <v>5</v>
      </c>
      <c r="C7" s="4">
        <v>14</v>
      </c>
      <c r="D7" s="5">
        <v>5</v>
      </c>
      <c r="I7" s="7">
        <v>3000</v>
      </c>
      <c r="J7" s="8">
        <v>272</v>
      </c>
      <c r="K7" s="5">
        <v>287</v>
      </c>
      <c r="L7" s="6">
        <f t="shared" si="0"/>
        <v>15</v>
      </c>
      <c r="M7" s="9">
        <f t="shared" si="1"/>
        <v>279.5</v>
      </c>
      <c r="N7" s="10">
        <f t="shared" si="2"/>
        <v>1.0733452593917709E-5</v>
      </c>
      <c r="O7" s="11"/>
      <c r="P7" s="1"/>
      <c r="Q7" s="7">
        <v>3000</v>
      </c>
      <c r="R7" s="8">
        <v>272</v>
      </c>
      <c r="S7" s="5">
        <v>282</v>
      </c>
      <c r="T7" s="6"/>
      <c r="U7" s="9"/>
      <c r="V7" s="10"/>
      <c r="W7" s="11"/>
    </row>
    <row r="8" spans="1:23" x14ac:dyDescent="0.25">
      <c r="B8" s="3">
        <v>6</v>
      </c>
      <c r="C8" s="4">
        <v>14</v>
      </c>
      <c r="D8" s="5">
        <v>6</v>
      </c>
      <c r="I8" s="7">
        <v>4500</v>
      </c>
      <c r="J8" s="8">
        <v>406</v>
      </c>
      <c r="K8" s="5">
        <v>433</v>
      </c>
      <c r="L8" s="6">
        <f t="shared" si="0"/>
        <v>27</v>
      </c>
      <c r="M8" s="9">
        <f t="shared" si="1"/>
        <v>419.5</v>
      </c>
      <c r="N8" s="10">
        <f t="shared" si="2"/>
        <v>1.0727056019070321E-5</v>
      </c>
      <c r="O8" s="11"/>
      <c r="Q8" s="7">
        <v>4500</v>
      </c>
      <c r="R8" s="8">
        <v>410</v>
      </c>
      <c r="S8" s="5">
        <v>425</v>
      </c>
      <c r="T8" s="6"/>
      <c r="U8" s="9"/>
      <c r="V8" s="10"/>
      <c r="W8" s="11"/>
    </row>
    <row r="9" spans="1:23" x14ac:dyDescent="0.25">
      <c r="B9" s="3">
        <v>7</v>
      </c>
      <c r="C9" s="4">
        <v>12</v>
      </c>
      <c r="D9" s="5">
        <v>7</v>
      </c>
    </row>
    <row r="10" spans="1:23" x14ac:dyDescent="0.25">
      <c r="B10" s="3">
        <v>8</v>
      </c>
      <c r="C10" s="4">
        <v>12</v>
      </c>
      <c r="D10" s="5">
        <v>8</v>
      </c>
    </row>
    <row r="11" spans="1:23" x14ac:dyDescent="0.25">
      <c r="B11" s="3">
        <v>9</v>
      </c>
      <c r="C11" s="4">
        <v>11</v>
      </c>
      <c r="D11" s="5">
        <v>9</v>
      </c>
      <c r="M11" s="13" t="s">
        <v>13</v>
      </c>
      <c r="N11" s="14"/>
      <c r="O11" s="14"/>
      <c r="P11" s="14"/>
      <c r="Q11" s="14"/>
      <c r="R11" s="14"/>
      <c r="S11" s="15"/>
    </row>
    <row r="12" spans="1:23" x14ac:dyDescent="0.25">
      <c r="A12" s="2"/>
      <c r="B12" s="2"/>
      <c r="C12" s="2"/>
      <c r="D12" s="2"/>
      <c r="M12" s="7" t="s">
        <v>4</v>
      </c>
      <c r="N12" s="8" t="s">
        <v>12</v>
      </c>
      <c r="O12" s="5" t="s">
        <v>11</v>
      </c>
      <c r="P12" s="6" t="s">
        <v>5</v>
      </c>
      <c r="Q12" s="9" t="s">
        <v>6</v>
      </c>
      <c r="R12" s="10" t="s">
        <v>7</v>
      </c>
      <c r="S12" s="11" t="s">
        <v>8</v>
      </c>
    </row>
    <row r="13" spans="1:23" x14ac:dyDescent="0.25">
      <c r="A13" s="2"/>
      <c r="B13" s="2"/>
      <c r="M13" s="7">
        <v>50</v>
      </c>
      <c r="N13" s="8">
        <v>3</v>
      </c>
      <c r="O13" s="5">
        <v>6</v>
      </c>
      <c r="P13" s="6"/>
      <c r="Q13" s="9"/>
      <c r="R13" s="10"/>
      <c r="S13" s="11"/>
    </row>
    <row r="14" spans="1:23" x14ac:dyDescent="0.25">
      <c r="A14" s="2"/>
      <c r="B14" s="2"/>
      <c r="I14" s="1"/>
      <c r="J14" s="1"/>
      <c r="K14" s="1"/>
      <c r="L14" s="1"/>
      <c r="M14" s="7">
        <v>150</v>
      </c>
      <c r="N14" s="8">
        <v>12</v>
      </c>
      <c r="O14" s="5">
        <v>15</v>
      </c>
      <c r="P14" s="6"/>
      <c r="Q14" s="9"/>
      <c r="R14" s="10"/>
      <c r="S14" s="11"/>
    </row>
    <row r="15" spans="1:23" x14ac:dyDescent="0.25">
      <c r="I15" s="1"/>
      <c r="J15" s="1"/>
      <c r="K15" s="1"/>
      <c r="L15" s="1"/>
      <c r="M15" s="7">
        <v>300</v>
      </c>
      <c r="N15" s="8">
        <v>26</v>
      </c>
      <c r="O15" s="5">
        <v>29</v>
      </c>
      <c r="P15" s="6"/>
      <c r="Q15" s="9"/>
      <c r="R15" s="10"/>
      <c r="S15" s="11"/>
    </row>
    <row r="16" spans="1:23" x14ac:dyDescent="0.25">
      <c r="M16" s="7">
        <v>1500</v>
      </c>
      <c r="N16" s="8">
        <v>137</v>
      </c>
      <c r="O16" s="5">
        <v>140</v>
      </c>
      <c r="P16" s="6"/>
      <c r="Q16" s="9"/>
      <c r="R16" s="10"/>
      <c r="S16" s="11"/>
    </row>
    <row r="17" spans="13:19" x14ac:dyDescent="0.25">
      <c r="M17" s="7">
        <v>3000</v>
      </c>
      <c r="N17" s="8">
        <v>275</v>
      </c>
      <c r="O17" s="5">
        <v>280</v>
      </c>
      <c r="P17" s="6"/>
      <c r="Q17" s="9"/>
      <c r="R17" s="10"/>
      <c r="S17" s="11"/>
    </row>
    <row r="18" spans="13:19" x14ac:dyDescent="0.25">
      <c r="M18" s="7">
        <v>4500</v>
      </c>
      <c r="N18" s="8">
        <v>413</v>
      </c>
      <c r="O18" s="5">
        <v>418</v>
      </c>
      <c r="P18" s="6"/>
      <c r="Q18" s="9"/>
      <c r="R18" s="10"/>
      <c r="S18" s="11"/>
    </row>
  </sheetData>
  <mergeCells count="4">
    <mergeCell ref="I1:O1"/>
    <mergeCell ref="Q1:W1"/>
    <mergeCell ref="B1:D1"/>
    <mergeCell ref="M11:S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2020-09-27T21:07:16Z</dcterms:created>
  <dcterms:modified xsi:type="dcterms:W3CDTF">2020-10-05T14:47:33Z</dcterms:modified>
</cp:coreProperties>
</file>