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ы\Laboratory works\219\"/>
    </mc:Choice>
  </mc:AlternateContent>
  <bookViews>
    <workbookView xWindow="0" yWindow="0" windowWidth="20490" windowHeight="8235" tabRatio="2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</calcChain>
</file>

<file path=xl/sharedStrings.xml><?xml version="1.0" encoding="utf-8"?>
<sst xmlns="http://schemas.openxmlformats.org/spreadsheetml/2006/main" count="104" uniqueCount="32">
  <si>
    <t>Снятие вольт-амперной характеристики (ВАХ) диода</t>
  </si>
  <si>
    <t>Uα, В</t>
  </si>
  <si>
    <t>I max (Uα), mA</t>
  </si>
  <si>
    <t>Uс, В</t>
  </si>
  <si>
    <t>Снятие амплитудно-частотной характеристики усилителя</t>
  </si>
  <si>
    <t>ν, Гц</t>
  </si>
  <si>
    <t>K</t>
  </si>
  <si>
    <t>Снятие зависимости динамического коэффициента усиления от сопротивления</t>
  </si>
  <si>
    <r>
      <t>U</t>
    </r>
    <r>
      <rPr>
        <b/>
        <sz val="8"/>
        <color theme="1"/>
        <rFont val="Calibri"/>
        <family val="2"/>
        <charset val="204"/>
        <scheme val="minor"/>
      </rPr>
      <t xml:space="preserve">вых, </t>
    </r>
    <r>
      <rPr>
        <b/>
        <sz val="11"/>
        <color theme="1"/>
        <rFont val="Calibri"/>
        <family val="2"/>
        <charset val="204"/>
        <scheme val="minor"/>
      </rPr>
      <t>мВ</t>
    </r>
  </si>
  <si>
    <r>
      <t>R</t>
    </r>
    <r>
      <rPr>
        <b/>
        <sz val="8"/>
        <color theme="1"/>
        <rFont val="Calibri"/>
        <family val="2"/>
        <charset val="204"/>
        <scheme val="minor"/>
      </rPr>
      <t>α</t>
    </r>
    <r>
      <rPr>
        <b/>
        <sz val="11"/>
        <color theme="1"/>
        <rFont val="Calibri"/>
        <family val="2"/>
        <charset val="204"/>
        <scheme val="minor"/>
      </rPr>
      <t>, кОм</t>
    </r>
  </si>
  <si>
    <t>-</t>
  </si>
  <si>
    <r>
      <t>Iα(mA)</t>
    </r>
    <r>
      <rPr>
        <b/>
        <sz val="11"/>
        <color theme="1"/>
        <rFont val="Calibri"/>
        <family val="2"/>
        <charset val="204"/>
        <scheme val="minor"/>
      </rPr>
      <t>|</t>
    </r>
    <r>
      <rPr>
        <b/>
        <i/>
        <sz val="8"/>
        <color theme="1"/>
        <rFont val="Calibri"/>
        <family val="2"/>
        <charset val="204"/>
        <scheme val="minor"/>
      </rPr>
      <t>Uα = 60 В</t>
    </r>
  </si>
  <si>
    <r>
      <t>Iα(mA)</t>
    </r>
    <r>
      <rPr>
        <b/>
        <sz val="11"/>
        <color theme="1"/>
        <rFont val="Calibri"/>
        <family val="2"/>
        <charset val="204"/>
        <scheme val="minor"/>
      </rPr>
      <t>|</t>
    </r>
    <r>
      <rPr>
        <b/>
        <i/>
        <sz val="8"/>
        <color theme="1"/>
        <rFont val="Calibri"/>
        <family val="2"/>
        <charset val="204"/>
        <scheme val="minor"/>
      </rPr>
      <t>Uα =80 В</t>
    </r>
  </si>
  <si>
    <r>
      <t>Iα(mA)</t>
    </r>
    <r>
      <rPr>
        <b/>
        <sz val="11"/>
        <color theme="1"/>
        <rFont val="Calibri"/>
        <family val="2"/>
        <charset val="204"/>
        <scheme val="minor"/>
      </rPr>
      <t>|</t>
    </r>
    <r>
      <rPr>
        <b/>
        <i/>
        <sz val="8"/>
        <color theme="1"/>
        <rFont val="Calibri"/>
        <family val="2"/>
        <charset val="204"/>
        <scheme val="minor"/>
      </rPr>
      <t>Uα = 100 В</t>
    </r>
  </si>
  <si>
    <r>
      <t>Iα(mA)</t>
    </r>
    <r>
      <rPr>
        <b/>
        <sz val="11"/>
        <color theme="1"/>
        <rFont val="Calibri"/>
        <family val="2"/>
        <charset val="204"/>
        <scheme val="minor"/>
      </rPr>
      <t>|</t>
    </r>
    <r>
      <rPr>
        <b/>
        <i/>
        <sz val="8"/>
        <color theme="1"/>
        <rFont val="Calibri"/>
        <family val="2"/>
        <charset val="204"/>
        <scheme val="minor"/>
      </rPr>
      <t>Uα = 120 В</t>
    </r>
  </si>
  <si>
    <t xml:space="preserve"> -</t>
  </si>
  <si>
    <r>
      <t>10 x 10</t>
    </r>
    <r>
      <rPr>
        <sz val="11"/>
        <color theme="1"/>
        <rFont val="Calibri"/>
        <family val="2"/>
        <charset val="204"/>
      </rPr>
      <t>²</t>
    </r>
  </si>
  <si>
    <t>80 x 10³</t>
  </si>
  <si>
    <r>
      <t>14 x 10</t>
    </r>
    <r>
      <rPr>
        <sz val="11"/>
        <color theme="1"/>
        <rFont val="Calibri"/>
        <family val="2"/>
        <charset val="204"/>
      </rPr>
      <t>⁴</t>
    </r>
  </si>
  <si>
    <r>
      <t>30 x 10</t>
    </r>
    <r>
      <rPr>
        <sz val="11"/>
        <color theme="1"/>
        <rFont val="Calibri"/>
        <family val="2"/>
        <charset val="204"/>
      </rPr>
      <t>⁴</t>
    </r>
  </si>
  <si>
    <r>
      <t>60 x 10</t>
    </r>
    <r>
      <rPr>
        <sz val="11"/>
        <color theme="1"/>
        <rFont val="Calibri"/>
        <family val="2"/>
        <charset val="204"/>
      </rPr>
      <t>⁴</t>
    </r>
  </si>
  <si>
    <r>
      <t>80 x 10</t>
    </r>
    <r>
      <rPr>
        <sz val="11"/>
        <color theme="1"/>
        <rFont val="Calibri"/>
        <family val="2"/>
        <charset val="204"/>
      </rPr>
      <t>⁴</t>
    </r>
  </si>
  <si>
    <r>
      <t>15 x 10</t>
    </r>
    <r>
      <rPr>
        <sz val="11"/>
        <color theme="1"/>
        <rFont val="Calibri"/>
        <family val="2"/>
        <charset val="204"/>
      </rPr>
      <t>⁵</t>
    </r>
  </si>
  <si>
    <r>
      <t>25 x 10</t>
    </r>
    <r>
      <rPr>
        <sz val="11"/>
        <color theme="1"/>
        <rFont val="Calibri"/>
        <family val="2"/>
        <charset val="204"/>
      </rPr>
      <t>⁵</t>
    </r>
  </si>
  <si>
    <r>
      <t>40 x 10</t>
    </r>
    <r>
      <rPr>
        <sz val="11"/>
        <color theme="1"/>
        <rFont val="Calibri"/>
        <family val="2"/>
        <charset val="204"/>
      </rPr>
      <t>⁵</t>
    </r>
  </si>
  <si>
    <r>
      <t>Iα</t>
    </r>
    <r>
      <rPr>
        <b/>
        <sz val="11"/>
        <color theme="1"/>
        <rFont val="Calibri"/>
        <family val="2"/>
        <charset val="204"/>
        <scheme val="minor"/>
      </rPr>
      <t>|</t>
    </r>
    <r>
      <rPr>
        <b/>
        <i/>
        <sz val="8"/>
        <color theme="1"/>
        <rFont val="Calibri"/>
        <family val="2"/>
        <charset val="204"/>
        <scheme val="minor"/>
      </rPr>
      <t>Uс = 2В</t>
    </r>
  </si>
  <si>
    <r>
      <t>Iα|</t>
    </r>
    <r>
      <rPr>
        <b/>
        <i/>
        <sz val="8"/>
        <color theme="1"/>
        <rFont val="Calibri"/>
        <family val="2"/>
        <charset val="204"/>
        <scheme val="minor"/>
      </rPr>
      <t>Uс = 0В</t>
    </r>
  </si>
  <si>
    <r>
      <t>Iα|</t>
    </r>
    <r>
      <rPr>
        <b/>
        <i/>
        <sz val="8"/>
        <color theme="1"/>
        <rFont val="Calibri"/>
        <family val="2"/>
        <charset val="204"/>
        <scheme val="minor"/>
      </rPr>
      <t>Uс = -2В</t>
    </r>
  </si>
  <si>
    <r>
      <t>Iα|</t>
    </r>
    <r>
      <rPr>
        <b/>
        <i/>
        <sz val="8"/>
        <color theme="1"/>
        <rFont val="Calibri"/>
        <family val="2"/>
        <charset val="204"/>
        <scheme val="minor"/>
      </rPr>
      <t>Uс = -4В</t>
    </r>
  </si>
  <si>
    <t>Iα, mA</t>
  </si>
  <si>
    <t xml:space="preserve"> Снятие статической анодной характеристики триода</t>
  </si>
  <si>
    <t>Снятие статической анодно-сеточной характеристики триода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</si>
</sst>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0" xfId="0" applyFont="1"/>
    <xf numFmtId="2" fontId="0" fillId="9" borderId="1" xfId="0" applyNumberForma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00FF"/>
      <color rgb="FFFF33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zoomScale="70" zoomScaleNormal="70" workbookViewId="0">
      <selection sqref="A1:B14"/>
    </sheetView>
  </sheetViews>
  <sheetFormatPr defaultRowHeight="15" x14ac:dyDescent="0.25"/>
  <cols>
    <col min="1" max="1" width="21.28515625" customWidth="1"/>
    <col min="2" max="2" width="21" customWidth="1"/>
    <col min="4" max="4" width="6.42578125" bestFit="1" customWidth="1"/>
    <col min="5" max="6" width="11.140625" bestFit="1" customWidth="1"/>
    <col min="7" max="8" width="11.42578125" bestFit="1" customWidth="1"/>
    <col min="9" max="9" width="15.140625" bestFit="1" customWidth="1"/>
    <col min="11" max="11" width="6.42578125" bestFit="1" customWidth="1"/>
    <col min="12" max="12" width="15.28515625" bestFit="1" customWidth="1"/>
    <col min="13" max="13" width="15" bestFit="1" customWidth="1"/>
    <col min="14" max="15" width="16.140625" bestFit="1" customWidth="1"/>
    <col min="17" max="17" width="13.5703125" customWidth="1"/>
    <col min="18" max="19" width="12.85546875" customWidth="1"/>
    <col min="20" max="20" width="6.28515625" customWidth="1"/>
    <col min="21" max="22" width="18.42578125" customWidth="1"/>
    <col min="23" max="23" width="18.28515625" customWidth="1"/>
  </cols>
  <sheetData>
    <row r="1" spans="1:23" ht="15.75" x14ac:dyDescent="0.25">
      <c r="A1" s="33" t="s">
        <v>0</v>
      </c>
      <c r="B1" s="33"/>
      <c r="D1" s="34" t="s">
        <v>30</v>
      </c>
      <c r="E1" s="34"/>
      <c r="F1" s="34"/>
      <c r="G1" s="34"/>
      <c r="H1" s="34"/>
      <c r="I1" s="34"/>
      <c r="K1" s="35" t="s">
        <v>31</v>
      </c>
      <c r="L1" s="35"/>
      <c r="M1" s="35"/>
      <c r="N1" s="35"/>
      <c r="O1" s="35"/>
      <c r="Q1" s="36" t="s">
        <v>4</v>
      </c>
      <c r="R1" s="37"/>
      <c r="S1" s="37"/>
      <c r="U1" s="36" t="s">
        <v>7</v>
      </c>
      <c r="V1" s="35"/>
      <c r="W1" s="35"/>
    </row>
    <row r="2" spans="1:23" ht="15" customHeight="1" x14ac:dyDescent="0.25">
      <c r="A2" s="5" t="s">
        <v>1</v>
      </c>
      <c r="B2" s="6" t="s">
        <v>29</v>
      </c>
      <c r="D2" s="5" t="s">
        <v>1</v>
      </c>
      <c r="E2" s="9" t="s">
        <v>25</v>
      </c>
      <c r="F2" s="18" t="s">
        <v>26</v>
      </c>
      <c r="G2" s="19" t="s">
        <v>27</v>
      </c>
      <c r="H2" s="20" t="s">
        <v>28</v>
      </c>
      <c r="I2" s="21" t="s">
        <v>2</v>
      </c>
      <c r="K2" s="5" t="s">
        <v>3</v>
      </c>
      <c r="L2" s="9" t="s">
        <v>11</v>
      </c>
      <c r="M2" s="13" t="s">
        <v>12</v>
      </c>
      <c r="N2" s="11" t="s">
        <v>13</v>
      </c>
      <c r="O2" s="8" t="s">
        <v>14</v>
      </c>
      <c r="Q2" s="4" t="s">
        <v>5</v>
      </c>
      <c r="R2" s="18" t="s">
        <v>8</v>
      </c>
      <c r="S2" s="20" t="s">
        <v>6</v>
      </c>
      <c r="T2" s="23"/>
      <c r="U2" s="4" t="s">
        <v>9</v>
      </c>
      <c r="V2" s="18" t="s">
        <v>8</v>
      </c>
      <c r="W2" s="20" t="s">
        <v>6</v>
      </c>
    </row>
    <row r="3" spans="1:23" x14ac:dyDescent="0.25">
      <c r="A3" s="2">
        <v>2</v>
      </c>
      <c r="B3" s="1">
        <v>2.8879999999999999</v>
      </c>
      <c r="D3" s="2">
        <v>10</v>
      </c>
      <c r="E3" s="32">
        <v>3.4483000000000001</v>
      </c>
      <c r="F3" s="31">
        <v>0.59830000000000005</v>
      </c>
      <c r="G3" s="12" t="s">
        <v>10</v>
      </c>
      <c r="H3" s="3" t="s">
        <v>10</v>
      </c>
      <c r="I3" s="24">
        <f>(2.5/D3:D26)*1000</f>
        <v>250</v>
      </c>
      <c r="K3" s="7">
        <v>-7</v>
      </c>
      <c r="L3" s="22" t="s">
        <v>10</v>
      </c>
      <c r="M3" s="15" t="s">
        <v>10</v>
      </c>
      <c r="N3" s="16" t="s">
        <v>10</v>
      </c>
      <c r="O3" s="17" t="s">
        <v>15</v>
      </c>
      <c r="Q3" s="7" t="s">
        <v>16</v>
      </c>
      <c r="R3" s="15">
        <v>2.6</v>
      </c>
      <c r="S3" s="17">
        <v>13</v>
      </c>
      <c r="U3" s="7">
        <v>0.5</v>
      </c>
      <c r="V3" s="15">
        <v>0.2</v>
      </c>
      <c r="W3" s="17">
        <v>1</v>
      </c>
    </row>
    <row r="4" spans="1:23" x14ac:dyDescent="0.25">
      <c r="A4" s="2">
        <v>4</v>
      </c>
      <c r="B4" s="1">
        <v>7.8010000000000002</v>
      </c>
      <c r="D4" s="2">
        <v>20</v>
      </c>
      <c r="E4" s="32">
        <v>4.7591999999999999</v>
      </c>
      <c r="F4" s="31">
        <v>1.3358000000000001</v>
      </c>
      <c r="G4" s="12" t="s">
        <v>10</v>
      </c>
      <c r="H4" s="3" t="s">
        <v>10</v>
      </c>
      <c r="I4" s="24">
        <f t="shared" ref="I4:I26" si="0">(2.5/D4:D27)*1000</f>
        <v>125</v>
      </c>
      <c r="K4" s="7">
        <v>-6.5</v>
      </c>
      <c r="L4" s="22" t="s">
        <v>10</v>
      </c>
      <c r="M4" s="15" t="s">
        <v>10</v>
      </c>
      <c r="N4" s="16" t="s">
        <v>10</v>
      </c>
      <c r="O4" s="17">
        <v>0.46700000000000003</v>
      </c>
      <c r="Q4" s="7" t="s">
        <v>17</v>
      </c>
      <c r="R4" s="15">
        <v>2.04</v>
      </c>
      <c r="S4" s="17">
        <v>10.199999999999999</v>
      </c>
      <c r="U4" s="7">
        <v>1</v>
      </c>
      <c r="V4" s="15">
        <v>0.376</v>
      </c>
      <c r="W4" s="17">
        <v>1.88</v>
      </c>
    </row>
    <row r="5" spans="1:23" x14ac:dyDescent="0.25">
      <c r="A5" s="2">
        <v>6</v>
      </c>
      <c r="B5" s="1">
        <v>13.446</v>
      </c>
      <c r="D5" s="2">
        <v>30</v>
      </c>
      <c r="E5" s="10">
        <v>6.133</v>
      </c>
      <c r="F5" s="31">
        <v>2.2012999999999998</v>
      </c>
      <c r="G5" s="12" t="s">
        <v>10</v>
      </c>
      <c r="H5" s="3" t="s">
        <v>10</v>
      </c>
      <c r="I5" s="24">
        <f t="shared" si="0"/>
        <v>83.333333333333329</v>
      </c>
      <c r="K5" s="7">
        <v>-6</v>
      </c>
      <c r="L5" s="22" t="s">
        <v>10</v>
      </c>
      <c r="M5" s="15" t="s">
        <v>10</v>
      </c>
      <c r="N5" s="16" t="s">
        <v>10</v>
      </c>
      <c r="O5" s="17">
        <v>0.74399999999999999</v>
      </c>
      <c r="Q5" s="7" t="s">
        <v>18</v>
      </c>
      <c r="R5" s="15">
        <v>1.56</v>
      </c>
      <c r="S5" s="17">
        <v>7.8</v>
      </c>
      <c r="U5" s="7">
        <v>2</v>
      </c>
      <c r="V5" s="15">
        <v>0.66800000000000004</v>
      </c>
      <c r="W5" s="17">
        <v>3.34</v>
      </c>
    </row>
    <row r="6" spans="1:23" x14ac:dyDescent="0.25">
      <c r="A6" s="2">
        <v>8</v>
      </c>
      <c r="B6" s="1">
        <v>19.661999999999999</v>
      </c>
      <c r="D6" s="2">
        <v>40</v>
      </c>
      <c r="E6" s="10">
        <v>7.4020000000000001</v>
      </c>
      <c r="F6" s="31">
        <v>3.1208999999999998</v>
      </c>
      <c r="G6" s="12" t="s">
        <v>10</v>
      </c>
      <c r="H6" s="3" t="s">
        <v>10</v>
      </c>
      <c r="I6" s="24">
        <f t="shared" si="0"/>
        <v>62.5</v>
      </c>
      <c r="K6" s="7">
        <v>-5.5</v>
      </c>
      <c r="L6" s="22" t="s">
        <v>10</v>
      </c>
      <c r="M6" s="15" t="s">
        <v>10</v>
      </c>
      <c r="N6" s="16" t="s">
        <v>10</v>
      </c>
      <c r="O6" s="28">
        <v>1.1615</v>
      </c>
      <c r="Q6" s="7" t="s">
        <v>19</v>
      </c>
      <c r="R6" s="15">
        <v>0.85599999999999998</v>
      </c>
      <c r="S6" s="17">
        <v>4.28</v>
      </c>
      <c r="U6" s="7">
        <v>5</v>
      </c>
      <c r="V6" s="15">
        <v>1.28</v>
      </c>
      <c r="W6" s="17">
        <v>6.4</v>
      </c>
    </row>
    <row r="7" spans="1:23" x14ac:dyDescent="0.25">
      <c r="A7" s="2">
        <v>10</v>
      </c>
      <c r="B7" s="1">
        <v>27.11</v>
      </c>
      <c r="D7" s="2">
        <v>50</v>
      </c>
      <c r="E7" s="10">
        <v>8.6950000000000003</v>
      </c>
      <c r="F7" s="31">
        <v>4.1505000000000001</v>
      </c>
      <c r="G7" s="12" t="s">
        <v>10</v>
      </c>
      <c r="H7" s="3" t="s">
        <v>10</v>
      </c>
      <c r="I7" s="24">
        <f t="shared" si="0"/>
        <v>50</v>
      </c>
      <c r="K7" s="7">
        <v>-5</v>
      </c>
      <c r="L7" s="22" t="s">
        <v>10</v>
      </c>
      <c r="M7" s="15" t="s">
        <v>10</v>
      </c>
      <c r="N7" s="27">
        <v>0.53720000000000001</v>
      </c>
      <c r="O7" s="17">
        <v>1.766</v>
      </c>
      <c r="Q7" s="7" t="s">
        <v>20</v>
      </c>
      <c r="R7" s="15">
        <v>0.44800000000000001</v>
      </c>
      <c r="S7" s="17">
        <v>2.2400000000000002</v>
      </c>
      <c r="U7" s="7">
        <v>10</v>
      </c>
      <c r="V7" s="15">
        <v>2</v>
      </c>
      <c r="W7" s="17">
        <v>10</v>
      </c>
    </row>
    <row r="8" spans="1:23" x14ac:dyDescent="0.25">
      <c r="A8" s="2">
        <v>12</v>
      </c>
      <c r="B8" s="1">
        <v>33.340000000000003</v>
      </c>
      <c r="D8" s="2">
        <v>60</v>
      </c>
      <c r="E8" s="10">
        <v>10.015000000000001</v>
      </c>
      <c r="F8" s="14">
        <v>5.2779999999999996</v>
      </c>
      <c r="G8" s="30">
        <v>1.5098</v>
      </c>
      <c r="H8" s="3" t="s">
        <v>10</v>
      </c>
      <c r="I8" s="24">
        <f t="shared" si="0"/>
        <v>41.666666666666664</v>
      </c>
      <c r="K8" s="7">
        <v>-4.5</v>
      </c>
      <c r="L8" s="22" t="s">
        <v>10</v>
      </c>
      <c r="M8" s="15" t="s">
        <v>10</v>
      </c>
      <c r="N8" s="27">
        <v>0.92869999999999997</v>
      </c>
      <c r="O8" s="17">
        <v>2.4180000000000001</v>
      </c>
      <c r="Q8" s="7" t="s">
        <v>21</v>
      </c>
      <c r="R8" s="15">
        <v>0.34</v>
      </c>
      <c r="S8" s="17">
        <v>1.7</v>
      </c>
      <c r="U8" s="7">
        <v>20</v>
      </c>
      <c r="V8" s="15">
        <v>2.54</v>
      </c>
      <c r="W8" s="17">
        <v>12.7</v>
      </c>
    </row>
    <row r="9" spans="1:23" x14ac:dyDescent="0.25">
      <c r="A9" s="2">
        <v>14</v>
      </c>
      <c r="B9" s="1">
        <v>40.54</v>
      </c>
      <c r="D9" s="2">
        <v>70</v>
      </c>
      <c r="E9" s="10">
        <v>11.324999999999999</v>
      </c>
      <c r="F9" s="14">
        <v>6.4340000000000002</v>
      </c>
      <c r="G9" s="12">
        <v>2.3079999999999998</v>
      </c>
      <c r="H9" s="3" t="s">
        <v>10</v>
      </c>
      <c r="I9" s="24">
        <f t="shared" si="0"/>
        <v>35.714285714285715</v>
      </c>
      <c r="K9" s="7">
        <v>-4</v>
      </c>
      <c r="L9" s="22" t="s">
        <v>10</v>
      </c>
      <c r="M9" s="26">
        <v>0.50190000000000001</v>
      </c>
      <c r="N9" s="27">
        <v>1.4065000000000001</v>
      </c>
      <c r="O9" s="28">
        <v>3.2115</v>
      </c>
      <c r="Q9" s="7" t="s">
        <v>22</v>
      </c>
      <c r="R9" s="15">
        <v>0.13400000000000001</v>
      </c>
      <c r="S9" s="17">
        <v>0.97</v>
      </c>
      <c r="U9" s="7">
        <v>50</v>
      </c>
      <c r="V9" s="15">
        <v>3.2</v>
      </c>
      <c r="W9" s="17">
        <v>16</v>
      </c>
    </row>
    <row r="10" spans="1:23" x14ac:dyDescent="0.25">
      <c r="A10" s="2">
        <v>16</v>
      </c>
      <c r="B10" s="1">
        <v>45.9</v>
      </c>
      <c r="D10" s="2">
        <v>80</v>
      </c>
      <c r="E10" s="10">
        <v>12.696</v>
      </c>
      <c r="F10" s="14">
        <v>7.6360000000000001</v>
      </c>
      <c r="G10" s="30">
        <v>3.2031999999999998</v>
      </c>
      <c r="H10" s="3" t="s">
        <v>10</v>
      </c>
      <c r="I10" s="24">
        <f t="shared" si="0"/>
        <v>31.25</v>
      </c>
      <c r="K10" s="7">
        <v>-3.5</v>
      </c>
      <c r="L10" s="22" t="s">
        <v>10</v>
      </c>
      <c r="M10" s="26">
        <v>0.872</v>
      </c>
      <c r="N10" s="27">
        <v>2.1164999999999998</v>
      </c>
      <c r="O10" s="28">
        <v>4.2625999999999999</v>
      </c>
      <c r="Q10" s="7" t="s">
        <v>23</v>
      </c>
      <c r="R10" s="15">
        <v>0.11799999999999999</v>
      </c>
      <c r="S10" s="17">
        <v>0.59</v>
      </c>
      <c r="U10" s="7">
        <v>100</v>
      </c>
      <c r="V10" s="15">
        <v>3.56</v>
      </c>
      <c r="W10" s="17">
        <v>17.8</v>
      </c>
    </row>
    <row r="11" spans="1:23" x14ac:dyDescent="0.25">
      <c r="A11" s="2">
        <v>18</v>
      </c>
      <c r="B11" s="1">
        <v>56.63</v>
      </c>
      <c r="D11" s="2">
        <v>90</v>
      </c>
      <c r="E11" s="10">
        <v>14.074999999999999</v>
      </c>
      <c r="F11" s="14">
        <v>8.8949999999999996</v>
      </c>
      <c r="G11" s="30">
        <v>4.1778000000000004</v>
      </c>
      <c r="H11" s="29">
        <v>0.92020000000000002</v>
      </c>
      <c r="I11" s="24">
        <f t="shared" si="0"/>
        <v>27.777777777777775</v>
      </c>
      <c r="K11" s="7">
        <v>-3</v>
      </c>
      <c r="L11" s="22" t="s">
        <v>10</v>
      </c>
      <c r="M11" s="26">
        <v>1.39</v>
      </c>
      <c r="N11" s="27">
        <v>2.8929999999999998</v>
      </c>
      <c r="O11" s="17">
        <v>5.2949999999999999</v>
      </c>
      <c r="Q11" s="7" t="s">
        <v>24</v>
      </c>
      <c r="R11" s="15">
        <v>7.1999999999999995E-2</v>
      </c>
      <c r="S11" s="17">
        <v>0.36</v>
      </c>
      <c r="U11" s="7">
        <v>200</v>
      </c>
      <c r="V11" s="15">
        <v>3.72</v>
      </c>
      <c r="W11" s="17">
        <v>18.600000000000001</v>
      </c>
    </row>
    <row r="12" spans="1:23" x14ac:dyDescent="0.25">
      <c r="A12" s="2">
        <v>20</v>
      </c>
      <c r="B12" s="1">
        <v>57.38</v>
      </c>
      <c r="D12" s="2">
        <v>100</v>
      </c>
      <c r="E12" s="10">
        <v>15.555</v>
      </c>
      <c r="F12" s="14">
        <v>10.176</v>
      </c>
      <c r="G12" s="12">
        <v>5.306</v>
      </c>
      <c r="H12" s="3">
        <v>1.49</v>
      </c>
      <c r="I12" s="24">
        <f t="shared" si="0"/>
        <v>25</v>
      </c>
      <c r="K12" s="7">
        <v>-2.5</v>
      </c>
      <c r="L12" s="25">
        <v>0.79749999999999999</v>
      </c>
      <c r="M12" s="26">
        <v>2.1280000000000001</v>
      </c>
      <c r="N12" s="27">
        <v>3.8889999999999998</v>
      </c>
      <c r="O12" s="17">
        <v>6.0839999999999996</v>
      </c>
      <c r="U12" s="7">
        <v>500</v>
      </c>
      <c r="V12" s="15">
        <v>3.76</v>
      </c>
      <c r="W12" s="17">
        <v>18.8</v>
      </c>
    </row>
    <row r="13" spans="1:23" x14ac:dyDescent="0.25">
      <c r="A13" s="2">
        <v>22</v>
      </c>
      <c r="B13" s="1">
        <v>61.5</v>
      </c>
      <c r="D13" s="2">
        <v>110</v>
      </c>
      <c r="E13" s="10">
        <v>16.98</v>
      </c>
      <c r="F13" s="14">
        <v>11.49</v>
      </c>
      <c r="G13" s="12">
        <v>6.4260000000000002</v>
      </c>
      <c r="H13" s="29">
        <v>2.1836000000000002</v>
      </c>
      <c r="I13" s="24">
        <f t="shared" si="0"/>
        <v>22.727272727272727</v>
      </c>
      <c r="K13" s="7">
        <v>-2</v>
      </c>
      <c r="L13" s="25">
        <v>1.4218</v>
      </c>
      <c r="M13" s="26">
        <v>3.0289999999999999</v>
      </c>
      <c r="N13" s="27">
        <v>4.9302999999999999</v>
      </c>
      <c r="O13" s="17">
        <v>7.2839999999999998</v>
      </c>
      <c r="U13" s="7">
        <v>1000</v>
      </c>
      <c r="V13" s="15">
        <v>3.52</v>
      </c>
      <c r="W13" s="17">
        <v>17.600000000000001</v>
      </c>
    </row>
    <row r="14" spans="1:23" x14ac:dyDescent="0.25">
      <c r="A14" s="2">
        <v>24</v>
      </c>
      <c r="B14" s="1">
        <v>65.8</v>
      </c>
      <c r="D14" s="2">
        <v>120</v>
      </c>
      <c r="E14" s="10">
        <v>18.47</v>
      </c>
      <c r="F14" s="14">
        <v>12.862</v>
      </c>
      <c r="G14" s="12">
        <v>7.609</v>
      </c>
      <c r="H14" s="3">
        <v>2.9790000000000001</v>
      </c>
      <c r="I14" s="24">
        <f t="shared" si="0"/>
        <v>20.833333333333332</v>
      </c>
      <c r="K14" s="7">
        <v>-1.5</v>
      </c>
      <c r="L14" s="25">
        <v>2.2496999999999998</v>
      </c>
      <c r="M14" s="26">
        <v>4.0309999999999997</v>
      </c>
      <c r="N14" s="27">
        <v>6.2149999999999999</v>
      </c>
      <c r="O14" s="17">
        <v>8.7029999999999994</v>
      </c>
    </row>
    <row r="15" spans="1:23" x14ac:dyDescent="0.25">
      <c r="D15" s="2">
        <v>130</v>
      </c>
      <c r="E15" s="10" t="s">
        <v>10</v>
      </c>
      <c r="F15" s="14">
        <v>14.263</v>
      </c>
      <c r="G15" s="12">
        <v>8.8350000000000009</v>
      </c>
      <c r="H15" s="29">
        <v>3.8729</v>
      </c>
      <c r="I15" s="24">
        <f t="shared" si="0"/>
        <v>19.230769230769234</v>
      </c>
      <c r="K15" s="7">
        <v>-1</v>
      </c>
      <c r="L15" s="25">
        <v>3.0945</v>
      </c>
      <c r="M15" s="26">
        <v>4.99</v>
      </c>
      <c r="N15" s="27">
        <v>7.468</v>
      </c>
      <c r="O15" s="17">
        <v>10.069000000000001</v>
      </c>
    </row>
    <row r="16" spans="1:23" x14ac:dyDescent="0.25">
      <c r="D16" s="2">
        <v>140</v>
      </c>
      <c r="E16" s="10" t="s">
        <v>10</v>
      </c>
      <c r="F16" s="14">
        <v>15.664</v>
      </c>
      <c r="G16" s="12">
        <v>10.098000000000001</v>
      </c>
      <c r="H16" s="29">
        <v>4.8548</v>
      </c>
      <c r="I16" s="24">
        <f t="shared" si="0"/>
        <v>17.857142857142858</v>
      </c>
      <c r="K16" s="7">
        <v>-0.5</v>
      </c>
      <c r="L16" s="25">
        <v>4.3304</v>
      </c>
      <c r="M16" s="26">
        <v>6.48</v>
      </c>
      <c r="N16" s="27">
        <v>8.859</v>
      </c>
      <c r="O16" s="17">
        <v>11.411</v>
      </c>
    </row>
    <row r="17" spans="4:15" x14ac:dyDescent="0.25">
      <c r="D17" s="2">
        <v>150</v>
      </c>
      <c r="E17" s="10" t="s">
        <v>10</v>
      </c>
      <c r="F17" s="14" t="s">
        <v>10</v>
      </c>
      <c r="G17" s="12">
        <v>11.521000000000001</v>
      </c>
      <c r="H17" s="3">
        <v>5.9240000000000004</v>
      </c>
      <c r="I17" s="24">
        <f t="shared" si="0"/>
        <v>16.666666666666668</v>
      </c>
      <c r="K17" s="7">
        <v>-0.1</v>
      </c>
      <c r="L17" s="25">
        <v>5.7430000000000003</v>
      </c>
      <c r="M17" s="26">
        <v>7.43</v>
      </c>
      <c r="N17" s="27">
        <v>9.8989999999999991</v>
      </c>
      <c r="O17" s="17">
        <v>12.702999999999999</v>
      </c>
    </row>
    <row r="18" spans="4:15" x14ac:dyDescent="0.25">
      <c r="D18" s="2">
        <v>160</v>
      </c>
      <c r="E18" s="10" t="s">
        <v>10</v>
      </c>
      <c r="F18" s="14" t="s">
        <v>10</v>
      </c>
      <c r="G18" s="12">
        <v>12.782999999999999</v>
      </c>
      <c r="H18" s="3">
        <v>7.0529999999999999</v>
      </c>
      <c r="I18" s="24">
        <f t="shared" si="0"/>
        <v>15.625</v>
      </c>
      <c r="K18" s="7">
        <v>0.5</v>
      </c>
      <c r="L18" s="25">
        <v>6.5880000000000001</v>
      </c>
      <c r="M18" s="26">
        <v>9.968</v>
      </c>
      <c r="N18" s="27">
        <v>11.555</v>
      </c>
      <c r="O18" s="17">
        <v>14.535</v>
      </c>
    </row>
    <row r="19" spans="4:15" x14ac:dyDescent="0.25">
      <c r="D19" s="2">
        <v>170</v>
      </c>
      <c r="E19" s="10" t="s">
        <v>10</v>
      </c>
      <c r="F19" s="14" t="s">
        <v>10</v>
      </c>
      <c r="G19" s="12">
        <v>14.172000000000001</v>
      </c>
      <c r="H19" s="3">
        <v>8.2230000000000008</v>
      </c>
      <c r="I19" s="24">
        <f t="shared" si="0"/>
        <v>14.705882352941176</v>
      </c>
      <c r="K19" s="7">
        <v>1</v>
      </c>
      <c r="L19" s="25">
        <v>7.665</v>
      </c>
      <c r="M19" s="26">
        <v>10.186999999999999</v>
      </c>
      <c r="N19" s="27">
        <v>12.888</v>
      </c>
      <c r="O19" s="17">
        <v>15.962999999999999</v>
      </c>
    </row>
    <row r="20" spans="4:15" x14ac:dyDescent="0.25">
      <c r="D20" s="2">
        <v>180</v>
      </c>
      <c r="E20" s="10" t="s">
        <v>10</v>
      </c>
      <c r="F20" s="14" t="s">
        <v>10</v>
      </c>
      <c r="G20" s="12" t="s">
        <v>10</v>
      </c>
      <c r="H20" s="3">
        <v>9.4469999999999992</v>
      </c>
      <c r="I20" s="24">
        <f t="shared" si="0"/>
        <v>13.888888888888888</v>
      </c>
      <c r="K20" s="7">
        <v>1.5</v>
      </c>
      <c r="L20" s="25">
        <v>8.7279999999999998</v>
      </c>
      <c r="M20" s="26">
        <v>11.378</v>
      </c>
      <c r="N20" s="27">
        <v>14.013999999999999</v>
      </c>
      <c r="O20" s="17">
        <v>17.242999999999999</v>
      </c>
    </row>
    <row r="21" spans="4:15" x14ac:dyDescent="0.25">
      <c r="D21" s="2">
        <v>190</v>
      </c>
      <c r="E21" s="10" t="s">
        <v>10</v>
      </c>
      <c r="F21" s="14" t="s">
        <v>10</v>
      </c>
      <c r="G21" s="12" t="s">
        <v>10</v>
      </c>
      <c r="H21" s="3">
        <v>10.736000000000001</v>
      </c>
      <c r="I21" s="24">
        <f t="shared" si="0"/>
        <v>13.157894736842104</v>
      </c>
      <c r="K21" s="7">
        <v>2</v>
      </c>
      <c r="L21" s="25">
        <v>9.8819999999999997</v>
      </c>
      <c r="M21" s="26">
        <v>12.605</v>
      </c>
      <c r="N21" s="27">
        <v>15.297000000000001</v>
      </c>
      <c r="O21" s="17">
        <v>18.501999999999999</v>
      </c>
    </row>
    <row r="22" spans="4:15" x14ac:dyDescent="0.25">
      <c r="D22" s="2">
        <v>200</v>
      </c>
      <c r="E22" s="10" t="s">
        <v>10</v>
      </c>
      <c r="F22" s="14" t="s">
        <v>10</v>
      </c>
      <c r="G22" s="12" t="s">
        <v>10</v>
      </c>
      <c r="H22" s="3">
        <v>12.09</v>
      </c>
      <c r="I22" s="24">
        <f t="shared" si="0"/>
        <v>12.5</v>
      </c>
      <c r="K22" s="7">
        <v>2.5</v>
      </c>
      <c r="L22" s="25">
        <v>10.989000000000001</v>
      </c>
      <c r="M22" s="26">
        <v>13.74</v>
      </c>
      <c r="N22" s="27">
        <v>16.5</v>
      </c>
      <c r="O22" s="17">
        <v>19.835000000000001</v>
      </c>
    </row>
    <row r="23" spans="4:15" x14ac:dyDescent="0.25">
      <c r="D23" s="2">
        <v>210</v>
      </c>
      <c r="E23" s="10" t="s">
        <v>10</v>
      </c>
      <c r="F23" s="14" t="s">
        <v>10</v>
      </c>
      <c r="G23" s="12" t="s">
        <v>10</v>
      </c>
      <c r="H23" s="3" t="s">
        <v>10</v>
      </c>
      <c r="I23" s="24">
        <f t="shared" si="0"/>
        <v>11.904761904761903</v>
      </c>
      <c r="K23" s="7">
        <v>3</v>
      </c>
      <c r="L23" s="25">
        <v>12.288</v>
      </c>
      <c r="M23" s="26">
        <v>14.974</v>
      </c>
      <c r="N23" s="27">
        <v>17.89</v>
      </c>
      <c r="O23" s="17" t="s">
        <v>10</v>
      </c>
    </row>
    <row r="24" spans="4:15" x14ac:dyDescent="0.25">
      <c r="D24" s="2">
        <v>220</v>
      </c>
      <c r="E24" s="10" t="s">
        <v>10</v>
      </c>
      <c r="F24" s="14" t="s">
        <v>10</v>
      </c>
      <c r="G24" s="12" t="s">
        <v>10</v>
      </c>
      <c r="H24" s="3" t="s">
        <v>10</v>
      </c>
      <c r="I24" s="24">
        <f t="shared" si="0"/>
        <v>11.363636363636363</v>
      </c>
      <c r="K24" s="7">
        <v>3.5</v>
      </c>
      <c r="L24" s="25">
        <v>13.396000000000001</v>
      </c>
      <c r="M24" s="26">
        <v>16.187000000000001</v>
      </c>
      <c r="N24" s="27">
        <v>19.058</v>
      </c>
      <c r="O24" s="17" t="s">
        <v>10</v>
      </c>
    </row>
    <row r="25" spans="4:15" x14ac:dyDescent="0.25">
      <c r="D25" s="2">
        <v>230</v>
      </c>
      <c r="E25" s="10" t="s">
        <v>10</v>
      </c>
      <c r="F25" s="14" t="s">
        <v>10</v>
      </c>
      <c r="G25" s="12" t="s">
        <v>10</v>
      </c>
      <c r="H25" s="3" t="s">
        <v>10</v>
      </c>
      <c r="I25" s="24">
        <f t="shared" si="0"/>
        <v>10.869565217391305</v>
      </c>
      <c r="K25" s="7">
        <v>4</v>
      </c>
      <c r="L25" s="25">
        <v>14.664</v>
      </c>
      <c r="M25" s="26">
        <v>17.451000000000001</v>
      </c>
      <c r="N25" s="27">
        <v>20.454000000000001</v>
      </c>
      <c r="O25" s="17" t="s">
        <v>10</v>
      </c>
    </row>
    <row r="26" spans="4:15" x14ac:dyDescent="0.25">
      <c r="D26" s="2">
        <v>240</v>
      </c>
      <c r="E26" s="10" t="s">
        <v>10</v>
      </c>
      <c r="F26" s="14" t="s">
        <v>10</v>
      </c>
      <c r="G26" s="12" t="s">
        <v>10</v>
      </c>
      <c r="H26" s="3" t="s">
        <v>10</v>
      </c>
      <c r="I26" s="24">
        <f t="shared" si="0"/>
        <v>10.416666666666666</v>
      </c>
      <c r="K26" s="7">
        <v>4.5</v>
      </c>
      <c r="L26" s="25">
        <v>15.86</v>
      </c>
      <c r="M26" s="26">
        <v>18.734000000000002</v>
      </c>
      <c r="N26" s="27">
        <v>21.576000000000001</v>
      </c>
      <c r="O26" s="17" t="s">
        <v>10</v>
      </c>
    </row>
    <row r="27" spans="4:15" x14ac:dyDescent="0.25">
      <c r="K27" s="7">
        <v>5</v>
      </c>
      <c r="L27" s="25">
        <v>16.957999999999998</v>
      </c>
      <c r="M27" s="26">
        <v>19.997</v>
      </c>
      <c r="N27" s="27">
        <v>23.004000000000001</v>
      </c>
      <c r="O27" s="17" t="s">
        <v>10</v>
      </c>
    </row>
  </sheetData>
  <mergeCells count="5">
    <mergeCell ref="A1:B1"/>
    <mergeCell ref="D1:I1"/>
    <mergeCell ref="K1:O1"/>
    <mergeCell ref="Q1:S1"/>
    <mergeCell ref="U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2020-11-01T17:32:38Z</dcterms:created>
  <dcterms:modified xsi:type="dcterms:W3CDTF">2020-11-15T20:28:52Z</dcterms:modified>
</cp:coreProperties>
</file>