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Laboratory works\№222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<sst xmlns="http://schemas.openxmlformats.org/spreadsheetml/2006/main" count="37" uniqueCount="19">
  <si>
    <t>U (B)</t>
  </si>
  <si>
    <t>A (mA)</t>
  </si>
  <si>
    <t>Вольт-амперные характеристики неоновой лампы</t>
  </si>
  <si>
    <t>Исследование работы релаксационного генератора</t>
  </si>
  <si>
    <t>R, кОм</t>
  </si>
  <si>
    <t>Варьирование R</t>
  </si>
  <si>
    <t>Варьирование C</t>
  </si>
  <si>
    <t>C, мкФ</t>
  </si>
  <si>
    <t>Варьирование ℰ</t>
  </si>
  <si>
    <t>ℰ, В</t>
  </si>
  <si>
    <t>Прямое направление</t>
  </si>
  <si>
    <t>Обратное напрвление</t>
  </si>
  <si>
    <t>t, мс</t>
  </si>
  <si>
    <t>V = 120 В, R = 450 кОм</t>
  </si>
  <si>
    <t>V = 120 В, С = 0,75 мкФ</t>
  </si>
  <si>
    <t>С = 0,5 мкФ, R = 4300кОм</t>
  </si>
  <si>
    <t>Напряжение зажигания - 114 В, напряжение гашения - 99 В</t>
  </si>
  <si>
    <t>№</t>
  </si>
  <si>
    <t>U(-10)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</si>
</sst>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3"/>
  <sheetViews>
    <sheetView tabSelected="1" zoomScale="64" zoomScaleNormal="64" workbookViewId="0">
      <selection activeCell="L4" sqref="L4"/>
    </sheetView>
  </sheetViews>
  <sheetFormatPr defaultRowHeight="15" x14ac:dyDescent="0.25"/>
  <cols>
    <col min="1" max="1" width="7.85546875" customWidth="1"/>
    <col min="2" max="2" width="10.42578125" style="3" customWidth="1"/>
    <col min="3" max="3" width="11.7109375" style="3" customWidth="1"/>
    <col min="4" max="4" width="16.7109375" style="3" customWidth="1"/>
    <col min="5" max="5" width="8.42578125" customWidth="1"/>
    <col min="6" max="6" width="11.28515625" customWidth="1"/>
    <col min="7" max="7" width="11" customWidth="1"/>
    <col min="8" max="8" width="13.28515625" bestFit="1" customWidth="1"/>
    <col min="9" max="9" width="8.7109375" customWidth="1"/>
    <col min="10" max="10" width="10.85546875" customWidth="1"/>
    <col min="11" max="11" width="11" customWidth="1"/>
    <col min="12" max="12" width="13.28515625" bestFit="1" customWidth="1"/>
    <col min="13" max="13" width="8.85546875" customWidth="1"/>
    <col min="14" max="14" width="11.85546875" customWidth="1"/>
    <col min="15" max="15" width="11.42578125" customWidth="1"/>
    <col min="16" max="16" width="14" bestFit="1" customWidth="1"/>
    <col min="17" max="17" width="9.42578125" customWidth="1"/>
    <col min="18" max="18" width="7.28515625" customWidth="1"/>
    <col min="21" max="21" width="7.5703125" customWidth="1"/>
    <col min="24" max="24" width="7.85546875" customWidth="1"/>
    <col min="27" max="27" width="15.7109375" customWidth="1"/>
    <col min="29" max="29" width="14.140625" customWidth="1"/>
    <col min="30" max="30" width="17.7109375" customWidth="1"/>
    <col min="32" max="32" width="12.7109375" customWidth="1"/>
    <col min="33" max="33" width="15.7109375" customWidth="1"/>
    <col min="37" max="37" width="12.7109375" customWidth="1"/>
    <col min="40" max="40" width="14.140625" customWidth="1"/>
    <col min="43" max="43" width="12.7109375" customWidth="1"/>
  </cols>
  <sheetData>
    <row r="1" spans="1:35" ht="21" x14ac:dyDescent="0.25">
      <c r="A1" s="20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Q1" s="2"/>
      <c r="R1" s="14" t="s">
        <v>3</v>
      </c>
      <c r="S1" s="14"/>
      <c r="T1" s="14"/>
      <c r="U1" s="14"/>
      <c r="V1" s="14"/>
      <c r="W1" s="14"/>
      <c r="X1" s="14"/>
      <c r="Y1" s="14"/>
      <c r="Z1" s="14"/>
      <c r="AA1" s="1"/>
      <c r="AB1" s="1"/>
      <c r="AC1" s="1"/>
      <c r="AD1" s="1"/>
      <c r="AE1" s="1"/>
      <c r="AF1" s="1"/>
      <c r="AG1" s="1"/>
      <c r="AH1" s="1"/>
      <c r="AI1" s="1"/>
    </row>
    <row r="2" spans="1:35" ht="21" x14ac:dyDescent="0.25">
      <c r="A2" s="15" t="s">
        <v>10</v>
      </c>
      <c r="B2" s="15"/>
      <c r="C2" s="15"/>
      <c r="D2" s="15"/>
      <c r="E2" s="15"/>
      <c r="F2" s="15"/>
      <c r="G2" s="15"/>
      <c r="H2" s="15"/>
      <c r="I2" s="25" t="s">
        <v>11</v>
      </c>
      <c r="J2" s="26"/>
      <c r="K2" s="26"/>
      <c r="L2" s="26"/>
      <c r="M2" s="26"/>
      <c r="N2" s="26"/>
      <c r="O2" s="26"/>
      <c r="P2" s="27"/>
      <c r="Q2" s="2"/>
      <c r="R2" s="16" t="s">
        <v>5</v>
      </c>
      <c r="S2" s="16"/>
      <c r="T2" s="16"/>
      <c r="U2" s="17" t="s">
        <v>6</v>
      </c>
      <c r="V2" s="17"/>
      <c r="W2" s="17"/>
      <c r="X2" s="18" t="s">
        <v>8</v>
      </c>
      <c r="Y2" s="18"/>
      <c r="Z2" s="18"/>
      <c r="AA2" s="1"/>
      <c r="AB2" s="1"/>
      <c r="AC2" s="1"/>
      <c r="AD2" s="1"/>
      <c r="AE2" s="1"/>
      <c r="AF2" s="1"/>
      <c r="AG2" s="1"/>
      <c r="AH2" s="1"/>
    </row>
    <row r="3" spans="1:35" ht="21" x14ac:dyDescent="0.25">
      <c r="A3" s="5" t="s">
        <v>17</v>
      </c>
      <c r="B3" s="6" t="s">
        <v>1</v>
      </c>
      <c r="C3" s="7" t="s">
        <v>0</v>
      </c>
      <c r="D3" s="7" t="s">
        <v>18</v>
      </c>
      <c r="E3" s="8" t="s">
        <v>17</v>
      </c>
      <c r="F3" s="9" t="s">
        <v>1</v>
      </c>
      <c r="G3" s="10" t="s">
        <v>0</v>
      </c>
      <c r="H3" s="10" t="s">
        <v>18</v>
      </c>
      <c r="I3" s="5" t="s">
        <v>17</v>
      </c>
      <c r="J3" s="9" t="s">
        <v>1</v>
      </c>
      <c r="K3" s="11" t="s">
        <v>0</v>
      </c>
      <c r="L3" s="11" t="s">
        <v>18</v>
      </c>
      <c r="M3" s="8" t="s">
        <v>17</v>
      </c>
      <c r="N3" s="9" t="s">
        <v>1</v>
      </c>
      <c r="O3" s="10" t="s">
        <v>0</v>
      </c>
      <c r="P3" s="10" t="s">
        <v>18</v>
      </c>
      <c r="Q3" s="2"/>
      <c r="R3" s="8" t="s">
        <v>17</v>
      </c>
      <c r="S3" s="9" t="s">
        <v>12</v>
      </c>
      <c r="T3" s="12" t="s">
        <v>4</v>
      </c>
      <c r="U3" s="8" t="s">
        <v>17</v>
      </c>
      <c r="V3" s="9" t="s">
        <v>12</v>
      </c>
      <c r="W3" s="13" t="s">
        <v>7</v>
      </c>
      <c r="X3" s="8" t="s">
        <v>17</v>
      </c>
      <c r="Y3" s="9" t="s">
        <v>12</v>
      </c>
      <c r="Z3" s="12" t="s">
        <v>9</v>
      </c>
      <c r="AA3" s="1"/>
      <c r="AB3" s="1"/>
      <c r="AC3" s="1"/>
      <c r="AD3" s="1"/>
      <c r="AE3" s="1"/>
      <c r="AF3" s="1"/>
      <c r="AG3" s="1"/>
      <c r="AH3" s="1"/>
    </row>
    <row r="4" spans="1:35" ht="21" x14ac:dyDescent="0.25">
      <c r="A4" s="5">
        <v>1</v>
      </c>
      <c r="B4" s="6">
        <v>0.7268</v>
      </c>
      <c r="C4" s="7">
        <v>114.09</v>
      </c>
      <c r="D4" s="7">
        <f>C4:C18-(10000*((B4:B18)/1000))</f>
        <v>106.822</v>
      </c>
      <c r="E4" s="8">
        <v>16</v>
      </c>
      <c r="F4" s="9">
        <v>3.5941000000000001</v>
      </c>
      <c r="G4" s="10">
        <v>151.4</v>
      </c>
      <c r="H4" s="10">
        <f>G4:G18-(10000*((F4:F18)/1000))</f>
        <v>115.459</v>
      </c>
      <c r="I4" s="5">
        <v>31</v>
      </c>
      <c r="J4" s="9">
        <v>10.46</v>
      </c>
      <c r="K4" s="11">
        <v>229.12</v>
      </c>
      <c r="L4" s="11">
        <f>K4:K18-(10000*((J4:J18)/1000))</f>
        <v>124.52</v>
      </c>
      <c r="M4" s="8">
        <v>46</v>
      </c>
      <c r="N4" s="9">
        <v>4.7450000000000001</v>
      </c>
      <c r="O4" s="10">
        <v>162.16999999999999</v>
      </c>
      <c r="P4" s="10">
        <f>O4:O18-(10000*((N4:N18)/1000))</f>
        <v>114.71999999999998</v>
      </c>
      <c r="Q4" s="2"/>
      <c r="R4" s="8">
        <v>1</v>
      </c>
      <c r="S4" s="9">
        <v>226</v>
      </c>
      <c r="T4" s="12">
        <v>220</v>
      </c>
      <c r="U4" s="8">
        <v>1</v>
      </c>
      <c r="V4" s="9">
        <v>138</v>
      </c>
      <c r="W4" s="13">
        <v>0.25</v>
      </c>
      <c r="X4" s="8">
        <v>1</v>
      </c>
      <c r="Y4" s="9">
        <v>2360</v>
      </c>
      <c r="Z4" s="12">
        <v>120</v>
      </c>
      <c r="AA4" s="1"/>
      <c r="AB4" s="1"/>
      <c r="AC4" s="1"/>
      <c r="AD4" s="1"/>
      <c r="AE4" s="1"/>
      <c r="AF4" s="1"/>
      <c r="AG4" s="1"/>
      <c r="AH4" s="1"/>
    </row>
    <row r="5" spans="1:35" ht="21" x14ac:dyDescent="0.25">
      <c r="A5" s="5">
        <v>2</v>
      </c>
      <c r="B5" s="6">
        <v>0.87480000000000002</v>
      </c>
      <c r="C5" s="7">
        <v>115.94</v>
      </c>
      <c r="D5" s="7">
        <f t="shared" ref="D5:D18" si="0">C5:C19-(10000*((B5:B19)/1000))</f>
        <v>107.19199999999999</v>
      </c>
      <c r="E5" s="8">
        <v>17</v>
      </c>
      <c r="F5" s="9">
        <v>3.9986999999999999</v>
      </c>
      <c r="G5" s="10">
        <v>156.69999999999999</v>
      </c>
      <c r="H5" s="10">
        <f t="shared" ref="H5:H18" si="1">G5:G19-(10000*((F5:F19)/1000))</f>
        <v>116.71299999999999</v>
      </c>
      <c r="I5" s="5">
        <v>32</v>
      </c>
      <c r="J5" s="9">
        <v>9.9090000000000007</v>
      </c>
      <c r="K5" s="11">
        <v>222.85</v>
      </c>
      <c r="L5" s="11">
        <f t="shared" ref="L5:L18" si="2">K5:K19-(10000*((J5:J19)/1000))</f>
        <v>123.75999999999998</v>
      </c>
      <c r="M5" s="8">
        <v>47</v>
      </c>
      <c r="N5" s="9">
        <v>4.4622000000000002</v>
      </c>
      <c r="O5" s="10">
        <v>158.72999999999999</v>
      </c>
      <c r="P5" s="10">
        <f t="shared" ref="P5:P18" si="3">O5:O19-(10000*((N5:N19)/1000))</f>
        <v>114.10799999999998</v>
      </c>
      <c r="Q5" s="2"/>
      <c r="R5" s="8">
        <v>2</v>
      </c>
      <c r="S5" s="9">
        <v>286</v>
      </c>
      <c r="T5" s="12">
        <v>300</v>
      </c>
      <c r="U5" s="8">
        <v>2</v>
      </c>
      <c r="V5" s="9">
        <v>186</v>
      </c>
      <c r="W5" s="13">
        <v>0.33</v>
      </c>
      <c r="X5" s="8">
        <v>2</v>
      </c>
      <c r="Y5" s="9">
        <v>1180</v>
      </c>
      <c r="Z5" s="12">
        <v>130</v>
      </c>
      <c r="AA5" s="1"/>
      <c r="AB5" s="1"/>
      <c r="AC5" s="1"/>
      <c r="AD5" s="1"/>
      <c r="AE5" s="1"/>
      <c r="AF5" s="1"/>
      <c r="AG5" s="1"/>
      <c r="AH5" s="1"/>
    </row>
    <row r="6" spans="1:35" ht="21" x14ac:dyDescent="0.25">
      <c r="A6" s="5">
        <v>3</v>
      </c>
      <c r="B6" s="6">
        <v>0.97299999999999998</v>
      </c>
      <c r="C6" s="7">
        <v>117.35</v>
      </c>
      <c r="D6" s="7">
        <f t="shared" si="0"/>
        <v>107.61999999999999</v>
      </c>
      <c r="E6" s="8">
        <v>18</v>
      </c>
      <c r="F6" s="9">
        <v>4.4894999999999996</v>
      </c>
      <c r="G6" s="10">
        <v>162.74</v>
      </c>
      <c r="H6" s="10">
        <f t="shared" si="1"/>
        <v>117.84500000000001</v>
      </c>
      <c r="I6" s="5">
        <v>33</v>
      </c>
      <c r="J6" s="9">
        <v>9.5879999999999992</v>
      </c>
      <c r="K6" s="11">
        <v>218.82</v>
      </c>
      <c r="L6" s="11">
        <f t="shared" si="2"/>
        <v>122.94</v>
      </c>
      <c r="M6" s="8">
        <v>48</v>
      </c>
      <c r="N6" s="9">
        <v>3.976</v>
      </c>
      <c r="O6" s="10">
        <v>152.69999999999999</v>
      </c>
      <c r="P6" s="10">
        <f t="shared" si="3"/>
        <v>112.93999999999998</v>
      </c>
      <c r="Q6" s="2"/>
      <c r="R6" s="8">
        <v>3</v>
      </c>
      <c r="S6" s="9">
        <v>328</v>
      </c>
      <c r="T6" s="12">
        <v>350</v>
      </c>
      <c r="U6" s="8">
        <v>3</v>
      </c>
      <c r="V6" s="9">
        <v>274</v>
      </c>
      <c r="W6" s="13">
        <v>0.5</v>
      </c>
      <c r="X6" s="8">
        <v>3</v>
      </c>
      <c r="Y6" s="9">
        <v>810</v>
      </c>
      <c r="Z6" s="12">
        <v>140</v>
      </c>
      <c r="AA6" s="1"/>
      <c r="AB6" s="1"/>
      <c r="AC6" s="1"/>
      <c r="AD6" s="1"/>
      <c r="AE6" s="1"/>
      <c r="AF6" s="1"/>
      <c r="AG6" s="1"/>
      <c r="AH6" s="1"/>
    </row>
    <row r="7" spans="1:35" ht="21" x14ac:dyDescent="0.25">
      <c r="A7" s="5">
        <v>4</v>
      </c>
      <c r="B7" s="6">
        <v>1.1417999999999999</v>
      </c>
      <c r="C7" s="7">
        <v>119.6</v>
      </c>
      <c r="D7" s="7">
        <f t="shared" si="0"/>
        <v>108.18199999999999</v>
      </c>
      <c r="E7" s="8">
        <v>19</v>
      </c>
      <c r="F7" s="9">
        <v>4.9341999999999997</v>
      </c>
      <c r="G7" s="10">
        <v>168.21</v>
      </c>
      <c r="H7" s="10">
        <f t="shared" si="1"/>
        <v>118.86800000000001</v>
      </c>
      <c r="I7" s="5">
        <v>34</v>
      </c>
      <c r="J7" s="9">
        <v>9.0150000000000006</v>
      </c>
      <c r="K7" s="11">
        <v>212.36</v>
      </c>
      <c r="L7" s="11">
        <f t="shared" si="2"/>
        <v>122.21000000000001</v>
      </c>
      <c r="M7" s="8">
        <v>49</v>
      </c>
      <c r="N7" s="9">
        <v>3.5788000000000002</v>
      </c>
      <c r="O7" s="10">
        <v>147.83000000000001</v>
      </c>
      <c r="P7" s="10">
        <f t="shared" si="3"/>
        <v>112.042</v>
      </c>
      <c r="Q7" s="2"/>
      <c r="R7" s="8">
        <v>4</v>
      </c>
      <c r="S7" s="9">
        <v>398</v>
      </c>
      <c r="T7" s="12">
        <v>450</v>
      </c>
      <c r="U7" s="8">
        <v>4</v>
      </c>
      <c r="V7" s="9">
        <v>402</v>
      </c>
      <c r="W7" s="13">
        <v>0.75</v>
      </c>
      <c r="X7" s="8">
        <v>4</v>
      </c>
      <c r="Y7" s="9">
        <v>610</v>
      </c>
      <c r="Z7" s="12">
        <v>150</v>
      </c>
      <c r="AA7" s="1"/>
      <c r="AB7" s="1"/>
      <c r="AC7" s="1"/>
      <c r="AD7" s="1"/>
      <c r="AE7" s="1"/>
      <c r="AF7" s="1"/>
      <c r="AG7" s="1"/>
      <c r="AH7" s="1"/>
    </row>
    <row r="8" spans="1:35" ht="21" x14ac:dyDescent="0.25">
      <c r="A8" s="5">
        <v>5</v>
      </c>
      <c r="B8" s="6">
        <v>1.2572000000000001</v>
      </c>
      <c r="C8" s="7">
        <v>121.1</v>
      </c>
      <c r="D8" s="7">
        <f t="shared" si="0"/>
        <v>108.52799999999999</v>
      </c>
      <c r="E8" s="8">
        <v>20</v>
      </c>
      <c r="F8" s="9">
        <v>5.4249999999999998</v>
      </c>
      <c r="G8" s="10">
        <v>174.31</v>
      </c>
      <c r="H8" s="10">
        <f t="shared" si="1"/>
        <v>120.06</v>
      </c>
      <c r="I8" s="5">
        <v>35</v>
      </c>
      <c r="J8" s="9">
        <v>8.6579999999999995</v>
      </c>
      <c r="K8" s="11">
        <v>208.36</v>
      </c>
      <c r="L8" s="11">
        <f t="shared" si="2"/>
        <v>121.78000000000003</v>
      </c>
      <c r="M8" s="8">
        <v>50</v>
      </c>
      <c r="N8" s="9">
        <v>3.0691999999999999</v>
      </c>
      <c r="O8" s="10">
        <v>142.91999999999999</v>
      </c>
      <c r="P8" s="10">
        <f t="shared" si="3"/>
        <v>112.22799999999999</v>
      </c>
      <c r="Q8" s="2"/>
      <c r="R8" s="8">
        <v>5</v>
      </c>
      <c r="S8" s="9">
        <v>456</v>
      </c>
      <c r="T8" s="12">
        <v>500</v>
      </c>
      <c r="U8" s="8">
        <v>5</v>
      </c>
      <c r="V8" s="9">
        <v>446</v>
      </c>
      <c r="W8" s="13">
        <v>0.88</v>
      </c>
      <c r="X8" s="8">
        <v>5</v>
      </c>
      <c r="Y8" s="9">
        <v>510</v>
      </c>
      <c r="Z8" s="12">
        <v>160</v>
      </c>
      <c r="AA8" s="1"/>
      <c r="AB8" s="1"/>
      <c r="AC8" s="1"/>
      <c r="AD8" s="1"/>
      <c r="AE8" s="1"/>
      <c r="AF8" s="1"/>
      <c r="AG8" s="1"/>
      <c r="AH8" s="1"/>
    </row>
    <row r="9" spans="1:35" ht="21" x14ac:dyDescent="0.25">
      <c r="A9" s="5">
        <v>6</v>
      </c>
      <c r="B9" s="6">
        <v>1.4021999999999999</v>
      </c>
      <c r="C9" s="7">
        <v>123.03</v>
      </c>
      <c r="D9" s="7">
        <f t="shared" si="0"/>
        <v>109.00800000000001</v>
      </c>
      <c r="E9" s="8">
        <v>21</v>
      </c>
      <c r="F9" s="9">
        <v>5.9260000000000002</v>
      </c>
      <c r="G9" s="10">
        <v>180.29</v>
      </c>
      <c r="H9" s="10">
        <f t="shared" si="1"/>
        <v>121.03</v>
      </c>
      <c r="I9" s="5">
        <v>36</v>
      </c>
      <c r="J9" s="9">
        <v>8.2100000000000009</v>
      </c>
      <c r="K9" s="11">
        <v>202.97</v>
      </c>
      <c r="L9" s="11">
        <f t="shared" si="2"/>
        <v>120.86999999999999</v>
      </c>
      <c r="M9" s="8">
        <v>51</v>
      </c>
      <c r="N9" s="9">
        <v>2.5764</v>
      </c>
      <c r="O9" s="10">
        <v>135.16</v>
      </c>
      <c r="P9" s="10">
        <f t="shared" si="3"/>
        <v>109.396</v>
      </c>
      <c r="Q9" s="2"/>
      <c r="R9" s="8">
        <v>6</v>
      </c>
      <c r="S9" s="9">
        <v>600</v>
      </c>
      <c r="T9" s="12">
        <v>660</v>
      </c>
      <c r="U9" s="8">
        <v>6</v>
      </c>
      <c r="V9" s="9">
        <v>536</v>
      </c>
      <c r="W9" s="13">
        <v>1</v>
      </c>
      <c r="X9" s="8">
        <v>6</v>
      </c>
      <c r="Y9" s="9">
        <v>424</v>
      </c>
      <c r="Z9" s="12">
        <v>170</v>
      </c>
      <c r="AA9" s="1"/>
      <c r="AB9" s="1"/>
      <c r="AC9" s="1"/>
      <c r="AD9" s="1"/>
      <c r="AE9" s="1"/>
      <c r="AF9" s="1"/>
      <c r="AG9" s="1"/>
      <c r="AH9" s="1"/>
    </row>
    <row r="10" spans="1:35" ht="21" x14ac:dyDescent="0.25">
      <c r="A10" s="5">
        <v>7</v>
      </c>
      <c r="B10" s="6">
        <v>1.619</v>
      </c>
      <c r="C10" s="7">
        <v>125.78</v>
      </c>
      <c r="D10" s="7">
        <f t="shared" si="0"/>
        <v>109.59</v>
      </c>
      <c r="E10" s="8">
        <v>22</v>
      </c>
      <c r="F10" s="9">
        <v>6.4320000000000004</v>
      </c>
      <c r="G10" s="10">
        <v>186.48</v>
      </c>
      <c r="H10" s="10">
        <f t="shared" si="1"/>
        <v>122.15999999999998</v>
      </c>
      <c r="I10" s="5">
        <v>37</v>
      </c>
      <c r="J10" s="9">
        <v>7.827</v>
      </c>
      <c r="K10" s="11">
        <v>198.65</v>
      </c>
      <c r="L10" s="11">
        <f t="shared" si="2"/>
        <v>120.38</v>
      </c>
      <c r="M10" s="8">
        <v>52</v>
      </c>
      <c r="N10" s="9">
        <v>2.3853</v>
      </c>
      <c r="O10" s="10">
        <v>132.69</v>
      </c>
      <c r="P10" s="10">
        <f t="shared" si="3"/>
        <v>108.837</v>
      </c>
      <c r="Q10" s="2"/>
      <c r="R10" s="8">
        <v>7</v>
      </c>
      <c r="S10" s="9">
        <v>770</v>
      </c>
      <c r="T10" s="12">
        <v>880</v>
      </c>
      <c r="U10" s="8">
        <v>7</v>
      </c>
      <c r="V10" s="9">
        <v>668</v>
      </c>
      <c r="W10" s="13">
        <v>1.25</v>
      </c>
      <c r="X10" s="8">
        <v>7</v>
      </c>
      <c r="Y10" s="9">
        <v>372</v>
      </c>
      <c r="Z10" s="12">
        <v>180</v>
      </c>
      <c r="AA10" s="1"/>
      <c r="AB10" s="1"/>
      <c r="AC10" s="1"/>
      <c r="AD10" s="1"/>
      <c r="AE10" s="1"/>
      <c r="AF10" s="1"/>
      <c r="AG10" s="1"/>
      <c r="AH10" s="1"/>
    </row>
    <row r="11" spans="1:35" ht="21" x14ac:dyDescent="0.25">
      <c r="A11" s="5">
        <v>8</v>
      </c>
      <c r="B11" s="6">
        <v>1.7062999999999999</v>
      </c>
      <c r="C11" s="7">
        <v>127.07</v>
      </c>
      <c r="D11" s="7">
        <f t="shared" si="0"/>
        <v>110.00699999999999</v>
      </c>
      <c r="E11" s="8">
        <v>23</v>
      </c>
      <c r="F11" s="9">
        <v>6.806</v>
      </c>
      <c r="G11" s="10">
        <v>191.23</v>
      </c>
      <c r="H11" s="10">
        <f t="shared" si="1"/>
        <v>123.16999999999999</v>
      </c>
      <c r="I11" s="5">
        <v>38</v>
      </c>
      <c r="J11" s="9">
        <v>7.4459999999999997</v>
      </c>
      <c r="K11" s="11">
        <v>194.07</v>
      </c>
      <c r="L11" s="11">
        <f t="shared" si="2"/>
        <v>119.61</v>
      </c>
      <c r="M11" s="8">
        <v>53</v>
      </c>
      <c r="N11" s="9">
        <v>2.0177999999999998</v>
      </c>
      <c r="O11" s="10">
        <v>127.9</v>
      </c>
      <c r="P11" s="10">
        <f t="shared" si="3"/>
        <v>107.72200000000001</v>
      </c>
      <c r="Q11" s="2"/>
      <c r="R11" s="8">
        <v>8</v>
      </c>
      <c r="S11" s="9">
        <v>1770</v>
      </c>
      <c r="T11" s="12">
        <v>2200</v>
      </c>
      <c r="U11" s="8">
        <v>8</v>
      </c>
      <c r="V11" s="9">
        <v>712</v>
      </c>
      <c r="W11" s="13">
        <v>1.33</v>
      </c>
      <c r="X11" s="8">
        <v>8</v>
      </c>
      <c r="Y11" s="9">
        <v>328</v>
      </c>
      <c r="Z11" s="12">
        <v>190</v>
      </c>
      <c r="AA11" s="1"/>
      <c r="AB11" s="1"/>
      <c r="AC11" s="1"/>
      <c r="AD11" s="1"/>
      <c r="AE11" s="1"/>
      <c r="AF11" s="1"/>
      <c r="AG11" s="1"/>
      <c r="AH11" s="1"/>
    </row>
    <row r="12" spans="1:35" ht="21" x14ac:dyDescent="0.25">
      <c r="A12" s="5">
        <v>9</v>
      </c>
      <c r="B12" s="6">
        <v>1.9496</v>
      </c>
      <c r="C12" s="7">
        <v>130.25</v>
      </c>
      <c r="D12" s="7">
        <f t="shared" si="0"/>
        <v>110.754</v>
      </c>
      <c r="E12" s="8">
        <v>24</v>
      </c>
      <c r="F12" s="9">
        <v>7.3490000000000002</v>
      </c>
      <c r="G12" s="10">
        <v>197.33</v>
      </c>
      <c r="H12" s="10">
        <f t="shared" si="1"/>
        <v>123.84</v>
      </c>
      <c r="I12" s="5">
        <v>39</v>
      </c>
      <c r="J12" s="9">
        <v>7.0149999999999997</v>
      </c>
      <c r="K12" s="11">
        <v>189.41</v>
      </c>
      <c r="L12" s="11">
        <f t="shared" si="2"/>
        <v>119.26</v>
      </c>
      <c r="M12" s="8">
        <v>54</v>
      </c>
      <c r="N12" s="9">
        <v>1.6756</v>
      </c>
      <c r="O12" s="10">
        <v>123.4</v>
      </c>
      <c r="P12" s="10">
        <f t="shared" si="3"/>
        <v>106.64400000000001</v>
      </c>
      <c r="Q12" s="2"/>
      <c r="R12" s="8">
        <v>9</v>
      </c>
      <c r="S12" s="9">
        <v>3420</v>
      </c>
      <c r="T12" s="12">
        <v>4300</v>
      </c>
      <c r="U12" s="8">
        <v>9</v>
      </c>
      <c r="V12" s="9">
        <v>800</v>
      </c>
      <c r="W12" s="13">
        <v>1.5</v>
      </c>
      <c r="X12" s="8">
        <v>9</v>
      </c>
      <c r="Y12" s="9">
        <v>296</v>
      </c>
      <c r="Z12" s="12">
        <v>200</v>
      </c>
      <c r="AA12" s="1"/>
      <c r="AB12" s="1"/>
      <c r="AC12" s="1"/>
      <c r="AD12" s="1"/>
      <c r="AE12" s="1"/>
      <c r="AF12" s="1"/>
      <c r="AG12" s="1"/>
      <c r="AH12" s="1"/>
    </row>
    <row r="13" spans="1:35" ht="21" x14ac:dyDescent="0.25">
      <c r="A13" s="5">
        <v>10</v>
      </c>
      <c r="B13" s="6">
        <v>2.1141000000000001</v>
      </c>
      <c r="C13" s="7">
        <v>133.41999999999999</v>
      </c>
      <c r="D13" s="7">
        <f t="shared" si="0"/>
        <v>112.27899999999998</v>
      </c>
      <c r="E13" s="8">
        <v>25</v>
      </c>
      <c r="F13" s="9">
        <v>8.1780000000000008</v>
      </c>
      <c r="G13" s="10">
        <v>206.88</v>
      </c>
      <c r="H13" s="10">
        <f t="shared" si="1"/>
        <v>125.09999999999998</v>
      </c>
      <c r="I13" s="5">
        <v>40</v>
      </c>
      <c r="J13" s="9">
        <v>6.5739999999999998</v>
      </c>
      <c r="K13" s="11">
        <v>183.9</v>
      </c>
      <c r="L13" s="11">
        <f t="shared" si="2"/>
        <v>118.16000000000001</v>
      </c>
      <c r="M13" s="8">
        <v>55</v>
      </c>
      <c r="N13" s="9">
        <v>1.4801</v>
      </c>
      <c r="O13" s="10">
        <v>120.78</v>
      </c>
      <c r="P13" s="10">
        <f t="shared" si="3"/>
        <v>105.979</v>
      </c>
      <c r="Q13" s="2"/>
      <c r="R13" s="8"/>
      <c r="S13" s="9"/>
      <c r="T13" s="12"/>
      <c r="U13" s="8">
        <v>10</v>
      </c>
      <c r="V13" s="9">
        <v>1090</v>
      </c>
      <c r="W13" s="13">
        <v>2</v>
      </c>
      <c r="X13" s="8">
        <v>10</v>
      </c>
      <c r="Y13" s="9">
        <v>268</v>
      </c>
      <c r="Z13" s="12">
        <v>210</v>
      </c>
      <c r="AA13" s="1"/>
      <c r="AB13" s="1"/>
      <c r="AC13" s="1"/>
      <c r="AD13" s="1"/>
      <c r="AE13" s="1"/>
      <c r="AF13" s="1"/>
      <c r="AG13" s="1"/>
      <c r="AH13" s="1"/>
    </row>
    <row r="14" spans="1:35" ht="21" x14ac:dyDescent="0.25">
      <c r="A14" s="5">
        <v>11</v>
      </c>
      <c r="B14" s="6">
        <v>2.3555000000000001</v>
      </c>
      <c r="C14" s="7">
        <v>135.6</v>
      </c>
      <c r="D14" s="7">
        <f t="shared" si="0"/>
        <v>112.04499999999999</v>
      </c>
      <c r="E14" s="8">
        <v>26</v>
      </c>
      <c r="F14" s="9">
        <v>8.5850000000000009</v>
      </c>
      <c r="G14" s="10">
        <v>211.45</v>
      </c>
      <c r="H14" s="10">
        <f t="shared" si="1"/>
        <v>125.59999999999998</v>
      </c>
      <c r="I14" s="5">
        <v>41</v>
      </c>
      <c r="J14" s="9">
        <v>6.3769999999999998</v>
      </c>
      <c r="K14" s="11">
        <v>181.65</v>
      </c>
      <c r="L14" s="11">
        <f t="shared" si="2"/>
        <v>117.88000000000001</v>
      </c>
      <c r="M14" s="8">
        <v>56</v>
      </c>
      <c r="N14" s="9">
        <v>1.2332000000000001</v>
      </c>
      <c r="O14" s="10">
        <v>117.42</v>
      </c>
      <c r="P14" s="10">
        <f t="shared" si="3"/>
        <v>105.08799999999999</v>
      </c>
      <c r="Q14" s="2"/>
      <c r="R14" s="19" t="s">
        <v>14</v>
      </c>
      <c r="S14" s="19"/>
      <c r="T14" s="19"/>
      <c r="U14" s="19" t="s">
        <v>13</v>
      </c>
      <c r="V14" s="19"/>
      <c r="W14" s="19"/>
      <c r="X14" s="19" t="s">
        <v>15</v>
      </c>
      <c r="Y14" s="19"/>
      <c r="Z14" s="19"/>
      <c r="AA14" s="1"/>
      <c r="AB14" s="1"/>
      <c r="AC14" s="1"/>
      <c r="AD14" s="1"/>
      <c r="AE14" s="1"/>
      <c r="AF14" s="1"/>
      <c r="AG14" s="1"/>
      <c r="AH14" s="1"/>
    </row>
    <row r="15" spans="1:35" ht="21" x14ac:dyDescent="0.25">
      <c r="A15" s="5">
        <v>12</v>
      </c>
      <c r="B15" s="6">
        <v>2.5141</v>
      </c>
      <c r="C15" s="7">
        <v>137.66999999999999</v>
      </c>
      <c r="D15" s="7">
        <f t="shared" si="0"/>
        <v>112.52899999999998</v>
      </c>
      <c r="E15" s="8">
        <v>27</v>
      </c>
      <c r="F15" s="9">
        <v>9.1590000000000007</v>
      </c>
      <c r="G15" s="10">
        <v>218.26</v>
      </c>
      <c r="H15" s="10">
        <f t="shared" si="1"/>
        <v>126.66999999999999</v>
      </c>
      <c r="I15" s="5">
        <v>42</v>
      </c>
      <c r="J15" s="9">
        <v>6.1159999999999997</v>
      </c>
      <c r="K15" s="11">
        <v>178.58</v>
      </c>
      <c r="L15" s="11">
        <f t="shared" si="2"/>
        <v>117.42000000000002</v>
      </c>
      <c r="M15" s="8">
        <v>57</v>
      </c>
      <c r="N15" s="9">
        <v>0.72109999999999996</v>
      </c>
      <c r="O15" s="10">
        <v>110.48</v>
      </c>
      <c r="P15" s="10">
        <f t="shared" si="3"/>
        <v>103.26900000000001</v>
      </c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5" ht="21" x14ac:dyDescent="0.25">
      <c r="A16" s="5">
        <v>13</v>
      </c>
      <c r="B16" s="6">
        <v>2.6105</v>
      </c>
      <c r="C16" s="7">
        <v>139.30000000000001</v>
      </c>
      <c r="D16" s="7">
        <f t="shared" si="0"/>
        <v>113.19500000000001</v>
      </c>
      <c r="E16" s="8">
        <v>28</v>
      </c>
      <c r="F16" s="9">
        <v>9.577</v>
      </c>
      <c r="G16" s="10">
        <v>222.5</v>
      </c>
      <c r="H16" s="10">
        <f t="shared" si="1"/>
        <v>126.72999999999999</v>
      </c>
      <c r="I16" s="5">
        <v>43</v>
      </c>
      <c r="J16" s="9">
        <v>5.742</v>
      </c>
      <c r="K16" s="11">
        <v>174.15</v>
      </c>
      <c r="L16" s="11">
        <f t="shared" si="2"/>
        <v>116.73000000000002</v>
      </c>
      <c r="M16" s="8">
        <v>58</v>
      </c>
      <c r="N16" s="9">
        <v>0.45550000000000002</v>
      </c>
      <c r="O16" s="10">
        <v>106.5</v>
      </c>
      <c r="P16" s="10">
        <f t="shared" si="3"/>
        <v>101.94499999999999</v>
      </c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1" x14ac:dyDescent="0.25">
      <c r="A17" s="5">
        <v>14</v>
      </c>
      <c r="B17" s="6">
        <v>2.8294999999999999</v>
      </c>
      <c r="C17" s="7">
        <v>141.75</v>
      </c>
      <c r="D17" s="7">
        <f t="shared" si="0"/>
        <v>113.455</v>
      </c>
      <c r="E17" s="8">
        <v>29</v>
      </c>
      <c r="F17" s="9">
        <v>9.8610000000000007</v>
      </c>
      <c r="G17" s="10">
        <v>225.16</v>
      </c>
      <c r="H17" s="10">
        <f t="shared" si="1"/>
        <v>126.55</v>
      </c>
      <c r="I17" s="5">
        <v>44</v>
      </c>
      <c r="J17" s="9">
        <v>5.4829999999999997</v>
      </c>
      <c r="K17" s="11">
        <v>169.85</v>
      </c>
      <c r="L17" s="11">
        <f t="shared" si="2"/>
        <v>115.02</v>
      </c>
      <c r="M17" s="8">
        <v>59</v>
      </c>
      <c r="N17" s="9">
        <v>0.18173</v>
      </c>
      <c r="O17" s="10">
        <v>101.87</v>
      </c>
      <c r="P17" s="10">
        <f t="shared" si="3"/>
        <v>100.0527</v>
      </c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1" x14ac:dyDescent="0.25">
      <c r="A18" s="5">
        <v>15</v>
      </c>
      <c r="B18" s="6">
        <v>2.9521999999999999</v>
      </c>
      <c r="C18" s="7">
        <v>143.43</v>
      </c>
      <c r="D18" s="7">
        <f t="shared" si="0"/>
        <v>113.90800000000002</v>
      </c>
      <c r="E18" s="8">
        <v>30</v>
      </c>
      <c r="F18" s="9">
        <v>10.759</v>
      </c>
      <c r="G18" s="10">
        <v>234.81</v>
      </c>
      <c r="H18" s="10">
        <f t="shared" si="1"/>
        <v>127.21999999999998</v>
      </c>
      <c r="I18" s="5">
        <v>45</v>
      </c>
      <c r="J18" s="9">
        <v>5.0609999999999999</v>
      </c>
      <c r="K18" s="11">
        <v>166.01</v>
      </c>
      <c r="L18" s="11">
        <f t="shared" si="2"/>
        <v>115.4</v>
      </c>
      <c r="M18" s="8">
        <v>60</v>
      </c>
      <c r="N18" s="9">
        <v>7.6600000000000001E-2</v>
      </c>
      <c r="O18" s="10">
        <v>99.03</v>
      </c>
      <c r="P18" s="10">
        <f t="shared" si="3"/>
        <v>98.263999999999996</v>
      </c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1" x14ac:dyDescent="0.25">
      <c r="A19" s="24" t="s">
        <v>16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C20" s="4"/>
      <c r="D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V20" s="1"/>
      <c r="W20" s="1"/>
      <c r="X20" s="1"/>
      <c r="Y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1" x14ac:dyDescent="0.25">
      <c r="A23" s="1"/>
      <c r="B23" s="6" t="s">
        <v>1</v>
      </c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1" x14ac:dyDescent="0.25">
      <c r="A24" s="1"/>
      <c r="B24" s="6">
        <v>0.7268</v>
      </c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1" x14ac:dyDescent="0.25">
      <c r="A25" s="1"/>
      <c r="B25" s="6">
        <v>0.87480000000000002</v>
      </c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1" x14ac:dyDescent="0.25">
      <c r="A26" s="1"/>
      <c r="B26" s="6">
        <v>0.97299999999999998</v>
      </c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1" x14ac:dyDescent="0.25">
      <c r="A27" s="1"/>
      <c r="B27" s="6">
        <v>1.1417999999999999</v>
      </c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1" x14ac:dyDescent="0.25">
      <c r="A28" s="1"/>
      <c r="B28" s="6">
        <v>1.2572000000000001</v>
      </c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F28" s="1"/>
      <c r="AG28" s="1"/>
      <c r="AH28" s="1"/>
    </row>
    <row r="29" spans="1:34" ht="21" x14ac:dyDescent="0.25">
      <c r="A29" s="1"/>
      <c r="B29" s="6">
        <v>1.4021999999999999</v>
      </c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1" x14ac:dyDescent="0.25">
      <c r="A30" s="1"/>
      <c r="B30" s="6">
        <v>1.619</v>
      </c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1" x14ac:dyDescent="0.25">
      <c r="A31" s="1"/>
      <c r="B31" s="6">
        <v>1.7062999999999999</v>
      </c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1" x14ac:dyDescent="0.25">
      <c r="A32" s="1"/>
      <c r="B32" s="6">
        <v>1.9496</v>
      </c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21" x14ac:dyDescent="0.25">
      <c r="A33" s="1"/>
      <c r="B33" s="6">
        <v>2.1141000000000001</v>
      </c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21" x14ac:dyDescent="0.25">
      <c r="A34" s="1"/>
      <c r="B34" s="6">
        <v>2.3555000000000001</v>
      </c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34" ht="21" x14ac:dyDescent="0.25">
      <c r="A35" s="1"/>
      <c r="B35" s="6">
        <v>2.5141</v>
      </c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34" ht="21" x14ac:dyDescent="0.25">
      <c r="A36" s="1"/>
      <c r="B36" s="6">
        <v>2.6105</v>
      </c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34" ht="21" x14ac:dyDescent="0.25">
      <c r="A37" s="1"/>
      <c r="B37" s="6">
        <v>2.8294999999999999</v>
      </c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34" ht="21" x14ac:dyDescent="0.25">
      <c r="A38" s="1"/>
      <c r="B38" s="6">
        <v>2.9521999999999999</v>
      </c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34" ht="21" x14ac:dyDescent="0.25">
      <c r="A39" s="1"/>
      <c r="B39" s="9">
        <v>3.5941000000000001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34" ht="21" x14ac:dyDescent="0.25">
      <c r="A40" s="1"/>
      <c r="B40" s="9">
        <v>3.9986999999999999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34" ht="21" x14ac:dyDescent="0.25">
      <c r="A41" s="1"/>
      <c r="B41" s="9">
        <v>4.4894999999999996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34" ht="21" x14ac:dyDescent="0.25">
      <c r="B42" s="9">
        <v>4.9341999999999997</v>
      </c>
      <c r="C42" s="10"/>
    </row>
    <row r="43" spans="1:34" ht="21" x14ac:dyDescent="0.25">
      <c r="B43" s="9">
        <v>5.4249999999999998</v>
      </c>
      <c r="C43" s="10"/>
    </row>
    <row r="44" spans="1:34" ht="21" x14ac:dyDescent="0.25">
      <c r="B44" s="9">
        <v>5.9260000000000002</v>
      </c>
      <c r="C44" s="10"/>
    </row>
    <row r="45" spans="1:34" ht="21" x14ac:dyDescent="0.25">
      <c r="B45" s="9">
        <v>6.4320000000000004</v>
      </c>
      <c r="C45" s="10"/>
    </row>
    <row r="46" spans="1:34" ht="21" x14ac:dyDescent="0.25">
      <c r="B46" s="9">
        <v>6.806</v>
      </c>
      <c r="C46" s="10"/>
    </row>
    <row r="47" spans="1:34" ht="21" x14ac:dyDescent="0.25">
      <c r="B47" s="9">
        <v>7.3490000000000002</v>
      </c>
      <c r="C47" s="10"/>
    </row>
    <row r="48" spans="1:34" ht="21" x14ac:dyDescent="0.25">
      <c r="B48" s="9">
        <v>8.1780000000000008</v>
      </c>
      <c r="C48" s="10"/>
    </row>
    <row r="49" spans="2:3" ht="21" x14ac:dyDescent="0.25">
      <c r="B49" s="9">
        <v>8.5850000000000009</v>
      </c>
      <c r="C49" s="10"/>
    </row>
    <row r="50" spans="2:3" ht="21" x14ac:dyDescent="0.25">
      <c r="B50" s="9">
        <v>9.1590000000000007</v>
      </c>
      <c r="C50" s="10"/>
    </row>
    <row r="51" spans="2:3" ht="21" x14ac:dyDescent="0.25">
      <c r="B51" s="9">
        <v>9.577</v>
      </c>
      <c r="C51" s="10"/>
    </row>
    <row r="52" spans="2:3" ht="21" x14ac:dyDescent="0.25">
      <c r="B52" s="9">
        <v>9.8610000000000007</v>
      </c>
      <c r="C52" s="10"/>
    </row>
    <row r="53" spans="2:3" ht="21" x14ac:dyDescent="0.25">
      <c r="B53" s="9">
        <v>10.759</v>
      </c>
      <c r="C53" s="10"/>
    </row>
    <row r="54" spans="2:3" ht="21" x14ac:dyDescent="0.25">
      <c r="B54" s="9">
        <v>10.46</v>
      </c>
      <c r="C54" s="11"/>
    </row>
    <row r="55" spans="2:3" ht="21" x14ac:dyDescent="0.25">
      <c r="B55" s="9">
        <v>9.9090000000000007</v>
      </c>
      <c r="C55" s="11"/>
    </row>
    <row r="56" spans="2:3" ht="21" x14ac:dyDescent="0.25">
      <c r="B56" s="9">
        <v>9.5879999999999992</v>
      </c>
      <c r="C56" s="11"/>
    </row>
    <row r="57" spans="2:3" ht="21" x14ac:dyDescent="0.25">
      <c r="B57" s="9">
        <v>9.0150000000000006</v>
      </c>
      <c r="C57" s="11"/>
    </row>
    <row r="58" spans="2:3" ht="21" x14ac:dyDescent="0.25">
      <c r="B58" s="9">
        <v>8.6579999999999995</v>
      </c>
      <c r="C58" s="11"/>
    </row>
    <row r="59" spans="2:3" ht="21" x14ac:dyDescent="0.25">
      <c r="B59" s="9">
        <v>8.2100000000000009</v>
      </c>
      <c r="C59" s="11"/>
    </row>
    <row r="60" spans="2:3" ht="21" x14ac:dyDescent="0.25">
      <c r="B60" s="9">
        <v>7.827</v>
      </c>
      <c r="C60" s="11"/>
    </row>
    <row r="61" spans="2:3" ht="21" x14ac:dyDescent="0.25">
      <c r="B61" s="9">
        <v>7.4459999999999997</v>
      </c>
      <c r="C61" s="11"/>
    </row>
    <row r="62" spans="2:3" ht="21" x14ac:dyDescent="0.25">
      <c r="B62" s="9">
        <v>7.0149999999999997</v>
      </c>
      <c r="C62" s="11"/>
    </row>
    <row r="63" spans="2:3" ht="21" x14ac:dyDescent="0.25">
      <c r="B63" s="9">
        <v>6.5739999999999998</v>
      </c>
      <c r="C63" s="11"/>
    </row>
    <row r="64" spans="2:3" ht="21" x14ac:dyDescent="0.25">
      <c r="B64" s="9">
        <v>6.3769999999999998</v>
      </c>
      <c r="C64" s="11"/>
    </row>
    <row r="65" spans="2:3" ht="21" x14ac:dyDescent="0.25">
      <c r="B65" s="9">
        <v>6.1159999999999997</v>
      </c>
      <c r="C65" s="11"/>
    </row>
    <row r="66" spans="2:3" ht="21" x14ac:dyDescent="0.25">
      <c r="B66" s="9">
        <v>5.742</v>
      </c>
      <c r="C66" s="11"/>
    </row>
    <row r="67" spans="2:3" ht="21" x14ac:dyDescent="0.25">
      <c r="B67" s="9">
        <v>5.4829999999999997</v>
      </c>
      <c r="C67" s="11"/>
    </row>
    <row r="68" spans="2:3" ht="21" x14ac:dyDescent="0.25">
      <c r="B68" s="9">
        <v>5.0609999999999999</v>
      </c>
      <c r="C68" s="11"/>
    </row>
    <row r="69" spans="2:3" ht="21" x14ac:dyDescent="0.25">
      <c r="B69" s="9">
        <v>4.7450000000000001</v>
      </c>
    </row>
    <row r="70" spans="2:3" ht="21" x14ac:dyDescent="0.25">
      <c r="B70" s="9">
        <v>4.4622000000000002</v>
      </c>
    </row>
    <row r="71" spans="2:3" ht="21" x14ac:dyDescent="0.25">
      <c r="B71" s="9">
        <v>3.976</v>
      </c>
    </row>
    <row r="72" spans="2:3" ht="21" x14ac:dyDescent="0.25">
      <c r="B72" s="9">
        <v>3.5788000000000002</v>
      </c>
    </row>
    <row r="73" spans="2:3" ht="21" x14ac:dyDescent="0.25">
      <c r="B73" s="9">
        <v>3.0691999999999999</v>
      </c>
    </row>
    <row r="74" spans="2:3" ht="21" x14ac:dyDescent="0.25">
      <c r="B74" s="9">
        <v>2.5764</v>
      </c>
    </row>
    <row r="75" spans="2:3" ht="21" x14ac:dyDescent="0.25">
      <c r="B75" s="9">
        <v>2.3853</v>
      </c>
    </row>
    <row r="76" spans="2:3" ht="21" x14ac:dyDescent="0.25">
      <c r="B76" s="9">
        <v>2.0177999999999998</v>
      </c>
    </row>
    <row r="77" spans="2:3" ht="21" x14ac:dyDescent="0.25">
      <c r="B77" s="9">
        <v>1.6756</v>
      </c>
    </row>
    <row r="78" spans="2:3" ht="21" x14ac:dyDescent="0.25">
      <c r="B78" s="9">
        <v>1.4801</v>
      </c>
    </row>
    <row r="79" spans="2:3" ht="21" x14ac:dyDescent="0.25">
      <c r="B79" s="9">
        <v>1.2332000000000001</v>
      </c>
    </row>
    <row r="80" spans="2:3" ht="21" x14ac:dyDescent="0.25">
      <c r="B80" s="9">
        <v>0.72109999999999996</v>
      </c>
    </row>
    <row r="81" spans="2:2" ht="21" x14ac:dyDescent="0.25">
      <c r="B81" s="9">
        <v>0.45550000000000002</v>
      </c>
    </row>
    <row r="82" spans="2:2" ht="21" x14ac:dyDescent="0.25">
      <c r="B82" s="9">
        <v>0.18173</v>
      </c>
    </row>
    <row r="83" spans="2:2" ht="21" x14ac:dyDescent="0.25">
      <c r="B83" s="9">
        <v>7.6600000000000001E-2</v>
      </c>
    </row>
  </sheetData>
  <mergeCells count="11">
    <mergeCell ref="A19:O19"/>
    <mergeCell ref="A2:H2"/>
    <mergeCell ref="I2:P2"/>
    <mergeCell ref="A1:P1"/>
    <mergeCell ref="R1:Z1"/>
    <mergeCell ref="X14:Z14"/>
    <mergeCell ref="R2:T2"/>
    <mergeCell ref="X2:Z2"/>
    <mergeCell ref="U2:W2"/>
    <mergeCell ref="U14:W14"/>
    <mergeCell ref="R14:T14"/>
  </mergeCells>
  <pageMargins left="0.7" right="0.7" top="0.75" bottom="0.75" header="0.3" footer="0.3"/>
  <pageSetup paperSize="9" scale="61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2020-09-25T16:40:34Z</cp:lastPrinted>
  <dcterms:created xsi:type="dcterms:W3CDTF">2020-09-13T17:30:21Z</dcterms:created>
  <dcterms:modified xsi:type="dcterms:W3CDTF">2020-10-12T14:38:05Z</dcterms:modified>
</cp:coreProperties>
</file>