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数据处理\高频阵系统相关测试结果\"/>
    </mc:Choice>
  </mc:AlternateContent>
  <bookViews>
    <workbookView xWindow="0" yWindow="0" windowWidth="15492" windowHeight="7980"/>
  </bookViews>
  <sheets>
    <sheet name="旋转后坐标" sheetId="1" r:id="rId1"/>
  </sheets>
  <definedNames>
    <definedName name="旋转后坐标" localSheetId="0">旋转后坐标!$B$2:$D$58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</calcChain>
</file>

<file path=xl/connections.xml><?xml version="1.0" encoding="utf-8"?>
<connections xmlns="http://schemas.openxmlformats.org/spreadsheetml/2006/main">
  <connection id="1" name="旋转后坐标" type="6" refreshedVersion="5" background="1" saveData="1">
    <textPr codePage="936" sourceFile="C:\Users\dhliu\Desktop\20140610_1\旋转后坐标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<sst xmlns="http://schemas.openxmlformats.org/spreadsheetml/2006/main" count="109" uniqueCount="108">
  <si>
    <t>HC20</t>
  </si>
  <si>
    <t>HB20</t>
  </si>
  <si>
    <t>HA20</t>
  </si>
  <si>
    <t>HC19</t>
  </si>
  <si>
    <t>HC18</t>
  </si>
  <si>
    <t>HC17</t>
  </si>
  <si>
    <t>HC16</t>
  </si>
  <si>
    <t>HC15</t>
  </si>
  <si>
    <t>HC14</t>
  </si>
  <si>
    <t>HC13</t>
  </si>
  <si>
    <t>HC12</t>
  </si>
  <si>
    <t>HC11</t>
  </si>
  <si>
    <t>HC10</t>
  </si>
  <si>
    <t>HC9</t>
  </si>
  <si>
    <t>HC8</t>
  </si>
  <si>
    <t>HC7</t>
  </si>
  <si>
    <t>HC6</t>
  </si>
  <si>
    <t>HC5</t>
  </si>
  <si>
    <t>HC4</t>
  </si>
  <si>
    <t>HC3</t>
  </si>
  <si>
    <t>HC2</t>
  </si>
  <si>
    <t>HC1</t>
  </si>
  <si>
    <t>HB19</t>
  </si>
  <si>
    <t>HB18</t>
  </si>
  <si>
    <t>HB17</t>
  </si>
  <si>
    <t>HB16</t>
  </si>
  <si>
    <t>HB15</t>
  </si>
  <si>
    <t>HB14</t>
  </si>
  <si>
    <t>HB13</t>
  </si>
  <si>
    <t>HB12</t>
  </si>
  <si>
    <t>HB11</t>
  </si>
  <si>
    <t>HB10</t>
  </si>
  <si>
    <t>HB9</t>
  </si>
  <si>
    <t>HB8</t>
  </si>
  <si>
    <t>HB7</t>
  </si>
  <si>
    <t>HB6</t>
  </si>
  <si>
    <t>HB5</t>
  </si>
  <si>
    <t>HB4</t>
  </si>
  <si>
    <t>HB3</t>
  </si>
  <si>
    <t>HB2</t>
  </si>
  <si>
    <t>HB1</t>
  </si>
  <si>
    <t>HA19</t>
  </si>
  <si>
    <t>HA18</t>
  </si>
  <si>
    <t>HA17</t>
  </si>
  <si>
    <t>HA16</t>
  </si>
  <si>
    <t>HA15</t>
  </si>
  <si>
    <t>HA14</t>
  </si>
  <si>
    <t>HA13</t>
  </si>
  <si>
    <t>HA12</t>
  </si>
  <si>
    <t>HA11</t>
  </si>
  <si>
    <t>HA10</t>
  </si>
  <si>
    <t>HA9</t>
  </si>
  <si>
    <t>HA8</t>
  </si>
  <si>
    <t>HA7</t>
  </si>
  <si>
    <t>HA6</t>
  </si>
  <si>
    <t>HA5</t>
  </si>
  <si>
    <t>HA4</t>
  </si>
  <si>
    <t>HA3</t>
  </si>
  <si>
    <t>HA2</t>
  </si>
  <si>
    <t>HA1</t>
    <phoneticPr fontId="1" type="noConversion"/>
  </si>
  <si>
    <t>DZ</t>
    <phoneticPr fontId="1" type="noConversion"/>
  </si>
  <si>
    <t>DY</t>
    <phoneticPr fontId="1" type="noConversion"/>
  </si>
  <si>
    <t>误差X</t>
    <phoneticPr fontId="1" type="noConversion"/>
  </si>
  <si>
    <t>Z</t>
    <phoneticPr fontId="1" type="noConversion"/>
  </si>
  <si>
    <t>Y</t>
    <phoneticPr fontId="1" type="noConversion"/>
  </si>
  <si>
    <t>设计X</t>
    <phoneticPr fontId="1" type="noConversion"/>
  </si>
  <si>
    <t>Z</t>
    <phoneticPr fontId="1" type="noConversion"/>
  </si>
  <si>
    <t>测量后X</t>
    <phoneticPr fontId="1" type="noConversion"/>
  </si>
  <si>
    <t>IA1</t>
  </si>
  <si>
    <t>IA2</t>
  </si>
  <si>
    <t>IA3</t>
  </si>
  <si>
    <t>IA4</t>
  </si>
  <si>
    <t>IA5</t>
  </si>
  <si>
    <t>IA6</t>
  </si>
  <si>
    <t>IA7</t>
  </si>
  <si>
    <t>IA8</t>
  </si>
  <si>
    <t>IA9</t>
  </si>
  <si>
    <t>IA10</t>
  </si>
  <si>
    <t>IA11</t>
  </si>
  <si>
    <t>IA12</t>
  </si>
  <si>
    <t>IA13</t>
  </si>
  <si>
    <t>IB1</t>
  </si>
  <si>
    <t>IB2</t>
  </si>
  <si>
    <t>IB3</t>
  </si>
  <si>
    <t>IB4</t>
  </si>
  <si>
    <t>IB5</t>
  </si>
  <si>
    <t>IB6</t>
  </si>
  <si>
    <t>IB7</t>
  </si>
  <si>
    <t>IB8</t>
  </si>
  <si>
    <t>IB9</t>
  </si>
  <si>
    <t>IB10</t>
  </si>
  <si>
    <t>IB11</t>
  </si>
  <si>
    <t>IB12</t>
  </si>
  <si>
    <t>IB13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</si>
  <si>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</si>
  <si>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</si>
  <si>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</si>
  <si>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</si>
  <si>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</si>
  <si>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</si>
  <si>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</si>
  <si>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</si>
  <si>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</si>
  <si>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</si>
  <si>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</si>
  <si>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</si>
  <si>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IC13</t>
  </si>
  <si>
    <t>高程Z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</si>
</sst>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旋转后坐标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pane ySplit="1" topLeftCell="A2" activePane="bottomLeft" state="frozen"/>
      <selection pane="bottomLeft" activeCell="O16" sqref="O16"/>
    </sheetView>
  </sheetViews>
  <sheetFormatPr defaultRowHeight="14.4" x14ac:dyDescent="0.25"/>
  <cols>
    <col min="2" max="3" width="11.77734375" bestFit="1" customWidth="1"/>
    <col min="4" max="4" width="7.6640625" bestFit="1" customWidth="1"/>
    <col min="5" max="6" width="10.5546875" hidden="1" customWidth="1"/>
    <col min="7" max="7" width="7.5546875" hidden="1" customWidth="1"/>
    <col min="8" max="8" width="8.6640625" hidden="1" customWidth="1"/>
    <col min="9" max="9" width="9.5546875" hidden="1" customWidth="1"/>
    <col min="10" max="10" width="8.6640625" hidden="1" customWidth="1"/>
    <col min="11" max="11" width="8.6640625" customWidth="1"/>
    <col min="12" max="13" width="10.6640625" bestFit="1" customWidth="1"/>
    <col min="14" max="14" width="7.6640625" bestFit="1" customWidth="1"/>
    <col min="15" max="16" width="10.5546875" bestFit="1" customWidth="1"/>
    <col min="17" max="17" width="7.5546875" bestFit="1" customWidth="1"/>
    <col min="18" max="19" width="9.6640625" bestFit="1" customWidth="1"/>
    <col min="20" max="20" width="8.6640625" bestFit="1" customWidth="1"/>
  </cols>
  <sheetData>
    <row r="1" spans="1:20" x14ac:dyDescent="0.25">
      <c r="B1" s="4" t="s">
        <v>67</v>
      </c>
      <c r="C1" s="4" t="s">
        <v>64</v>
      </c>
      <c r="D1" s="4" t="s">
        <v>66</v>
      </c>
      <c r="E1" s="4" t="s">
        <v>65</v>
      </c>
      <c r="F1" s="4" t="s">
        <v>64</v>
      </c>
      <c r="G1" s="4" t="s">
        <v>63</v>
      </c>
      <c r="H1" s="4" t="s">
        <v>62</v>
      </c>
      <c r="I1" s="4" t="s">
        <v>61</v>
      </c>
      <c r="J1" s="4" t="s">
        <v>60</v>
      </c>
      <c r="K1" s="4"/>
      <c r="L1" s="4"/>
      <c r="M1" s="4" t="s">
        <v>107</v>
      </c>
      <c r="N1" s="4"/>
      <c r="O1" s="4"/>
      <c r="P1" s="4"/>
      <c r="Q1" s="4"/>
      <c r="R1" s="4"/>
      <c r="S1" s="4"/>
      <c r="T1" s="4"/>
    </row>
    <row r="2" spans="1:20" x14ac:dyDescent="0.25">
      <c r="A2" t="s">
        <v>59</v>
      </c>
      <c r="B2" s="1">
        <v>4.0518999999999998</v>
      </c>
      <c r="C2" s="2">
        <v>1.7976000000000001</v>
      </c>
      <c r="D2" s="2">
        <v>-2.0000000000001128E-3</v>
      </c>
      <c r="E2" s="2">
        <v>4.05</v>
      </c>
      <c r="F2" s="2">
        <v>1.8</v>
      </c>
      <c r="G2" s="2">
        <v>0</v>
      </c>
      <c r="H2" s="2">
        <f t="shared" ref="H2:H26" si="0">B2-E2</f>
        <v>1.9000000000000128E-3</v>
      </c>
      <c r="I2" s="2">
        <f t="shared" ref="I2:I26" si="1">C2-F2</f>
        <v>-2.3999999999999577E-3</v>
      </c>
      <c r="J2" s="2">
        <f t="shared" ref="J2:J26" si="2">D2-G2</f>
        <v>-2.0000000000001128E-3</v>
      </c>
      <c r="L2" t="s">
        <v>68</v>
      </c>
      <c r="M2" s="1">
        <v>8.3333333333333037E-3</v>
      </c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s="1">
        <v>8.0881000000000007</v>
      </c>
      <c r="C3" s="2">
        <v>9.4435000000000002</v>
      </c>
      <c r="D3" s="2">
        <v>2.3333333333334094E-3</v>
      </c>
      <c r="E3" s="2">
        <v>8.1</v>
      </c>
      <c r="F3" s="2">
        <v>9.4499999999999993</v>
      </c>
      <c r="G3" s="2">
        <v>0</v>
      </c>
      <c r="H3" s="2">
        <f t="shared" si="0"/>
        <v>-1.1899999999998911E-2</v>
      </c>
      <c r="I3" s="2">
        <f t="shared" si="1"/>
        <v>-6.4999999999990621E-3</v>
      </c>
      <c r="J3" s="2">
        <f t="shared" si="2"/>
        <v>2.3333333333334094E-3</v>
      </c>
      <c r="L3" t="s">
        <v>69</v>
      </c>
      <c r="M3" s="1">
        <v>-4.6666666666667078E-3</v>
      </c>
      <c r="N3" s="1"/>
      <c r="O3" s="1"/>
      <c r="P3" s="1"/>
      <c r="Q3" s="1"/>
      <c r="R3" s="1"/>
      <c r="S3" s="1"/>
      <c r="T3" s="1"/>
    </row>
    <row r="4" spans="1:20" x14ac:dyDescent="0.25">
      <c r="A4" t="s">
        <v>57</v>
      </c>
      <c r="B4" s="1">
        <v>5.8426999999999998</v>
      </c>
      <c r="C4" s="2">
        <v>20.411899999999999</v>
      </c>
      <c r="D4" s="2">
        <v>4.0000000000000036E-3</v>
      </c>
      <c r="E4" s="2">
        <v>5.85</v>
      </c>
      <c r="F4" s="2">
        <v>20.399999999999999</v>
      </c>
      <c r="G4" s="2">
        <v>0</v>
      </c>
      <c r="H4" s="2">
        <f t="shared" si="0"/>
        <v>-7.2999999999998622E-3</v>
      </c>
      <c r="I4" s="2">
        <f t="shared" si="1"/>
        <v>1.1900000000000688E-2</v>
      </c>
      <c r="J4" s="2">
        <f t="shared" si="2"/>
        <v>4.0000000000000036E-3</v>
      </c>
      <c r="L4" t="s">
        <v>70</v>
      </c>
      <c r="M4" s="1">
        <v>-5.0000000000000044E-3</v>
      </c>
      <c r="N4" s="1"/>
      <c r="O4" s="1"/>
      <c r="P4" s="1"/>
      <c r="Q4" s="1"/>
      <c r="R4" s="1"/>
      <c r="S4" s="1"/>
      <c r="T4" s="1"/>
    </row>
    <row r="5" spans="1:20" x14ac:dyDescent="0.25">
      <c r="A5" t="s">
        <v>56</v>
      </c>
      <c r="B5" s="1">
        <v>-4.6600999999999999</v>
      </c>
      <c r="C5" s="2">
        <v>30.8827</v>
      </c>
      <c r="D5" s="2">
        <v>-1.0000000000000009E-3</v>
      </c>
      <c r="E5" s="2">
        <v>-4.6500000000000004</v>
      </c>
      <c r="F5" s="2">
        <v>30.9</v>
      </c>
      <c r="G5" s="2">
        <v>0</v>
      </c>
      <c r="H5" s="2">
        <f t="shared" si="0"/>
        <v>-1.0099999999999554E-2</v>
      </c>
      <c r="I5" s="2">
        <f t="shared" si="1"/>
        <v>-1.7299999999998761E-2</v>
      </c>
      <c r="J5" s="2">
        <f t="shared" si="2"/>
        <v>-1.0000000000000009E-3</v>
      </c>
      <c r="L5" t="s">
        <v>71</v>
      </c>
      <c r="M5" s="1">
        <v>1.3333333333332975E-3</v>
      </c>
      <c r="N5" s="1"/>
      <c r="O5" s="1"/>
      <c r="P5" s="1"/>
      <c r="Q5" s="1"/>
      <c r="R5" s="1"/>
      <c r="S5" s="1"/>
      <c r="T5" s="1"/>
    </row>
    <row r="6" spans="1:20" x14ac:dyDescent="0.25">
      <c r="A6" t="s">
        <v>55</v>
      </c>
      <c r="B6" s="1">
        <v>-23.553899999999999</v>
      </c>
      <c r="C6" s="1">
        <v>35.988799999999998</v>
      </c>
      <c r="D6" s="1">
        <v>3.0000000000000027E-3</v>
      </c>
      <c r="E6" s="1">
        <v>-23.55</v>
      </c>
      <c r="F6" s="1">
        <v>36</v>
      </c>
      <c r="G6" s="1">
        <v>0</v>
      </c>
      <c r="H6" s="1">
        <f t="shared" si="0"/>
        <v>-3.8999999999980162E-3</v>
      </c>
      <c r="I6" s="1">
        <f t="shared" si="1"/>
        <v>-1.1200000000002319E-2</v>
      </c>
      <c r="J6" s="1">
        <f t="shared" si="2"/>
        <v>3.0000000000000027E-3</v>
      </c>
      <c r="L6" t="s">
        <v>72</v>
      </c>
      <c r="M6" s="1">
        <v>-6.6666666666670427E-4</v>
      </c>
      <c r="N6" s="1"/>
      <c r="O6" s="1"/>
      <c r="P6" s="1"/>
      <c r="Q6" s="1"/>
      <c r="R6" s="1"/>
      <c r="S6" s="1"/>
      <c r="T6" s="1"/>
    </row>
    <row r="7" spans="1:20" x14ac:dyDescent="0.25">
      <c r="A7" t="s">
        <v>54</v>
      </c>
      <c r="B7" s="1">
        <v>-48.180199999999999</v>
      </c>
      <c r="C7" s="1">
        <v>30.2988</v>
      </c>
      <c r="D7" s="1">
        <v>4.0000000000000036E-3</v>
      </c>
      <c r="E7" s="1">
        <v>-48.15</v>
      </c>
      <c r="F7" s="1">
        <v>30.3</v>
      </c>
      <c r="G7" s="1">
        <v>0</v>
      </c>
      <c r="H7" s="1">
        <f t="shared" si="0"/>
        <v>-3.0200000000000671E-2</v>
      </c>
      <c r="I7" s="1">
        <f t="shared" si="1"/>
        <v>-1.200000000000756E-3</v>
      </c>
      <c r="J7" s="1">
        <f t="shared" si="2"/>
        <v>4.0000000000000036E-3</v>
      </c>
      <c r="L7" t="s">
        <v>73</v>
      </c>
      <c r="M7" s="1">
        <v>-2.5666666666666504E-2</v>
      </c>
      <c r="N7" s="1"/>
      <c r="O7" s="1"/>
      <c r="P7" s="1"/>
      <c r="Q7" s="1"/>
      <c r="R7" s="3"/>
      <c r="S7" s="3"/>
      <c r="T7" s="1"/>
    </row>
    <row r="8" spans="1:20" x14ac:dyDescent="0.25">
      <c r="A8" t="s">
        <v>53</v>
      </c>
      <c r="B8" s="1">
        <v>-73.228499999999997</v>
      </c>
      <c r="C8" s="1">
        <v>9.7477999999999998</v>
      </c>
      <c r="D8" s="1">
        <v>3.3333333333332993E-3</v>
      </c>
      <c r="E8" s="1">
        <v>-73.2</v>
      </c>
      <c r="F8" s="1">
        <v>9.75</v>
      </c>
      <c r="G8" s="1">
        <v>0</v>
      </c>
      <c r="H8" s="1">
        <f t="shared" si="0"/>
        <v>-2.8499999999993975E-2</v>
      </c>
      <c r="I8" s="1">
        <f t="shared" si="1"/>
        <v>-2.2000000000002018E-3</v>
      </c>
      <c r="J8" s="1">
        <f t="shared" si="2"/>
        <v>3.3333333333332993E-3</v>
      </c>
      <c r="L8" t="s">
        <v>74</v>
      </c>
      <c r="M8" s="1">
        <v>6.333333333333413E-3</v>
      </c>
      <c r="N8" s="1"/>
      <c r="O8" s="1"/>
      <c r="P8" s="1"/>
      <c r="Q8" s="1"/>
      <c r="R8" s="1"/>
      <c r="S8" s="1"/>
      <c r="T8" s="1"/>
    </row>
    <row r="9" spans="1:20" x14ac:dyDescent="0.25">
      <c r="A9" t="s">
        <v>52</v>
      </c>
      <c r="B9" s="1">
        <v>-90.605900000000005</v>
      </c>
      <c r="C9" s="1">
        <v>-27.7971</v>
      </c>
      <c r="D9" s="1">
        <v>-1.0000000000000009E-2</v>
      </c>
      <c r="E9" s="1">
        <v>-90.6</v>
      </c>
      <c r="F9" s="1">
        <v>-27.75</v>
      </c>
      <c r="G9" s="1">
        <v>0</v>
      </c>
      <c r="H9" s="1">
        <f t="shared" si="0"/>
        <v>-5.9000000000111186E-3</v>
      </c>
      <c r="I9" s="1">
        <f t="shared" si="1"/>
        <v>-4.7100000000000364E-2</v>
      </c>
      <c r="J9" s="1">
        <f t="shared" si="2"/>
        <v>-1.0000000000000009E-2</v>
      </c>
      <c r="L9" t="s">
        <v>75</v>
      </c>
      <c r="M9" s="1">
        <v>-4.6666666666665968E-3</v>
      </c>
      <c r="N9" s="1"/>
      <c r="O9" s="1"/>
      <c r="P9" s="1"/>
      <c r="Q9" s="1"/>
      <c r="R9" s="1"/>
      <c r="S9" s="1"/>
      <c r="T9" s="1"/>
    </row>
    <row r="10" spans="1:20" x14ac:dyDescent="0.25">
      <c r="A10" t="s">
        <v>51</v>
      </c>
      <c r="B10" s="1">
        <v>-90.5839</v>
      </c>
      <c r="C10" s="1">
        <v>-80.753100000000003</v>
      </c>
      <c r="D10" s="1">
        <v>-1.8999999999999906E-2</v>
      </c>
      <c r="E10" s="1">
        <v>-90.6</v>
      </c>
      <c r="F10" s="1">
        <v>-80.7</v>
      </c>
      <c r="G10" s="1">
        <v>0</v>
      </c>
      <c r="H10" s="1">
        <f t="shared" si="0"/>
        <v>1.6099999999994452E-2</v>
      </c>
      <c r="I10" s="1">
        <f t="shared" si="1"/>
        <v>-5.3100000000000591E-2</v>
      </c>
      <c r="J10" s="1">
        <f t="shared" si="2"/>
        <v>-1.8999999999999906E-2</v>
      </c>
      <c r="L10" t="s">
        <v>76</v>
      </c>
      <c r="M10" s="1">
        <v>6.0000000000001164E-3</v>
      </c>
      <c r="N10" s="1"/>
      <c r="O10" s="1"/>
      <c r="P10" s="1"/>
      <c r="Q10" s="1"/>
      <c r="R10" s="1"/>
      <c r="S10" s="1"/>
      <c r="T10" s="1"/>
    </row>
    <row r="11" spans="1:20" x14ac:dyDescent="0.25">
      <c r="A11" t="s">
        <v>50</v>
      </c>
      <c r="B11" s="1">
        <v>-62.3797</v>
      </c>
      <c r="C11" s="1">
        <v>-142.3974</v>
      </c>
      <c r="D11" s="1">
        <v>3.3333333333329662E-4</v>
      </c>
      <c r="E11" s="1">
        <v>-62.4</v>
      </c>
      <c r="F11" s="1">
        <v>-142.35</v>
      </c>
      <c r="G11" s="1">
        <v>0</v>
      </c>
      <c r="H11" s="1">
        <f t="shared" si="0"/>
        <v>2.0299999999998875E-2</v>
      </c>
      <c r="I11" s="1">
        <f t="shared" si="1"/>
        <v>-4.7400000000010323E-2</v>
      </c>
      <c r="J11" s="1">
        <f t="shared" si="2"/>
        <v>3.3333333333329662E-4</v>
      </c>
      <c r="L11" t="s">
        <v>77</v>
      </c>
      <c r="M11" s="1">
        <v>-0.10299999999999998</v>
      </c>
      <c r="N11" s="1"/>
      <c r="O11" s="1"/>
      <c r="P11" s="1"/>
      <c r="Q11" s="1"/>
      <c r="R11" s="1"/>
      <c r="S11" s="1"/>
      <c r="T11" s="1"/>
    </row>
    <row r="12" spans="1:20" x14ac:dyDescent="0.25">
      <c r="A12" t="s">
        <v>49</v>
      </c>
      <c r="B12" s="1">
        <v>3.3010000000000002</v>
      </c>
      <c r="C12" s="1">
        <v>-199.6756</v>
      </c>
      <c r="D12" s="1">
        <v>-2.3333333333334094E-3</v>
      </c>
      <c r="E12" s="1">
        <v>3.3</v>
      </c>
      <c r="F12" s="1">
        <v>-199.65</v>
      </c>
      <c r="G12" s="1">
        <v>0</v>
      </c>
      <c r="H12" s="1">
        <f t="shared" si="0"/>
        <v>1.000000000000334E-3</v>
      </c>
      <c r="I12" s="1">
        <f t="shared" si="1"/>
        <v>-2.5599999999997181E-2</v>
      </c>
      <c r="J12" s="1">
        <f t="shared" si="2"/>
        <v>-2.3333333333334094E-3</v>
      </c>
      <c r="L12" t="s">
        <v>78</v>
      </c>
      <c r="M12" s="1">
        <v>-2.3333333333332984E-3</v>
      </c>
      <c r="N12" s="1"/>
      <c r="O12" s="1"/>
      <c r="P12" s="1"/>
      <c r="Q12" s="1"/>
      <c r="R12" s="1"/>
      <c r="S12" s="1"/>
      <c r="T12" s="1"/>
    </row>
    <row r="13" spans="1:20" x14ac:dyDescent="0.25">
      <c r="A13" t="s">
        <v>48</v>
      </c>
      <c r="B13" s="1">
        <v>111.32389999999999</v>
      </c>
      <c r="C13" s="1">
        <v>-232.66929999999999</v>
      </c>
      <c r="D13" s="1">
        <v>-0.1120000000000001</v>
      </c>
      <c r="E13" s="1">
        <v>111.3</v>
      </c>
      <c r="F13" s="1">
        <v>-232.65</v>
      </c>
      <c r="G13" s="1">
        <v>0</v>
      </c>
      <c r="H13" s="1">
        <f t="shared" si="0"/>
        <v>2.389999999999759E-2</v>
      </c>
      <c r="I13" s="1">
        <f t="shared" si="1"/>
        <v>-1.9299999999986994E-2</v>
      </c>
      <c r="J13" s="1">
        <f t="shared" si="2"/>
        <v>-0.1120000000000001</v>
      </c>
      <c r="L13" t="s">
        <v>79</v>
      </c>
      <c r="M13" s="1">
        <v>10.029999999999999</v>
      </c>
      <c r="N13" s="1"/>
      <c r="O13" s="1"/>
      <c r="P13" s="1"/>
      <c r="Q13" s="1"/>
      <c r="R13" s="1"/>
      <c r="S13" s="1"/>
      <c r="T13" s="1"/>
    </row>
    <row r="14" spans="1:20" x14ac:dyDescent="0.25">
      <c r="A14" t="s">
        <v>47</v>
      </c>
      <c r="B14" s="1">
        <v>257.4554</v>
      </c>
      <c r="C14" s="1">
        <v>-214.31299999999999</v>
      </c>
      <c r="D14" s="1">
        <v>-0.12200000000000011</v>
      </c>
      <c r="E14" s="1">
        <v>257.39999999999998</v>
      </c>
      <c r="F14" s="1">
        <v>-214.35</v>
      </c>
      <c r="G14" s="1">
        <v>0</v>
      </c>
      <c r="H14" s="1">
        <f t="shared" si="0"/>
        <v>5.54000000000201E-2</v>
      </c>
      <c r="I14" s="1">
        <f t="shared" si="1"/>
        <v>3.7000000000006139E-2</v>
      </c>
      <c r="J14" s="1">
        <f t="shared" si="2"/>
        <v>-0.12200000000000011</v>
      </c>
      <c r="L14" t="s">
        <v>80</v>
      </c>
      <c r="M14" s="1">
        <v>9.9565000000000001</v>
      </c>
      <c r="N14" s="1"/>
      <c r="O14" s="1"/>
      <c r="P14" s="1"/>
      <c r="Q14" s="1"/>
      <c r="R14" s="1"/>
      <c r="S14" s="1"/>
      <c r="T14" s="1"/>
    </row>
    <row r="15" spans="1:20" x14ac:dyDescent="0.25">
      <c r="A15" t="s">
        <v>46</v>
      </c>
      <c r="B15" s="1">
        <v>422.40780000000001</v>
      </c>
      <c r="C15" s="1">
        <v>-114.3587</v>
      </c>
      <c r="D15" s="1">
        <v>-3.7000000000000144E-2</v>
      </c>
      <c r="E15" s="1">
        <v>422.4</v>
      </c>
      <c r="F15" s="1">
        <v>-114.45</v>
      </c>
      <c r="G15" s="1">
        <v>0</v>
      </c>
      <c r="H15" s="1">
        <f t="shared" si="0"/>
        <v>7.8000000000315595E-3</v>
      </c>
      <c r="I15" s="1">
        <f t="shared" si="1"/>
        <v>9.1300000000003934E-2</v>
      </c>
      <c r="J15" s="1">
        <f t="shared" si="2"/>
        <v>-3.7000000000000144E-2</v>
      </c>
      <c r="L15" t="s">
        <v>81</v>
      </c>
      <c r="M15" s="1">
        <v>1.19999999999999E-2</v>
      </c>
      <c r="N15" s="1"/>
      <c r="O15" s="1"/>
      <c r="P15" s="1"/>
      <c r="Q15" s="1"/>
      <c r="R15" s="1"/>
      <c r="S15" s="1"/>
      <c r="T15" s="1"/>
    </row>
    <row r="16" spans="1:20" x14ac:dyDescent="0.25">
      <c r="A16" t="s">
        <v>45</v>
      </c>
      <c r="B16" s="1">
        <v>567.03150000000005</v>
      </c>
      <c r="C16" s="1">
        <v>94.601399999999998</v>
      </c>
      <c r="D16" s="1">
        <v>-0.23166666666666669</v>
      </c>
      <c r="E16" s="1">
        <v>567</v>
      </c>
      <c r="F16" s="1">
        <v>94.65</v>
      </c>
      <c r="G16" s="1">
        <v>0</v>
      </c>
      <c r="H16" s="1">
        <f t="shared" si="0"/>
        <v>3.1500000000050932E-2</v>
      </c>
      <c r="I16" s="1">
        <f t="shared" si="1"/>
        <v>-4.8600000000007526E-2</v>
      </c>
      <c r="J16" s="1">
        <f t="shared" si="2"/>
        <v>-0.23166666666666669</v>
      </c>
      <c r="L16" t="s">
        <v>82</v>
      </c>
      <c r="M16" s="1">
        <v>3.3333333333332993E-3</v>
      </c>
      <c r="N16" s="1"/>
      <c r="O16" s="1"/>
      <c r="P16" s="1"/>
      <c r="Q16" s="1"/>
      <c r="R16" s="1"/>
      <c r="S16" s="1"/>
      <c r="T16" s="1"/>
    </row>
    <row r="17" spans="1:20" x14ac:dyDescent="0.25">
      <c r="A17" t="s">
        <v>44</v>
      </c>
      <c r="B17" s="1">
        <v>628.85109999999997</v>
      </c>
      <c r="C17" s="1">
        <v>425.68779999999998</v>
      </c>
      <c r="D17" s="1">
        <v>-8.7666666666666559E-2</v>
      </c>
      <c r="E17" s="1">
        <v>628.79999999999995</v>
      </c>
      <c r="F17" s="1">
        <v>425.7</v>
      </c>
      <c r="G17" s="1">
        <v>0</v>
      </c>
      <c r="H17" s="1">
        <f t="shared" si="0"/>
        <v>5.1100000000019463E-2</v>
      </c>
      <c r="I17" s="1">
        <f t="shared" si="1"/>
        <v>-1.2200000000007094E-2</v>
      </c>
      <c r="J17" s="1">
        <f t="shared" si="2"/>
        <v>-8.7666666666666559E-2</v>
      </c>
      <c r="L17" t="s">
        <v>83</v>
      </c>
      <c r="M17" s="1">
        <v>-2.666666666666706E-3</v>
      </c>
      <c r="N17" s="1"/>
      <c r="O17" s="1"/>
      <c r="P17" s="1"/>
      <c r="Q17" s="1"/>
      <c r="R17" s="1"/>
      <c r="S17" s="1"/>
      <c r="T17" s="1"/>
    </row>
    <row r="18" spans="1:20" x14ac:dyDescent="0.25">
      <c r="A18" t="s">
        <v>43</v>
      </c>
      <c r="B18" s="1">
        <v>523.09550000000002</v>
      </c>
      <c r="C18" s="1">
        <v>861.55460000000005</v>
      </c>
      <c r="D18" s="2">
        <v>5.4399999999999995</v>
      </c>
      <c r="E18" s="1">
        <v>523.04999999999995</v>
      </c>
      <c r="F18" s="1">
        <v>861.45</v>
      </c>
      <c r="G18" s="1">
        <v>5.5</v>
      </c>
      <c r="H18" s="1">
        <f t="shared" si="0"/>
        <v>4.5500000000060936E-2</v>
      </c>
      <c r="I18" s="1">
        <f t="shared" si="1"/>
        <v>0.10460000000000491</v>
      </c>
      <c r="J18" s="3">
        <f t="shared" si="2"/>
        <v>-6.0000000000000497E-2</v>
      </c>
      <c r="K18" s="5"/>
      <c r="L18" t="s">
        <v>84</v>
      </c>
      <c r="M18" s="1">
        <v>0</v>
      </c>
      <c r="N18" s="1"/>
      <c r="O18" s="1"/>
      <c r="P18" s="1"/>
      <c r="Q18" s="1"/>
      <c r="R18" s="1"/>
      <c r="S18" s="1"/>
      <c r="T18" s="1"/>
    </row>
    <row r="19" spans="1:20" x14ac:dyDescent="0.25">
      <c r="A19" t="s">
        <v>42</v>
      </c>
      <c r="B19" s="1">
        <v>65.795599999999993</v>
      </c>
      <c r="C19" s="1">
        <v>1398.8472999999999</v>
      </c>
      <c r="D19" s="2">
        <v>10.029999999999999</v>
      </c>
      <c r="E19" s="1">
        <v>65.849999999999994</v>
      </c>
      <c r="F19" s="1">
        <v>1398.75</v>
      </c>
      <c r="G19" s="1">
        <v>10</v>
      </c>
      <c r="H19" s="1">
        <f t="shared" si="0"/>
        <v>-5.4400000000001114E-2</v>
      </c>
      <c r="I19" s="1">
        <f t="shared" si="1"/>
        <v>9.7299999999904685E-2</v>
      </c>
      <c r="J19" s="3">
        <f t="shared" si="2"/>
        <v>2.9999999999999361E-2</v>
      </c>
      <c r="K19" s="5"/>
      <c r="L19" t="s">
        <v>85</v>
      </c>
      <c r="M19" s="1">
        <v>1.3333333333332975E-3</v>
      </c>
      <c r="N19" s="1"/>
      <c r="O19" s="1"/>
      <c r="P19" s="1"/>
      <c r="Q19" s="1"/>
      <c r="R19" s="1"/>
      <c r="S19" s="1"/>
      <c r="T19" s="1"/>
    </row>
    <row r="20" spans="1:20" x14ac:dyDescent="0.25">
      <c r="A20" t="s">
        <v>41</v>
      </c>
      <c r="B20" s="1">
        <v>-236.1884</v>
      </c>
      <c r="C20" s="1">
        <v>1814.2184</v>
      </c>
      <c r="D20" s="2">
        <v>9.9943333333333335</v>
      </c>
      <c r="E20" s="1">
        <v>-236.1</v>
      </c>
      <c r="F20" s="1">
        <v>1814.1</v>
      </c>
      <c r="G20" s="1">
        <v>10</v>
      </c>
      <c r="H20" s="1">
        <f t="shared" si="0"/>
        <v>-8.840000000000714E-2</v>
      </c>
      <c r="I20" s="1">
        <f t="shared" si="1"/>
        <v>0.11840000000006512</v>
      </c>
      <c r="J20" s="3">
        <f t="shared" si="2"/>
        <v>-5.6666666666664867E-3</v>
      </c>
      <c r="K20" s="5"/>
      <c r="L20" t="s">
        <v>86</v>
      </c>
      <c r="M20" s="1">
        <v>1.2999999999999956E-2</v>
      </c>
      <c r="N20" s="1"/>
      <c r="O20" s="1"/>
      <c r="P20" s="1"/>
      <c r="Q20" s="1"/>
      <c r="R20" s="1"/>
      <c r="S20" s="1"/>
      <c r="T20" s="1"/>
    </row>
    <row r="21" spans="1:20" x14ac:dyDescent="0.25">
      <c r="A21" t="s">
        <v>40</v>
      </c>
      <c r="B21" s="1">
        <v>-3.6255000000000002</v>
      </c>
      <c r="C21" s="1">
        <v>2.5562999999999998</v>
      </c>
      <c r="D21" s="1">
        <v>6.6666666666670427E-4</v>
      </c>
      <c r="E21" s="1">
        <v>-3.6</v>
      </c>
      <c r="F21" s="1">
        <v>2.5499999999999998</v>
      </c>
      <c r="G21" s="1">
        <v>0</v>
      </c>
      <c r="H21" s="1">
        <f t="shared" si="0"/>
        <v>-2.5500000000000078E-2</v>
      </c>
      <c r="I21" s="1">
        <f t="shared" si="1"/>
        <v>6.2999999999999723E-3</v>
      </c>
      <c r="J21" s="1">
        <f t="shared" si="2"/>
        <v>6.6666666666670427E-4</v>
      </c>
      <c r="L21" t="s">
        <v>87</v>
      </c>
      <c r="M21" s="1">
        <v>1.0000000000000009E-3</v>
      </c>
      <c r="N21" s="1"/>
      <c r="O21" s="1"/>
      <c r="P21" s="1"/>
      <c r="Q21" s="1"/>
      <c r="R21" s="1"/>
      <c r="S21" s="1"/>
      <c r="T21" s="1"/>
    </row>
    <row r="22" spans="1:20" x14ac:dyDescent="0.25">
      <c r="A22" t="s">
        <v>39</v>
      </c>
      <c r="B22" s="1">
        <v>-12.1517</v>
      </c>
      <c r="C22" s="1">
        <v>2.2477</v>
      </c>
      <c r="D22" s="1">
        <v>4.3333333333334112E-3</v>
      </c>
      <c r="E22" s="1">
        <v>-12.15</v>
      </c>
      <c r="F22" s="1">
        <v>2.25</v>
      </c>
      <c r="G22" s="1">
        <v>0</v>
      </c>
      <c r="H22" s="1">
        <f t="shared" si="0"/>
        <v>-1.6999999999995907E-3</v>
      </c>
      <c r="I22" s="1">
        <f t="shared" si="1"/>
        <v>-2.2999999999999687E-3</v>
      </c>
      <c r="J22" s="1">
        <f t="shared" si="2"/>
        <v>4.3333333333334112E-3</v>
      </c>
      <c r="L22" t="s">
        <v>88</v>
      </c>
      <c r="M22" s="1">
        <v>8.3333333333333592E-3</v>
      </c>
    </row>
    <row r="23" spans="1:20" x14ac:dyDescent="0.25">
      <c r="A23" t="s">
        <v>38</v>
      </c>
      <c r="B23" s="1">
        <v>-20.571300000000001</v>
      </c>
      <c r="C23" s="1">
        <v>-5.1013000000000002</v>
      </c>
      <c r="D23" s="1">
        <v>-7.0000000000000062E-3</v>
      </c>
      <c r="E23" s="1">
        <v>-20.55</v>
      </c>
      <c r="F23" s="1">
        <v>-5.0999999999999996</v>
      </c>
      <c r="G23" s="1">
        <v>0</v>
      </c>
      <c r="H23" s="1">
        <f t="shared" si="0"/>
        <v>-2.1300000000000097E-2</v>
      </c>
      <c r="I23" s="1">
        <f t="shared" si="1"/>
        <v>-1.300000000000523E-3</v>
      </c>
      <c r="J23" s="1">
        <f t="shared" si="2"/>
        <v>-7.0000000000000062E-3</v>
      </c>
      <c r="L23" t="s">
        <v>89</v>
      </c>
      <c r="M23" s="1">
        <v>3.6333333333333218E-2</v>
      </c>
    </row>
    <row r="24" spans="1:20" x14ac:dyDescent="0.25">
      <c r="A24" t="s">
        <v>37</v>
      </c>
      <c r="B24" s="1">
        <v>-24.477900000000002</v>
      </c>
      <c r="C24" s="1">
        <v>-19.5212</v>
      </c>
      <c r="D24" s="1">
        <v>-1.0000000000000009E-3</v>
      </c>
      <c r="E24" s="1">
        <v>-24.45</v>
      </c>
      <c r="F24" s="1">
        <v>-19.5</v>
      </c>
      <c r="G24" s="1">
        <v>0</v>
      </c>
      <c r="H24" s="1">
        <f t="shared" si="0"/>
        <v>-2.7900000000002478E-2</v>
      </c>
      <c r="I24" s="1">
        <f t="shared" si="1"/>
        <v>-2.120000000000033E-2</v>
      </c>
      <c r="J24" s="1">
        <f t="shared" si="2"/>
        <v>-1.0000000000000009E-3</v>
      </c>
      <c r="L24" t="s">
        <v>90</v>
      </c>
      <c r="M24" s="1">
        <v>5.4279999999999999</v>
      </c>
    </row>
    <row r="25" spans="1:20" x14ac:dyDescent="0.25">
      <c r="A25" t="s">
        <v>36</v>
      </c>
      <c r="B25" s="1">
        <v>-19.369900000000001</v>
      </c>
      <c r="C25" s="1">
        <v>-38.417200000000001</v>
      </c>
      <c r="D25" s="1">
        <v>4.6666666666665968E-3</v>
      </c>
      <c r="E25" s="1">
        <v>-19.350000000000001</v>
      </c>
      <c r="F25" s="1">
        <v>-38.4</v>
      </c>
      <c r="G25" s="1">
        <v>0</v>
      </c>
      <c r="H25" s="1">
        <f t="shared" si="0"/>
        <v>-1.9899999999999807E-2</v>
      </c>
      <c r="I25" s="1">
        <f t="shared" si="1"/>
        <v>-1.7200000000002547E-2</v>
      </c>
      <c r="J25" s="1">
        <f t="shared" si="2"/>
        <v>4.6666666666665968E-3</v>
      </c>
      <c r="L25" t="s">
        <v>91</v>
      </c>
      <c r="M25" s="1">
        <v>9.8913333333333338</v>
      </c>
    </row>
    <row r="26" spans="1:20" x14ac:dyDescent="0.25">
      <c r="A26" t="s">
        <v>35</v>
      </c>
      <c r="B26" s="1">
        <v>-2.2450000000000001</v>
      </c>
      <c r="C26" s="1">
        <v>-56.877299999999998</v>
      </c>
      <c r="D26" s="1">
        <v>-5.0000000000000044E-3</v>
      </c>
      <c r="E26" s="1">
        <v>-2.25</v>
      </c>
      <c r="F26" s="1">
        <v>-56.85</v>
      </c>
      <c r="G26" s="1">
        <v>0</v>
      </c>
      <c r="H26" s="1">
        <f t="shared" si="0"/>
        <v>4.9999999999998934E-3</v>
      </c>
      <c r="I26" s="1">
        <f t="shared" si="1"/>
        <v>-2.7299999999996771E-2</v>
      </c>
      <c r="J26" s="1">
        <f t="shared" si="2"/>
        <v>-5.0000000000000044E-3</v>
      </c>
      <c r="L26" t="s">
        <v>92</v>
      </c>
      <c r="M26" s="1">
        <v>10.120666666666668</v>
      </c>
    </row>
    <row r="27" spans="1:20" x14ac:dyDescent="0.25">
      <c r="A27" t="s">
        <v>34</v>
      </c>
      <c r="B27" s="1">
        <v>28.211400000000001</v>
      </c>
      <c r="C27" s="1">
        <v>-68.263800000000003</v>
      </c>
      <c r="D27" s="1">
        <v>6.333333333333302E-3</v>
      </c>
      <c r="E27" s="1">
        <v>28.2</v>
      </c>
      <c r="F27" s="1">
        <v>-68.25</v>
      </c>
      <c r="G27" s="1">
        <v>0</v>
      </c>
      <c r="H27" s="1">
        <f t="shared" ref="H27:H61" si="3">B27-E27</f>
        <v>1.1400000000001853E-2</v>
      </c>
      <c r="I27" s="1">
        <f t="shared" ref="I27:I61" si="4">C27-F27</f>
        <v>-1.3800000000003365E-2</v>
      </c>
      <c r="J27" s="1">
        <f t="shared" ref="J27:J61" si="5">D27-G27</f>
        <v>6.333333333333302E-3</v>
      </c>
      <c r="L27" t="s">
        <v>93</v>
      </c>
      <c r="M27" s="1">
        <v>9.8956666666666688</v>
      </c>
    </row>
    <row r="28" spans="1:20" x14ac:dyDescent="0.25">
      <c r="A28" t="s">
        <v>33</v>
      </c>
      <c r="B28" s="1">
        <v>69.275499999999994</v>
      </c>
      <c r="C28" s="1">
        <v>-64.495199999999997</v>
      </c>
      <c r="D28" s="1">
        <v>5.6666666666665977E-3</v>
      </c>
      <c r="E28" s="1">
        <v>69.3</v>
      </c>
      <c r="F28" s="1">
        <v>-64.5</v>
      </c>
      <c r="G28" s="1">
        <v>0</v>
      </c>
      <c r="H28" s="1">
        <f t="shared" si="3"/>
        <v>-2.4500000000003297E-2</v>
      </c>
      <c r="I28" s="1">
        <f t="shared" si="4"/>
        <v>4.8000000000030241E-3</v>
      </c>
      <c r="J28" s="1">
        <f t="shared" si="5"/>
        <v>5.6666666666665977E-3</v>
      </c>
      <c r="L28" t="s">
        <v>94</v>
      </c>
      <c r="M28" s="1">
        <v>1.5999999999999903E-2</v>
      </c>
    </row>
    <row r="29" spans="1:20" x14ac:dyDescent="0.25">
      <c r="A29" t="s">
        <v>32</v>
      </c>
      <c r="B29" s="1">
        <v>115.2008</v>
      </c>
      <c r="C29" s="1">
        <v>-38.105200000000004</v>
      </c>
      <c r="D29" s="1">
        <v>3.3333333333332993E-3</v>
      </c>
      <c r="E29" s="1">
        <v>115.2</v>
      </c>
      <c r="F29" s="1">
        <v>-38.1</v>
      </c>
      <c r="G29" s="1">
        <v>0</v>
      </c>
      <c r="H29" s="1">
        <f t="shared" si="3"/>
        <v>7.9999999999813554E-4</v>
      </c>
      <c r="I29" s="1">
        <f t="shared" si="4"/>
        <v>-5.2000000000020918E-3</v>
      </c>
      <c r="J29" s="1">
        <f t="shared" si="5"/>
        <v>3.3333333333332993E-3</v>
      </c>
      <c r="L29" t="s">
        <v>95</v>
      </c>
      <c r="M29" s="1">
        <v>8.6666666666666003E-3</v>
      </c>
    </row>
    <row r="30" spans="1:20" x14ac:dyDescent="0.25">
      <c r="A30" t="s">
        <v>31</v>
      </c>
      <c r="B30" s="1">
        <v>154.50290000000001</v>
      </c>
      <c r="C30" s="1">
        <v>17.091200000000001</v>
      </c>
      <c r="D30" s="1">
        <v>-1.2000000000000011E-2</v>
      </c>
      <c r="E30" s="1">
        <v>154.5</v>
      </c>
      <c r="F30" s="1">
        <v>17.100000000000001</v>
      </c>
      <c r="G30" s="1">
        <v>0</v>
      </c>
      <c r="H30" s="1">
        <f t="shared" si="3"/>
        <v>2.9000000000110049E-3</v>
      </c>
      <c r="I30" s="1">
        <f t="shared" si="4"/>
        <v>-8.8000000000008072E-3</v>
      </c>
      <c r="J30" s="1">
        <f t="shared" si="5"/>
        <v>-1.2000000000000011E-2</v>
      </c>
      <c r="L30" t="s">
        <v>96</v>
      </c>
      <c r="M30" s="1">
        <v>2.3333333333332984E-3</v>
      </c>
    </row>
    <row r="31" spans="1:20" x14ac:dyDescent="0.25">
      <c r="A31" t="s">
        <v>30</v>
      </c>
      <c r="B31" s="1">
        <v>171.30600000000001</v>
      </c>
      <c r="C31" s="1">
        <v>102.74930000000001</v>
      </c>
      <c r="D31" s="1">
        <v>5.3333333333332456E-3</v>
      </c>
      <c r="E31" s="1">
        <v>171.3</v>
      </c>
      <c r="F31" s="1">
        <v>102.75</v>
      </c>
      <c r="G31" s="1">
        <v>0</v>
      </c>
      <c r="H31" s="1">
        <f t="shared" si="3"/>
        <v>6.0000000000002274E-3</v>
      </c>
      <c r="I31" s="1">
        <f t="shared" si="4"/>
        <v>-6.9999999999481588E-4</v>
      </c>
      <c r="J31" s="1">
        <f t="shared" si="5"/>
        <v>5.3333333333332456E-3</v>
      </c>
      <c r="L31" t="s">
        <v>97</v>
      </c>
      <c r="M31" s="1">
        <v>-1.3333333333333364E-2</v>
      </c>
    </row>
    <row r="32" spans="1:20" x14ac:dyDescent="0.25">
      <c r="A32" t="s">
        <v>29</v>
      </c>
      <c r="B32" s="1">
        <v>145.95580000000001</v>
      </c>
      <c r="C32" s="1">
        <v>212.63409999999999</v>
      </c>
      <c r="D32" s="1">
        <v>7.6666666666665995E-3</v>
      </c>
      <c r="E32" s="1">
        <v>145.80000000000001</v>
      </c>
      <c r="F32" s="1">
        <v>212.7</v>
      </c>
      <c r="G32" s="1">
        <v>0</v>
      </c>
      <c r="H32" s="1">
        <f t="shared" si="3"/>
        <v>0.15579999999999927</v>
      </c>
      <c r="I32" s="1">
        <f t="shared" si="4"/>
        <v>-6.5899999999999181E-2</v>
      </c>
      <c r="J32" s="1">
        <f t="shared" si="5"/>
        <v>7.6666666666665995E-3</v>
      </c>
      <c r="L32" t="s">
        <v>98</v>
      </c>
      <c r="M32" s="1">
        <v>2.9999999999998916E-3</v>
      </c>
    </row>
    <row r="33" spans="1:13" x14ac:dyDescent="0.25">
      <c r="A33" t="s">
        <v>28</v>
      </c>
      <c r="B33" s="1">
        <v>57.228099999999998</v>
      </c>
      <c r="C33" s="1">
        <v>330.16980000000001</v>
      </c>
      <c r="D33" s="1">
        <v>2.2999999999999909E-2</v>
      </c>
      <c r="E33" s="1">
        <v>57</v>
      </c>
      <c r="F33" s="1">
        <v>330.15</v>
      </c>
      <c r="G33" s="1">
        <v>0</v>
      </c>
      <c r="H33" s="1">
        <f t="shared" si="3"/>
        <v>0.22809999999999775</v>
      </c>
      <c r="I33" s="1">
        <f t="shared" si="4"/>
        <v>1.9800000000032014E-2</v>
      </c>
      <c r="J33" s="1">
        <f t="shared" si="5"/>
        <v>2.2999999999999909E-2</v>
      </c>
      <c r="L33" t="s">
        <v>99</v>
      </c>
      <c r="M33" s="1">
        <v>6.0000000000000053E-3</v>
      </c>
    </row>
    <row r="34" spans="1:13" x14ac:dyDescent="0.25">
      <c r="A34" t="s">
        <v>27</v>
      </c>
      <c r="B34" s="1">
        <v>-111.7526</v>
      </c>
      <c r="C34" s="1">
        <v>423.1225</v>
      </c>
      <c r="D34" s="1">
        <v>5.472666666666667</v>
      </c>
      <c r="E34" s="1">
        <v>-112.05</v>
      </c>
      <c r="F34" s="1">
        <v>423</v>
      </c>
      <c r="G34" s="1">
        <v>5.5</v>
      </c>
      <c r="H34" s="1">
        <f t="shared" si="3"/>
        <v>0.29739999999999611</v>
      </c>
      <c r="I34" s="1">
        <f t="shared" si="4"/>
        <v>0.12250000000000227</v>
      </c>
      <c r="J34" s="1">
        <f t="shared" si="5"/>
        <v>-2.7333333333332988E-2</v>
      </c>
      <c r="L34" t="s">
        <v>100</v>
      </c>
      <c r="M34" s="1">
        <v>1.9916666666666669</v>
      </c>
    </row>
    <row r="35" spans="1:13" x14ac:dyDescent="0.25">
      <c r="A35" t="s">
        <v>26</v>
      </c>
      <c r="B35" s="1">
        <v>-365.23689999999999</v>
      </c>
      <c r="C35" s="1">
        <v>443.83150000000001</v>
      </c>
      <c r="D35" s="1">
        <v>5.4723333333333324</v>
      </c>
      <c r="E35" s="1">
        <v>-365.4</v>
      </c>
      <c r="F35" s="1">
        <v>443.7</v>
      </c>
      <c r="G35" s="1">
        <v>5.5</v>
      </c>
      <c r="H35" s="1">
        <f t="shared" si="3"/>
        <v>0.16309999999998581</v>
      </c>
      <c r="I35" s="1">
        <f t="shared" si="4"/>
        <v>0.13150000000001683</v>
      </c>
      <c r="J35" s="1">
        <f t="shared" si="5"/>
        <v>-2.7666666666667616E-2</v>
      </c>
      <c r="L35" t="s">
        <v>101</v>
      </c>
      <c r="M35" s="1">
        <v>1.9786666666666666</v>
      </c>
    </row>
    <row r="36" spans="1:13" x14ac:dyDescent="0.25">
      <c r="A36" t="s">
        <v>25</v>
      </c>
      <c r="B36" s="1">
        <v>-683.01940000000002</v>
      </c>
      <c r="C36" s="1">
        <v>331.95440000000002</v>
      </c>
      <c r="D36" s="1">
        <v>9.9253333333333345</v>
      </c>
      <c r="E36" s="1">
        <v>-683.1</v>
      </c>
      <c r="F36" s="1">
        <v>331.65</v>
      </c>
      <c r="G36" s="1">
        <v>10</v>
      </c>
      <c r="H36" s="1">
        <f t="shared" si="3"/>
        <v>8.0600000000004002E-2</v>
      </c>
      <c r="I36" s="1">
        <f t="shared" si="4"/>
        <v>0.30440000000004375</v>
      </c>
      <c r="J36" s="1">
        <f t="shared" si="5"/>
        <v>-7.4666666666665549E-2</v>
      </c>
      <c r="L36" t="s">
        <v>102</v>
      </c>
      <c r="M36" s="1">
        <v>1.9673333333333334</v>
      </c>
    </row>
    <row r="37" spans="1:13" x14ac:dyDescent="0.25">
      <c r="A37" t="s">
        <v>24</v>
      </c>
      <c r="B37" s="1">
        <v>-1007.6916</v>
      </c>
      <c r="C37" s="1">
        <v>22.611999999999998</v>
      </c>
      <c r="D37" s="1">
        <v>9.6943333333333328</v>
      </c>
      <c r="E37" s="1">
        <v>-1007.55</v>
      </c>
      <c r="F37" s="1">
        <v>22.2</v>
      </c>
      <c r="G37" s="1">
        <v>10</v>
      </c>
      <c r="H37" s="1">
        <f t="shared" si="3"/>
        <v>-0.14160000000003947</v>
      </c>
      <c r="I37" s="1">
        <f t="shared" si="4"/>
        <v>0.41199999999999903</v>
      </c>
      <c r="J37" s="1">
        <f t="shared" si="5"/>
        <v>-0.3056666666666672</v>
      </c>
      <c r="L37" t="s">
        <v>103</v>
      </c>
      <c r="M37" s="1">
        <v>1.9143333333333334</v>
      </c>
    </row>
    <row r="38" spans="1:13" x14ac:dyDescent="0.25">
      <c r="A38" t="s">
        <v>23</v>
      </c>
      <c r="B38" s="1">
        <v>-1233.2869000000001</v>
      </c>
      <c r="C38" s="1">
        <v>-532.51940000000002</v>
      </c>
      <c r="D38" s="1">
        <v>9.929333333333334</v>
      </c>
      <c r="E38" s="1">
        <v>-1232.8499999999999</v>
      </c>
      <c r="F38" s="1">
        <v>-532.65</v>
      </c>
      <c r="G38" s="1">
        <v>10</v>
      </c>
      <c r="H38" s="1">
        <f t="shared" si="3"/>
        <v>-0.43690000000015061</v>
      </c>
      <c r="I38" s="1">
        <f t="shared" si="4"/>
        <v>0.13059999999995853</v>
      </c>
      <c r="J38" s="1">
        <f t="shared" si="5"/>
        <v>-7.0666666666665989E-2</v>
      </c>
      <c r="L38" t="s">
        <v>104</v>
      </c>
      <c r="M38" s="1">
        <v>-0.3763333333333333</v>
      </c>
    </row>
    <row r="39" spans="1:13" x14ac:dyDescent="0.25">
      <c r="A39" t="s">
        <v>22</v>
      </c>
      <c r="B39" s="1">
        <v>-1203.4418000000001</v>
      </c>
      <c r="C39" s="1">
        <v>-1314.6582000000001</v>
      </c>
      <c r="D39" s="1">
        <v>9.8656666666666677</v>
      </c>
      <c r="E39" s="1">
        <v>-1202.57</v>
      </c>
      <c r="F39" s="1">
        <v>-1314.71</v>
      </c>
      <c r="G39" s="1">
        <v>10</v>
      </c>
      <c r="H39" s="1">
        <f t="shared" si="3"/>
        <v>-0.87180000000012114</v>
      </c>
      <c r="I39" s="1">
        <f t="shared" si="4"/>
        <v>5.1799999999957436E-2</v>
      </c>
      <c r="J39" s="1">
        <f t="shared" si="5"/>
        <v>-0.13433333333333231</v>
      </c>
      <c r="L39" t="s">
        <v>105</v>
      </c>
      <c r="M39" s="1">
        <v>9.7698333333333345</v>
      </c>
    </row>
    <row r="40" spans="1:13" x14ac:dyDescent="0.25">
      <c r="A40" t="s">
        <v>21</v>
      </c>
      <c r="B40" s="1">
        <v>-0.45469999999999999</v>
      </c>
      <c r="C40" s="1">
        <v>-4.3659999999999997</v>
      </c>
      <c r="D40" s="1">
        <v>3.9999999999998925E-3</v>
      </c>
      <c r="E40" s="1">
        <v>-0.45</v>
      </c>
      <c r="F40" s="1">
        <v>-4.3499999999999996</v>
      </c>
      <c r="G40" s="1">
        <v>0</v>
      </c>
      <c r="H40" s="1">
        <f t="shared" si="3"/>
        <v>-4.699999999999982E-3</v>
      </c>
      <c r="I40" s="1">
        <f t="shared" si="4"/>
        <v>-1.6000000000000014E-2</v>
      </c>
      <c r="J40" s="1">
        <f t="shared" si="5"/>
        <v>3.9999999999998925E-3</v>
      </c>
      <c r="L40" t="s">
        <v>106</v>
      </c>
      <c r="M40" s="1">
        <v>0.31016666666666648</v>
      </c>
    </row>
    <row r="41" spans="1:13" x14ac:dyDescent="0.25">
      <c r="A41" t="s">
        <v>20</v>
      </c>
      <c r="B41" s="1">
        <v>4.0228000000000002</v>
      </c>
      <c r="C41" s="1">
        <v>-11.687799999999999</v>
      </c>
      <c r="D41" s="1">
        <v>7.9999999999998961E-3</v>
      </c>
      <c r="E41" s="1">
        <v>4.05</v>
      </c>
      <c r="F41" s="1">
        <v>-11.7</v>
      </c>
      <c r="G41" s="1">
        <v>0</v>
      </c>
      <c r="H41" s="1">
        <f t="shared" si="3"/>
        <v>-2.7199999999999669E-2</v>
      </c>
      <c r="I41" s="1">
        <f t="shared" si="4"/>
        <v>1.2199999999999989E-2</v>
      </c>
      <c r="J41" s="1">
        <f t="shared" si="5"/>
        <v>7.9999999999998961E-3</v>
      </c>
    </row>
    <row r="42" spans="1:13" x14ac:dyDescent="0.25">
      <c r="A42" t="s">
        <v>19</v>
      </c>
      <c r="B42" s="1">
        <v>14.688499999999999</v>
      </c>
      <c r="C42" s="1">
        <v>-15.31</v>
      </c>
      <c r="D42" s="1">
        <v>2.6666666666666505E-3</v>
      </c>
      <c r="E42" s="1">
        <v>14.7</v>
      </c>
      <c r="F42" s="1">
        <v>-15.3</v>
      </c>
      <c r="G42" s="1">
        <v>0</v>
      </c>
      <c r="H42" s="1">
        <f t="shared" si="3"/>
        <v>-1.1499999999999844E-2</v>
      </c>
      <c r="I42" s="1">
        <f t="shared" si="4"/>
        <v>-9.9999999999997868E-3</v>
      </c>
      <c r="J42" s="1">
        <f t="shared" si="5"/>
        <v>2.6666666666666505E-3</v>
      </c>
    </row>
    <row r="43" spans="1:13" x14ac:dyDescent="0.25">
      <c r="A43" t="s">
        <v>18</v>
      </c>
      <c r="B43" s="1">
        <v>29.096599999999999</v>
      </c>
      <c r="C43" s="1">
        <v>-11.4039</v>
      </c>
      <c r="D43" s="1">
        <v>-6.0000000000000053E-3</v>
      </c>
      <c r="E43" s="1">
        <v>29.1</v>
      </c>
      <c r="F43" s="1">
        <v>-11.4</v>
      </c>
      <c r="G43" s="1">
        <v>0</v>
      </c>
      <c r="H43" s="1">
        <f t="shared" si="3"/>
        <v>-3.4000000000027342E-3</v>
      </c>
      <c r="I43" s="1">
        <f t="shared" si="4"/>
        <v>-3.8999999999997925E-3</v>
      </c>
      <c r="J43" s="1">
        <f t="shared" si="5"/>
        <v>-6.0000000000000053E-3</v>
      </c>
    </row>
    <row r="44" spans="1:13" x14ac:dyDescent="0.25">
      <c r="A44" t="s">
        <v>17</v>
      </c>
      <c r="B44" s="1">
        <v>42.901000000000003</v>
      </c>
      <c r="C44" s="1">
        <v>2.4161999999999999</v>
      </c>
      <c r="D44" s="1">
        <v>-2.666666666666706E-3</v>
      </c>
      <c r="E44" s="1">
        <v>42.9</v>
      </c>
      <c r="F44" s="1">
        <v>2.4</v>
      </c>
      <c r="G44" s="1">
        <v>0</v>
      </c>
      <c r="H44" s="1">
        <f t="shared" si="3"/>
        <v>1.0000000000047748E-3</v>
      </c>
      <c r="I44" s="1">
        <f t="shared" si="4"/>
        <v>1.6199999999999992E-2</v>
      </c>
      <c r="J44" s="1">
        <f t="shared" si="5"/>
        <v>-2.666666666666706E-3</v>
      </c>
    </row>
    <row r="45" spans="1:13" x14ac:dyDescent="0.25">
      <c r="A45" t="s">
        <v>16</v>
      </c>
      <c r="B45" s="1">
        <v>49.7883</v>
      </c>
      <c r="C45" s="1">
        <v>22.208200000000001</v>
      </c>
      <c r="D45" s="1">
        <v>2.666666666666595E-3</v>
      </c>
      <c r="E45" s="1">
        <v>49.8</v>
      </c>
      <c r="F45" s="1">
        <v>22.2</v>
      </c>
      <c r="G45" s="1">
        <v>0</v>
      </c>
      <c r="H45" s="1">
        <f t="shared" si="3"/>
        <v>-1.1699999999997601E-2</v>
      </c>
      <c r="I45" s="1">
        <f t="shared" si="4"/>
        <v>8.2000000000022055E-3</v>
      </c>
      <c r="J45" s="1">
        <f t="shared" si="5"/>
        <v>2.666666666666595E-3</v>
      </c>
    </row>
    <row r="46" spans="1:13" x14ac:dyDescent="0.25">
      <c r="A46" t="s">
        <v>15</v>
      </c>
      <c r="B46" s="1">
        <v>44.9726</v>
      </c>
      <c r="C46" s="1">
        <v>58.494399999999999</v>
      </c>
      <c r="D46" s="1">
        <v>-2.3333333333332984E-3</v>
      </c>
      <c r="E46" s="1">
        <v>45</v>
      </c>
      <c r="F46" s="1">
        <v>58.5</v>
      </c>
      <c r="G46" s="1">
        <v>0</v>
      </c>
      <c r="H46" s="1">
        <f t="shared" si="3"/>
        <v>-2.7400000000000091E-2</v>
      </c>
      <c r="I46" s="1">
        <f t="shared" si="4"/>
        <v>-5.6000000000011596E-3</v>
      </c>
      <c r="J46" s="1">
        <f t="shared" si="5"/>
        <v>-2.3333333333332984E-3</v>
      </c>
    </row>
    <row r="47" spans="1:13" x14ac:dyDescent="0.25">
      <c r="A47" t="s">
        <v>14</v>
      </c>
      <c r="B47" s="1">
        <v>21.278000000000002</v>
      </c>
      <c r="C47" s="1">
        <v>92.393000000000001</v>
      </c>
      <c r="D47" s="2">
        <v>-6.0000000000000053E-3</v>
      </c>
      <c r="E47" s="2">
        <v>21.3</v>
      </c>
      <c r="F47" s="2">
        <v>92.4</v>
      </c>
      <c r="G47" s="2">
        <v>0</v>
      </c>
      <c r="H47" s="2">
        <f t="shared" si="3"/>
        <v>-2.1999999999998465E-2</v>
      </c>
      <c r="I47" s="2">
        <f t="shared" si="4"/>
        <v>-7.0000000000050022E-3</v>
      </c>
      <c r="J47" s="2">
        <f t="shared" si="5"/>
        <v>-6.0000000000000053E-3</v>
      </c>
    </row>
    <row r="48" spans="1:13" x14ac:dyDescent="0.25">
      <c r="A48" t="s">
        <v>13</v>
      </c>
      <c r="B48" s="1">
        <v>-24.5809</v>
      </c>
      <c r="C48" s="1">
        <v>118.7867</v>
      </c>
      <c r="D48" s="1">
        <v>3.3333333333332993E-3</v>
      </c>
      <c r="E48" s="1">
        <v>-24.6</v>
      </c>
      <c r="F48" s="1">
        <v>118.8</v>
      </c>
      <c r="G48" s="1">
        <v>0</v>
      </c>
      <c r="H48" s="1">
        <f t="shared" si="3"/>
        <v>1.9100000000001671E-2</v>
      </c>
      <c r="I48" s="1">
        <f t="shared" si="4"/>
        <v>-1.3300000000000978E-2</v>
      </c>
      <c r="J48" s="1">
        <f t="shared" si="5"/>
        <v>3.3333333333332993E-3</v>
      </c>
    </row>
    <row r="49" spans="1:10" x14ac:dyDescent="0.25">
      <c r="A49" t="s">
        <v>12</v>
      </c>
      <c r="B49" s="1">
        <v>-92.185299999999998</v>
      </c>
      <c r="C49" s="1">
        <v>125.23520000000001</v>
      </c>
      <c r="D49" s="1">
        <v>1.9863333333333333</v>
      </c>
      <c r="E49" s="1">
        <v>-92.1</v>
      </c>
      <c r="F49" s="1">
        <v>125.25</v>
      </c>
      <c r="G49" s="1">
        <v>2</v>
      </c>
      <c r="H49" s="1">
        <f t="shared" si="3"/>
        <v>-8.5300000000003706E-2</v>
      </c>
      <c r="I49" s="1">
        <f t="shared" si="4"/>
        <v>-1.4799999999993929E-2</v>
      </c>
      <c r="J49" s="1">
        <f t="shared" si="5"/>
        <v>-1.3666666666666716E-2</v>
      </c>
    </row>
    <row r="50" spans="1:10" x14ac:dyDescent="0.25">
      <c r="A50" t="s">
        <v>11</v>
      </c>
      <c r="B50" s="1">
        <v>-174.6858</v>
      </c>
      <c r="C50" s="1">
        <v>96.950900000000004</v>
      </c>
      <c r="D50" s="1">
        <v>1.9623333333333333</v>
      </c>
      <c r="E50" s="1">
        <v>-174.6</v>
      </c>
      <c r="F50" s="1">
        <v>97.05</v>
      </c>
      <c r="G50" s="1">
        <v>2</v>
      </c>
      <c r="H50" s="1">
        <f t="shared" si="3"/>
        <v>-8.5800000000006094E-2</v>
      </c>
      <c r="I50" s="1">
        <f t="shared" si="4"/>
        <v>-9.909999999999286E-2</v>
      </c>
      <c r="J50" s="1">
        <f t="shared" si="5"/>
        <v>-3.7666666666666737E-2</v>
      </c>
    </row>
    <row r="51" spans="1:10" x14ac:dyDescent="0.25">
      <c r="A51" t="s">
        <v>10</v>
      </c>
      <c r="B51" s="1">
        <v>-257.14339999999999</v>
      </c>
      <c r="C51" s="1">
        <v>19.785699999999999</v>
      </c>
      <c r="D51" s="1">
        <v>1.9829999999999999</v>
      </c>
      <c r="E51" s="1">
        <v>-257.10000000000002</v>
      </c>
      <c r="F51" s="1">
        <v>19.95</v>
      </c>
      <c r="G51" s="1">
        <v>2</v>
      </c>
      <c r="H51" s="1">
        <f t="shared" si="3"/>
        <v>-4.3399999999962802E-2</v>
      </c>
      <c r="I51" s="1">
        <f t="shared" si="4"/>
        <v>-0.16430000000000078</v>
      </c>
      <c r="J51" s="1">
        <f t="shared" si="5"/>
        <v>-1.7000000000000126E-2</v>
      </c>
    </row>
    <row r="52" spans="1:10" x14ac:dyDescent="0.25">
      <c r="A52" t="s">
        <v>9</v>
      </c>
      <c r="B52" s="1">
        <v>-314.41070000000002</v>
      </c>
      <c r="C52" s="1">
        <v>-115.65730000000001</v>
      </c>
      <c r="D52" s="1">
        <v>1.9683333333333335</v>
      </c>
      <c r="E52" s="1">
        <v>-314.39999999999998</v>
      </c>
      <c r="F52" s="1">
        <v>-115.65</v>
      </c>
      <c r="G52" s="1">
        <v>2</v>
      </c>
      <c r="H52" s="1">
        <f t="shared" si="3"/>
        <v>-1.0700000000042564E-2</v>
      </c>
      <c r="I52" s="1">
        <f t="shared" si="4"/>
        <v>-7.3000000000007503E-3</v>
      </c>
      <c r="J52" s="1">
        <f t="shared" si="5"/>
        <v>-3.166666666666651E-2</v>
      </c>
    </row>
    <row r="53" spans="1:10" x14ac:dyDescent="0.25">
      <c r="A53" t="s">
        <v>8</v>
      </c>
      <c r="B53" s="1">
        <v>-310.20549999999997</v>
      </c>
      <c r="C53" s="1">
        <v>-308.5684</v>
      </c>
      <c r="D53" s="1">
        <v>1.9653333333333336</v>
      </c>
      <c r="E53" s="1">
        <v>-310.2</v>
      </c>
      <c r="F53" s="1">
        <v>-308.55</v>
      </c>
      <c r="G53" s="1">
        <v>2</v>
      </c>
      <c r="H53" s="1">
        <f t="shared" si="3"/>
        <v>-5.4999999999836291E-3</v>
      </c>
      <c r="I53" s="1">
        <f t="shared" si="4"/>
        <v>-1.8399999999985539E-2</v>
      </c>
      <c r="J53" s="1">
        <f t="shared" si="5"/>
        <v>-3.4666666666666401E-2</v>
      </c>
    </row>
    <row r="54" spans="1:10" x14ac:dyDescent="0.25">
      <c r="A54" t="s">
        <v>7</v>
      </c>
      <c r="B54" s="1">
        <v>-201.6121</v>
      </c>
      <c r="C54" s="1">
        <v>-538.39419999999996</v>
      </c>
      <c r="D54" s="1">
        <v>1.7776666666666667</v>
      </c>
      <c r="E54" s="1">
        <v>-201.6</v>
      </c>
      <c r="F54" s="1">
        <v>-538.35</v>
      </c>
      <c r="G54" s="1">
        <v>2</v>
      </c>
      <c r="H54" s="1">
        <f t="shared" si="3"/>
        <v>-1.2100000000003774E-2</v>
      </c>
      <c r="I54" s="1">
        <f t="shared" si="4"/>
        <v>-4.4199999999932515E-2</v>
      </c>
      <c r="J54" s="1">
        <f t="shared" si="5"/>
        <v>-0.22233333333333327</v>
      </c>
    </row>
    <row r="55" spans="1:10" x14ac:dyDescent="0.25">
      <c r="A55" t="s">
        <v>6</v>
      </c>
      <c r="B55" s="1">
        <v>54.276899999999998</v>
      </c>
      <c r="C55" s="1">
        <v>-757.43870000000004</v>
      </c>
      <c r="D55" s="1">
        <v>-0.35699999999999987</v>
      </c>
      <c r="E55" s="1">
        <v>54.3</v>
      </c>
      <c r="F55" s="1">
        <v>-757.35</v>
      </c>
      <c r="G55" s="1">
        <v>0</v>
      </c>
      <c r="H55" s="1">
        <f t="shared" si="3"/>
        <v>-2.3099999999999454E-2</v>
      </c>
      <c r="I55" s="1">
        <f t="shared" si="4"/>
        <v>-8.8700000000017099E-2</v>
      </c>
      <c r="J55" s="1">
        <f t="shared" si="5"/>
        <v>-0.35699999999999987</v>
      </c>
    </row>
    <row r="56" spans="1:10" x14ac:dyDescent="0.25">
      <c r="A56" t="s">
        <v>5</v>
      </c>
      <c r="B56" s="1">
        <v>484.57470000000001</v>
      </c>
      <c r="C56" s="1">
        <v>-883.68060000000003</v>
      </c>
      <c r="D56" s="1">
        <v>5.2548333333333321</v>
      </c>
      <c r="E56" s="1">
        <v>484.5</v>
      </c>
      <c r="F56" s="1">
        <v>-883.65</v>
      </c>
      <c r="G56" s="1">
        <v>5.5</v>
      </c>
      <c r="H56" s="1">
        <f t="shared" si="3"/>
        <v>7.4700000000007094E-2</v>
      </c>
      <c r="I56" s="1">
        <f t="shared" si="4"/>
        <v>-3.0600000000049477E-2</v>
      </c>
      <c r="J56" s="1">
        <f t="shared" si="5"/>
        <v>-0.24516666666666787</v>
      </c>
    </row>
    <row r="57" spans="1:10" x14ac:dyDescent="0.25">
      <c r="A57" t="s">
        <v>4</v>
      </c>
      <c r="B57" s="1">
        <v>801.86580000000004</v>
      </c>
      <c r="C57" s="1">
        <v>-871.84270000000004</v>
      </c>
      <c r="D57" s="1">
        <v>9.7531666666666688</v>
      </c>
      <c r="E57" s="1">
        <v>801.75</v>
      </c>
      <c r="F57" s="1">
        <v>-871.8</v>
      </c>
      <c r="G57" s="1">
        <v>10</v>
      </c>
      <c r="H57" s="1">
        <f t="shared" si="3"/>
        <v>0.11580000000003565</v>
      </c>
      <c r="I57" s="1">
        <f t="shared" si="4"/>
        <v>-4.2700000000081673E-2</v>
      </c>
      <c r="J57" s="1">
        <f t="shared" si="5"/>
        <v>-0.24683333333333124</v>
      </c>
    </row>
    <row r="58" spans="1:10" x14ac:dyDescent="0.25">
      <c r="A58" t="s">
        <v>3</v>
      </c>
      <c r="B58" s="1">
        <v>1740.0868</v>
      </c>
      <c r="C58" s="1">
        <v>-383.9298</v>
      </c>
      <c r="D58" s="1">
        <v>0.33216666666666672</v>
      </c>
      <c r="E58" s="1">
        <v>1739.88</v>
      </c>
      <c r="F58" s="1">
        <v>-384.01</v>
      </c>
      <c r="G58" s="1">
        <v>0</v>
      </c>
      <c r="H58" s="1">
        <f t="shared" si="3"/>
        <v>0.20679999999993015</v>
      </c>
      <c r="I58" s="1">
        <f t="shared" si="4"/>
        <v>8.0199999999990723E-2</v>
      </c>
      <c r="J58" s="1">
        <f t="shared" si="5"/>
        <v>0.33216666666666672</v>
      </c>
    </row>
    <row r="59" spans="1:10" x14ac:dyDescent="0.25">
      <c r="A59" t="s">
        <v>2</v>
      </c>
      <c r="B59" s="1">
        <v>-1.8307</v>
      </c>
      <c r="C59" s="1">
        <v>28.0746</v>
      </c>
      <c r="D59" s="1">
        <v>3.3333333333332993E-3</v>
      </c>
      <c r="E59" s="1">
        <v>-1.82</v>
      </c>
      <c r="F59" s="1">
        <v>28.07</v>
      </c>
      <c r="G59" s="1">
        <v>0</v>
      </c>
      <c r="H59" s="1">
        <f t="shared" si="3"/>
        <v>-1.0699999999999932E-2</v>
      </c>
      <c r="I59" s="1">
        <f t="shared" si="4"/>
        <v>4.5999999999999375E-3</v>
      </c>
      <c r="J59" s="1">
        <f t="shared" si="5"/>
        <v>3.3333333333332993E-3</v>
      </c>
    </row>
    <row r="60" spans="1:10" x14ac:dyDescent="0.25">
      <c r="A60" t="s">
        <v>1</v>
      </c>
      <c r="B60" s="1">
        <v>-23.408799999999999</v>
      </c>
      <c r="C60" s="1">
        <v>-15.635400000000001</v>
      </c>
      <c r="D60" s="1">
        <v>-1.4666666666666717E-2</v>
      </c>
      <c r="E60" s="1">
        <v>-23.4</v>
      </c>
      <c r="F60" s="1">
        <v>-15.62</v>
      </c>
      <c r="G60" s="1">
        <v>0</v>
      </c>
      <c r="H60" s="1">
        <f t="shared" si="3"/>
        <v>-8.8000000000008072E-3</v>
      </c>
      <c r="I60" s="1">
        <f t="shared" si="4"/>
        <v>-1.5400000000001413E-2</v>
      </c>
      <c r="J60" s="1">
        <f t="shared" si="5"/>
        <v>-1.4666666666666717E-2</v>
      </c>
    </row>
    <row r="61" spans="1:10" x14ac:dyDescent="0.25">
      <c r="A61" t="s">
        <v>0</v>
      </c>
      <c r="B61" s="1">
        <v>25.217199999999998</v>
      </c>
      <c r="C61" s="1">
        <v>-12.455500000000001</v>
      </c>
      <c r="D61" s="1">
        <v>6.6666666666667096E-3</v>
      </c>
      <c r="E61" s="1">
        <v>25.22</v>
      </c>
      <c r="F61" s="1">
        <v>-12.45</v>
      </c>
      <c r="G61" s="1">
        <v>0</v>
      </c>
      <c r="H61" s="1">
        <f t="shared" si="3"/>
        <v>-2.8000000000005798E-3</v>
      </c>
      <c r="I61" s="1">
        <f t="shared" si="4"/>
        <v>-5.5000000000013927E-3</v>
      </c>
      <c r="J61" s="1">
        <f t="shared" si="5"/>
        <v>6.6666666666667096E-3</v>
      </c>
    </row>
  </sheetData>
  <mergeCells count="1">
    <mergeCell ref="K18:K2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旋转后坐标</vt:lpstr>
      <vt:lpstr>旋转后坐标!旋转后坐标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dhliu</dc:creator>
  <cp:lastModifiedBy>dhliu</cp:lastModifiedBy>
  <dcterms:created xsi:type="dcterms:W3CDTF">2014-07-02T05:45:08Z</dcterms:created>
  <dcterms:modified xsi:type="dcterms:W3CDTF">2014-07-25T03:21:03Z</dcterms:modified>
</cp:coreProperties>
</file>