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 activeTab="1"/>
  </bookViews>
  <sheets>
    <sheet name="8" sheetId="11" r:id="rId1"/>
    <sheet name="9" sheetId="10" r:id="rId2"/>
    <sheet name="10" sheetId="6" r:id="rId3"/>
    <sheet name="11" sheetId="1" r:id="rId4"/>
  </sheets>
  <calcPr calcId="144525"/>
</workbook>
</file>

<file path=xl/calcChain.xml><?xml version="1.0" encoding="utf-8"?>
<calcChain xmlns="http://schemas.openxmlformats.org/spreadsheetml/2006/main">
  <c r="R5" i="10" l="1"/>
  <c r="W12" i="11"/>
  <c r="R12" i="11"/>
  <c r="M12" i="11"/>
  <c r="H12" i="11"/>
  <c r="W11" i="11"/>
  <c r="R11" i="11"/>
  <c r="M11" i="11"/>
  <c r="H11" i="11"/>
  <c r="W15" i="11"/>
  <c r="R15" i="11"/>
  <c r="M15" i="11"/>
  <c r="H15" i="11"/>
  <c r="W14" i="11"/>
  <c r="R14" i="11"/>
  <c r="M14" i="11"/>
  <c r="H14" i="11"/>
  <c r="X14" i="11" s="1"/>
  <c r="W8" i="11"/>
  <c r="R8" i="11"/>
  <c r="M8" i="11"/>
  <c r="H8" i="11"/>
  <c r="X8" i="11" s="1"/>
  <c r="W13" i="11"/>
  <c r="R13" i="11"/>
  <c r="M13" i="11"/>
  <c r="H13" i="11"/>
  <c r="X13" i="11" s="1"/>
  <c r="W10" i="11"/>
  <c r="R10" i="11"/>
  <c r="M10" i="11"/>
  <c r="H10" i="11"/>
  <c r="X10" i="11" s="1"/>
  <c r="W9" i="11"/>
  <c r="R9" i="11"/>
  <c r="M9" i="11"/>
  <c r="H9" i="11"/>
  <c r="X9" i="11" s="1"/>
  <c r="W7" i="11"/>
  <c r="R7" i="11"/>
  <c r="M7" i="11"/>
  <c r="H7" i="11"/>
  <c r="X7" i="11" s="1"/>
  <c r="W5" i="11"/>
  <c r="R5" i="11"/>
  <c r="M5" i="11"/>
  <c r="H5" i="11"/>
  <c r="X5" i="11" s="1"/>
  <c r="W6" i="11"/>
  <c r="R6" i="11"/>
  <c r="M6" i="11"/>
  <c r="H6" i="11"/>
  <c r="X6" i="11" s="1"/>
  <c r="W4" i="11"/>
  <c r="R4" i="11"/>
  <c r="M4" i="11"/>
  <c r="H4" i="11"/>
  <c r="X4" i="11" s="1"/>
  <c r="W7" i="10"/>
  <c r="R7" i="10"/>
  <c r="M7" i="10"/>
  <c r="H7" i="10"/>
  <c r="W9" i="10"/>
  <c r="R9" i="10"/>
  <c r="M9" i="10"/>
  <c r="H9" i="10"/>
  <c r="W4" i="10"/>
  <c r="R4" i="10"/>
  <c r="M4" i="10"/>
  <c r="H4" i="10"/>
  <c r="W5" i="10"/>
  <c r="M5" i="10"/>
  <c r="H5" i="10"/>
  <c r="W8" i="10"/>
  <c r="R8" i="10"/>
  <c r="M8" i="10"/>
  <c r="H8" i="10"/>
  <c r="W6" i="10"/>
  <c r="R6" i="10"/>
  <c r="M6" i="10"/>
  <c r="H6" i="10"/>
  <c r="W11" i="10"/>
  <c r="R11" i="10"/>
  <c r="M11" i="10"/>
  <c r="H11" i="10"/>
  <c r="W10" i="10"/>
  <c r="R10" i="10"/>
  <c r="M10" i="10"/>
  <c r="H10" i="10"/>
  <c r="X11" i="10" l="1"/>
  <c r="X10" i="10"/>
  <c r="X6" i="10"/>
  <c r="X8" i="10"/>
  <c r="X5" i="10"/>
  <c r="X4" i="10"/>
  <c r="X9" i="10"/>
  <c r="X7" i="10"/>
  <c r="X15" i="11"/>
  <c r="X11" i="11"/>
  <c r="X12" i="11"/>
  <c r="H5" i="6"/>
  <c r="M5" i="6"/>
  <c r="R5" i="6"/>
  <c r="W5" i="6"/>
  <c r="X5" i="6" l="1"/>
  <c r="H10" i="6" l="1"/>
  <c r="H11" i="6"/>
  <c r="H8" i="6"/>
  <c r="H9" i="6"/>
  <c r="H4" i="6"/>
  <c r="H6" i="6"/>
  <c r="H7" i="6"/>
  <c r="M9" i="6"/>
  <c r="M10" i="6"/>
  <c r="M8" i="6"/>
  <c r="M4" i="6"/>
  <c r="M11" i="6"/>
  <c r="M7" i="6"/>
  <c r="M6" i="6"/>
  <c r="W9" i="6"/>
  <c r="R9" i="6"/>
  <c r="W10" i="6"/>
  <c r="R10" i="6"/>
  <c r="W8" i="6"/>
  <c r="R8" i="6"/>
  <c r="W4" i="6"/>
  <c r="R4" i="6"/>
  <c r="W11" i="6"/>
  <c r="R11" i="6"/>
  <c r="W7" i="6"/>
  <c r="R7" i="6"/>
  <c r="W6" i="6"/>
  <c r="R6" i="6"/>
  <c r="H4" i="1"/>
  <c r="M4" i="1"/>
  <c r="R4" i="1"/>
  <c r="W4" i="1"/>
  <c r="H5" i="1"/>
  <c r="M5" i="1"/>
  <c r="R5" i="1"/>
  <c r="W5" i="1"/>
  <c r="H6" i="1"/>
  <c r="M6" i="1"/>
  <c r="R6" i="1"/>
  <c r="W6" i="1"/>
  <c r="H7" i="1"/>
  <c r="M7" i="1"/>
  <c r="R7" i="1"/>
  <c r="W7" i="1"/>
  <c r="H8" i="1"/>
  <c r="M8" i="1"/>
  <c r="R8" i="1"/>
  <c r="W8" i="1"/>
  <c r="X9" i="6" l="1"/>
  <c r="X4" i="6"/>
  <c r="X6" i="6"/>
  <c r="X11" i="6"/>
  <c r="X10" i="6"/>
  <c r="X7" i="6"/>
  <c r="X8" i="6"/>
  <c r="X8" i="1"/>
  <c r="X5" i="1"/>
  <c r="X7" i="1"/>
  <c r="X6" i="1"/>
  <c r="X4" i="1"/>
</calcChain>
</file>

<file path=xl/sharedStrings.xml><?xml version="1.0" encoding="utf-8"?>
<sst xmlns="http://schemas.openxmlformats.org/spreadsheetml/2006/main" count="159" uniqueCount="50">
  <si>
    <t>№ з/п</t>
  </si>
  <si>
    <t>ПІБ учня</t>
  </si>
  <si>
    <t>Контрольна робота №1</t>
  </si>
  <si>
    <t>Контрольна робота №2</t>
  </si>
  <si>
    <t>Контрольна робота №3</t>
  </si>
  <si>
    <t>Контрольна робота №4</t>
  </si>
  <si>
    <t>Шумаєв Олександр Ігорович</t>
  </si>
  <si>
    <t>Мінаков Станіслав Сергійович</t>
  </si>
  <si>
    <t>-</t>
  </si>
  <si>
    <t>Ніколаєнко Олександр Олексійович</t>
  </si>
  <si>
    <t>Сердюк Максим Сергійович</t>
  </si>
  <si>
    <t>Півторак  Катерина Сергіївна</t>
  </si>
  <si>
    <t>Результат олімпіади</t>
  </si>
  <si>
    <t>Кінцевий результат</t>
  </si>
  <si>
    <r>
      <t>Разом N</t>
    </r>
    <r>
      <rPr>
        <vertAlign val="subscript"/>
        <sz val="16"/>
        <color theme="1"/>
        <rFont val="Times New Roman"/>
        <family val="1"/>
        <charset val="204"/>
      </rPr>
      <t>2</t>
    </r>
  </si>
  <si>
    <r>
      <t>Разом N</t>
    </r>
    <r>
      <rPr>
        <vertAlign val="subscript"/>
        <sz val="16"/>
        <color theme="1"/>
        <rFont val="Times New Roman"/>
        <family val="1"/>
        <charset val="204"/>
      </rPr>
      <t>3</t>
    </r>
  </si>
  <si>
    <r>
      <t>Разом N</t>
    </r>
    <r>
      <rPr>
        <vertAlign val="subscript"/>
        <sz val="16"/>
        <color theme="1"/>
        <rFont val="Times New Roman"/>
        <family val="1"/>
        <charset val="204"/>
      </rPr>
      <t>4</t>
    </r>
  </si>
  <si>
    <r>
      <t>Разом N</t>
    </r>
    <r>
      <rPr>
        <vertAlign val="subscript"/>
        <sz val="16"/>
        <color theme="1"/>
        <rFont val="Times New Roman"/>
        <family val="1"/>
        <charset val="204"/>
      </rPr>
      <t>5</t>
    </r>
  </si>
  <si>
    <t>Войтович Олександр Васильович</t>
  </si>
  <si>
    <t>Результати відбірково-тренувальних зборів для переможців ІІІ етапу Всеукраїнської учнівської олімпіади з фізики у 2015/2016 навчальному році у 11 класі</t>
  </si>
  <si>
    <t>Кутецький Вадим Ярославович</t>
  </si>
  <si>
    <t>Рідкокаша Іван Павлович</t>
  </si>
  <si>
    <t>Кригін Сергій Анатолійович</t>
  </si>
  <si>
    <t>Пивовар Назар Вікторович</t>
  </si>
  <si>
    <t>Савченко Антон Денисович</t>
  </si>
  <si>
    <t>Результати відбірково-тренувальних зборів для переможців ІІІ етапу Всеукраїнської учнівської олімпіади з фізики у 2015/2016 навчальному році у 10 класі</t>
  </si>
  <si>
    <t>Соколова Діана Андріївна</t>
  </si>
  <si>
    <t>Ковальова Вікторія Євгенівна</t>
  </si>
  <si>
    <t>Руденко Олег Павлович</t>
  </si>
  <si>
    <t>Перцов Олександр Вікторович</t>
  </si>
  <si>
    <t>Кашаба Олександр Андрійович</t>
  </si>
  <si>
    <t>Результати відбірково-тренувальних зборів для переможців ІІІ етапу Всеукраїнської учнівської олімпіади з фізики у 2014/2015 навчальному році у 8 класі</t>
  </si>
  <si>
    <t>Вєпрік Микита Ігорович</t>
  </si>
  <si>
    <t>Сарапін Роман Вікторович</t>
  </si>
  <si>
    <t>Федоров Роман Володимирович</t>
  </si>
  <si>
    <t>Уфімцева Катерина Ігорівна</t>
  </si>
  <si>
    <t>Кречко Богдан Станіславович</t>
  </si>
  <si>
    <t>Кравцов Артур Андрійович</t>
  </si>
  <si>
    <r>
      <t>Разом N</t>
    </r>
    <r>
      <rPr>
        <vertAlign val="subscript"/>
        <sz val="16"/>
        <rFont val="Times New Roman"/>
        <family val="1"/>
        <charset val="204"/>
      </rPr>
      <t>3</t>
    </r>
  </si>
  <si>
    <t>Мороз Олексанр Володимирович</t>
  </si>
  <si>
    <t>Іваштенко Олег Юрійович</t>
  </si>
  <si>
    <t>Бобров Владислав Дмитрович</t>
  </si>
  <si>
    <t>Асландуков Матвій Миколаєвич</t>
  </si>
  <si>
    <t>Воробйов Євген Костянтинович</t>
  </si>
  <si>
    <t>Різник  Валерій  Олександрович</t>
  </si>
  <si>
    <t>Мельник Євген Олексійович</t>
  </si>
  <si>
    <t>Мазанов Максим Володимирович</t>
  </si>
  <si>
    <t>Тімченко Руслан Мирович</t>
  </si>
  <si>
    <t>Жиленко Тарас
Максимович</t>
  </si>
  <si>
    <t>Сікачина Ігор
Олегович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</si>
</sst>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vertAlign val="subscript"/>
      <sz val="16"/>
      <color theme="1"/>
      <name val="Times New Roman"/>
      <family val="1"/>
      <charset val="204"/>
    </font>
    <font>
      <b/>
      <sz val="16"/>
      <color rgb="FFFF0000"/>
      <name val="Times New Roman"/>
      <family val="1"/>
      <charset val="204"/>
    </font>
    <font>
      <sz val="16"/>
      <name val="Times New Roman"/>
      <family val="1"/>
      <charset val="204"/>
    </font>
    <font>
      <vertAlign val="subscript"/>
      <sz val="16"/>
      <name val="Times New Roman"/>
      <family val="1"/>
      <charset val="204"/>
    </font>
    <font>
      <sz val="11"/>
      <name val="Calibri"/>
      <family val="2"/>
      <scheme val="minor"/>
    </font>
    <font>
      <b/>
      <sz val="16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AFFFA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AF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AFAFA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A00"/>
        <bgColor indexed="64"/>
      </patternFill>
    </fill>
    <fill>
      <patternFill patternType="solid">
        <fgColor rgb="FFDDDDDD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164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2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 wrapText="1"/>
    </xf>
    <xf numFmtId="164" fontId="2" fillId="7" borderId="5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8" borderId="5" xfId="0" applyNumberFormat="1" applyFont="1" applyFill="1" applyBorder="1" applyAlignment="1">
      <alignment horizontal="center" vertical="center" wrapText="1"/>
    </xf>
    <xf numFmtId="164" fontId="2" fillId="9" borderId="5" xfId="0" applyNumberFormat="1" applyFont="1" applyFill="1" applyBorder="1" applyAlignment="1">
      <alignment horizontal="center" vertical="center" wrapText="1"/>
    </xf>
    <xf numFmtId="164" fontId="1" fillId="6" borderId="2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9" borderId="2" xfId="0" applyFont="1" applyFill="1" applyBorder="1" applyAlignment="1">
      <alignment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164" fontId="1" fillId="4" borderId="8" xfId="0" applyNumberFormat="1" applyFont="1" applyFill="1" applyBorder="1" applyAlignment="1">
      <alignment horizontal="center" vertical="center" wrapText="1"/>
    </xf>
    <xf numFmtId="164" fontId="1" fillId="0" borderId="8" xfId="0" applyNumberFormat="1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center" wrapText="1"/>
    </xf>
    <xf numFmtId="164" fontId="4" fillId="4" borderId="2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center" vertical="center" wrapText="1"/>
    </xf>
    <xf numFmtId="164" fontId="4" fillId="6" borderId="8" xfId="0" applyNumberFormat="1" applyFont="1" applyFill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164" fontId="4" fillId="0" borderId="8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164" fontId="5" fillId="4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vertical="center" wrapText="1"/>
    </xf>
    <xf numFmtId="164" fontId="5" fillId="6" borderId="2" xfId="0" applyNumberFormat="1" applyFont="1" applyFill="1" applyBorder="1" applyAlignment="1">
      <alignment horizontal="center" vertical="center" wrapText="1"/>
    </xf>
    <xf numFmtId="164" fontId="5" fillId="5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textRotation="90" wrapText="1"/>
    </xf>
    <xf numFmtId="0" fontId="5" fillId="0" borderId="2" xfId="0" applyFont="1" applyFill="1" applyBorder="1" applyAlignment="1">
      <alignment horizontal="center" vertical="center" wrapText="1"/>
    </xf>
    <xf numFmtId="0" fontId="7" fillId="0" borderId="0" xfId="0" applyFont="1" applyFill="1"/>
    <xf numFmtId="2" fontId="5" fillId="0" borderId="2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2" fontId="5" fillId="5" borderId="2" xfId="0" applyNumberFormat="1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 wrapText="1"/>
    </xf>
    <xf numFmtId="2" fontId="5" fillId="6" borderId="2" xfId="0" applyNumberFormat="1" applyFont="1" applyFill="1" applyBorder="1" applyAlignment="1">
      <alignment horizontal="center" vertical="center" wrapText="1"/>
    </xf>
    <xf numFmtId="2" fontId="5" fillId="2" borderId="2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5" fillId="9" borderId="2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vertical="center" wrapText="1"/>
    </xf>
    <xf numFmtId="0" fontId="5" fillId="9" borderId="1" xfId="0" applyFont="1" applyFill="1" applyBorder="1" applyAlignment="1">
      <alignment vertical="center" wrapText="1"/>
    </xf>
    <xf numFmtId="164" fontId="5" fillId="4" borderId="8" xfId="0" applyNumberFormat="1" applyFont="1" applyFill="1" applyBorder="1" applyAlignment="1">
      <alignment horizontal="center" vertical="center" wrapText="1"/>
    </xf>
    <xf numFmtId="164" fontId="5" fillId="5" borderId="8" xfId="0" applyNumberFormat="1" applyFont="1" applyFill="1" applyBorder="1" applyAlignment="1">
      <alignment horizontal="center" vertical="center" wrapText="1"/>
    </xf>
    <xf numFmtId="164" fontId="5" fillId="2" borderId="8" xfId="0" applyNumberFormat="1" applyFont="1" applyFill="1" applyBorder="1" applyAlignment="1">
      <alignment horizontal="center" vertical="center" wrapText="1"/>
    </xf>
    <xf numFmtId="164" fontId="5" fillId="7" borderId="2" xfId="0" applyNumberFormat="1" applyFont="1" applyFill="1" applyBorder="1" applyAlignment="1">
      <alignment horizontal="center" vertical="center" wrapText="1"/>
    </xf>
    <xf numFmtId="164" fontId="5" fillId="6" borderId="8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8" fillId="7" borderId="5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64" fontId="8" fillId="3" borderId="5" xfId="0" applyNumberFormat="1" applyFont="1" applyFill="1" applyBorder="1" applyAlignment="1">
      <alignment horizontal="center" vertical="center" wrapText="1"/>
    </xf>
    <xf numFmtId="164" fontId="8" fillId="8" borderId="5" xfId="0" applyNumberFormat="1" applyFont="1" applyFill="1" applyBorder="1" applyAlignment="1">
      <alignment horizontal="center" vertical="center" wrapText="1"/>
    </xf>
    <xf numFmtId="164" fontId="8" fillId="2" borderId="5" xfId="0" applyNumberFormat="1" applyFont="1" applyFill="1" applyBorder="1" applyAlignment="1">
      <alignment horizontal="center" vertical="center" wrapText="1"/>
    </xf>
    <xf numFmtId="2" fontId="5" fillId="6" borderId="1" xfId="0" applyNumberFormat="1" applyFont="1" applyFill="1" applyBorder="1" applyAlignment="1">
      <alignment horizontal="center" vertical="center" wrapText="1"/>
    </xf>
    <xf numFmtId="164" fontId="8" fillId="9" borderId="5" xfId="0" applyNumberFormat="1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left" vertical="center" wrapText="1"/>
    </xf>
    <xf numFmtId="164" fontId="5" fillId="5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2" fontId="4" fillId="4" borderId="2" xfId="0" applyNumberFormat="1" applyFont="1" applyFill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AFAFAF"/>
      <color rgb="FFAFFFAF"/>
      <color rgb="FFFFFFAF"/>
      <color rgb="FFFFAFAF"/>
      <color rgb="FFDDDDDD"/>
      <color rgb="FF00FA00"/>
      <color rgb="FF00D200"/>
      <color rgb="FFFFFF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topLeftCell="A6" zoomScale="69" zoomScaleNormal="69" workbookViewId="0">
      <selection activeCell="H15" sqref="H15"/>
    </sheetView>
  </sheetViews>
  <sheetFormatPr defaultRowHeight="15" x14ac:dyDescent="0.25"/>
  <cols>
    <col min="1" max="1" width="7.7109375" customWidth="1"/>
    <col min="2" max="2" width="30.5703125" customWidth="1"/>
    <col min="3" max="3" width="12" customWidth="1"/>
    <col min="24" max="24" width="13.85546875" customWidth="1"/>
  </cols>
  <sheetData>
    <row r="1" spans="1:24" ht="51.75" customHeight="1" thickBot="1" x14ac:dyDescent="0.3">
      <c r="A1" s="30" t="s">
        <v>31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ht="66" customHeight="1" thickBot="1" x14ac:dyDescent="0.3">
      <c r="A2" s="32" t="s">
        <v>0</v>
      </c>
      <c r="B2" s="32" t="s">
        <v>1</v>
      </c>
      <c r="C2" s="34" t="s">
        <v>12</v>
      </c>
      <c r="D2" s="36" t="s">
        <v>2</v>
      </c>
      <c r="E2" s="37"/>
      <c r="F2" s="37"/>
      <c r="G2" s="37"/>
      <c r="H2" s="38"/>
      <c r="I2" s="36" t="s">
        <v>3</v>
      </c>
      <c r="J2" s="37"/>
      <c r="K2" s="37"/>
      <c r="L2" s="37"/>
      <c r="M2" s="38"/>
      <c r="N2" s="36" t="s">
        <v>4</v>
      </c>
      <c r="O2" s="37"/>
      <c r="P2" s="37"/>
      <c r="Q2" s="37"/>
      <c r="R2" s="38"/>
      <c r="S2" s="36" t="s">
        <v>5</v>
      </c>
      <c r="T2" s="37"/>
      <c r="U2" s="37"/>
      <c r="V2" s="37"/>
      <c r="W2" s="38"/>
      <c r="X2" s="32" t="s">
        <v>13</v>
      </c>
    </row>
    <row r="3" spans="1:24" ht="52.5" customHeight="1" thickBot="1" x14ac:dyDescent="0.3">
      <c r="A3" s="33"/>
      <c r="B3" s="33"/>
      <c r="C3" s="35"/>
      <c r="D3" s="2">
        <v>1</v>
      </c>
      <c r="E3" s="2">
        <v>2</v>
      </c>
      <c r="F3" s="2">
        <v>3</v>
      </c>
      <c r="G3" s="2">
        <v>4</v>
      </c>
      <c r="H3" s="3" t="s">
        <v>14</v>
      </c>
      <c r="I3" s="2">
        <v>1</v>
      </c>
      <c r="J3" s="2">
        <v>2</v>
      </c>
      <c r="K3" s="2">
        <v>3</v>
      </c>
      <c r="L3" s="2">
        <v>4</v>
      </c>
      <c r="M3" s="48" t="s">
        <v>38</v>
      </c>
      <c r="N3" s="2">
        <v>1</v>
      </c>
      <c r="O3" s="2">
        <v>2</v>
      </c>
      <c r="P3" s="2">
        <v>3</v>
      </c>
      <c r="Q3" s="2">
        <v>4</v>
      </c>
      <c r="R3" s="3" t="s">
        <v>16</v>
      </c>
      <c r="S3" s="2">
        <v>1</v>
      </c>
      <c r="T3" s="2">
        <v>2</v>
      </c>
      <c r="U3" s="2">
        <v>3</v>
      </c>
      <c r="V3" s="2">
        <v>4</v>
      </c>
      <c r="W3" s="3" t="s">
        <v>17</v>
      </c>
      <c r="X3" s="33"/>
    </row>
    <row r="4" spans="1:24" ht="51.75" customHeight="1" thickBot="1" x14ac:dyDescent="0.3">
      <c r="A4" s="2">
        <v>1</v>
      </c>
      <c r="B4" s="18" t="s">
        <v>32</v>
      </c>
      <c r="C4" s="17">
        <v>31</v>
      </c>
      <c r="D4" s="16">
        <v>5</v>
      </c>
      <c r="E4" s="16">
        <v>1</v>
      </c>
      <c r="F4" s="16">
        <v>4</v>
      </c>
      <c r="G4" s="16">
        <v>5</v>
      </c>
      <c r="H4" s="22">
        <f t="shared" ref="H4:H12" si="0">SUM(D4:G4)</f>
        <v>15</v>
      </c>
      <c r="I4" s="16">
        <v>2</v>
      </c>
      <c r="J4" s="16">
        <v>5</v>
      </c>
      <c r="K4" s="16">
        <v>1</v>
      </c>
      <c r="L4" s="16">
        <v>4</v>
      </c>
      <c r="M4" s="45">
        <f t="shared" ref="M4:M12" si="1">SUM(I4:L4)</f>
        <v>12</v>
      </c>
      <c r="N4" s="16" t="s">
        <v>8</v>
      </c>
      <c r="O4" s="16" t="s">
        <v>8</v>
      </c>
      <c r="P4" s="16" t="s">
        <v>8</v>
      </c>
      <c r="Q4" s="16" t="s">
        <v>8</v>
      </c>
      <c r="R4" s="27">
        <f t="shared" ref="R4:R12" si="2">SUM(N4:Q4)</f>
        <v>0</v>
      </c>
      <c r="S4" s="16">
        <v>5</v>
      </c>
      <c r="T4" s="16">
        <v>4</v>
      </c>
      <c r="U4" s="16">
        <v>1.5</v>
      </c>
      <c r="V4" s="16">
        <v>3.5</v>
      </c>
      <c r="W4" s="47">
        <f t="shared" ref="W4:W12" si="3">SUM(S4:V4)</f>
        <v>14</v>
      </c>
      <c r="X4" s="10">
        <f t="shared" ref="X4:X12" si="4">SUM(C4,H4,M4,R4,W4)-MIN(H4,M4,R4,W4)+C4</f>
        <v>103</v>
      </c>
    </row>
    <row r="5" spans="1:24" ht="51.75" customHeight="1" thickBot="1" x14ac:dyDescent="0.3">
      <c r="A5" s="2">
        <v>2</v>
      </c>
      <c r="B5" s="4" t="s">
        <v>21</v>
      </c>
      <c r="C5" s="8">
        <v>27.5</v>
      </c>
      <c r="D5" s="1">
        <v>5</v>
      </c>
      <c r="E5" s="1">
        <v>3</v>
      </c>
      <c r="F5" s="1">
        <v>2</v>
      </c>
      <c r="G5" s="1">
        <v>3</v>
      </c>
      <c r="H5" s="23">
        <f>SUM(D5:G5)</f>
        <v>13</v>
      </c>
      <c r="I5" s="1">
        <v>5</v>
      </c>
      <c r="J5" s="1">
        <v>5</v>
      </c>
      <c r="K5" s="1">
        <v>3</v>
      </c>
      <c r="L5" s="1">
        <v>4</v>
      </c>
      <c r="M5" s="47">
        <f>SUM(I5:L5)</f>
        <v>17</v>
      </c>
      <c r="N5" s="1">
        <v>5</v>
      </c>
      <c r="O5" s="1">
        <v>1</v>
      </c>
      <c r="P5" s="1">
        <v>5</v>
      </c>
      <c r="Q5" s="1">
        <v>4.5</v>
      </c>
      <c r="R5" s="47">
        <f>SUM(N5:Q5)</f>
        <v>15.5</v>
      </c>
      <c r="S5" s="1">
        <v>4</v>
      </c>
      <c r="T5" s="1">
        <v>2.5</v>
      </c>
      <c r="U5" s="1">
        <v>1.5</v>
      </c>
      <c r="V5" s="1">
        <v>3.5</v>
      </c>
      <c r="W5" s="27">
        <f>SUM(S5:V5)</f>
        <v>11.5</v>
      </c>
      <c r="X5" s="10">
        <f>SUM(C5,H5,M5,R5,W5)-MIN(H5,M5,R5,W5)+C5</f>
        <v>100.5</v>
      </c>
    </row>
    <row r="6" spans="1:24" ht="51.75" customHeight="1" thickBot="1" x14ac:dyDescent="0.3">
      <c r="A6" s="2">
        <v>3</v>
      </c>
      <c r="B6" s="4" t="s">
        <v>20</v>
      </c>
      <c r="C6" s="7">
        <v>29.5</v>
      </c>
      <c r="D6" s="1">
        <v>5</v>
      </c>
      <c r="E6" s="1">
        <v>5</v>
      </c>
      <c r="F6" s="1">
        <v>5</v>
      </c>
      <c r="G6" s="1">
        <v>5</v>
      </c>
      <c r="H6" s="39">
        <f>SUM(D6:G6)</f>
        <v>20</v>
      </c>
      <c r="I6" s="1">
        <v>3</v>
      </c>
      <c r="J6" s="1">
        <v>4</v>
      </c>
      <c r="K6" s="1">
        <v>0</v>
      </c>
      <c r="L6" s="1">
        <v>0</v>
      </c>
      <c r="M6" s="24">
        <f>SUM(I6:L6)</f>
        <v>7</v>
      </c>
      <c r="N6" s="1">
        <v>5</v>
      </c>
      <c r="O6" s="1">
        <v>4.5</v>
      </c>
      <c r="P6" s="1">
        <v>0</v>
      </c>
      <c r="Q6" s="1">
        <v>4</v>
      </c>
      <c r="R6" s="45">
        <f>SUM(N6:Q6)</f>
        <v>13.5</v>
      </c>
      <c r="S6" s="1">
        <v>0</v>
      </c>
      <c r="T6" s="1">
        <v>3</v>
      </c>
      <c r="U6" s="1">
        <v>0</v>
      </c>
      <c r="V6" s="1">
        <v>4.5</v>
      </c>
      <c r="W6" s="44">
        <f>SUM(S6:V6)</f>
        <v>7.5</v>
      </c>
      <c r="X6" s="10">
        <f>SUM(C6,H6,M6,R6,W6)-MIN(H6,M6,R6,W6)+C6</f>
        <v>100</v>
      </c>
    </row>
    <row r="7" spans="1:24" ht="52.5" customHeight="1" thickBot="1" x14ac:dyDescent="0.3">
      <c r="A7" s="2">
        <v>4</v>
      </c>
      <c r="B7" s="5" t="s">
        <v>33</v>
      </c>
      <c r="C7" s="1">
        <v>27</v>
      </c>
      <c r="D7" s="1">
        <v>5</v>
      </c>
      <c r="E7" s="1">
        <v>2</v>
      </c>
      <c r="F7" s="1">
        <v>2</v>
      </c>
      <c r="G7" s="1">
        <v>0</v>
      </c>
      <c r="H7" s="41">
        <f>SUM(D7:G7)</f>
        <v>9</v>
      </c>
      <c r="I7" s="1" t="s">
        <v>8</v>
      </c>
      <c r="J7" s="1" t="s">
        <v>8</v>
      </c>
      <c r="K7" s="1" t="s">
        <v>8</v>
      </c>
      <c r="L7" s="1" t="s">
        <v>8</v>
      </c>
      <c r="M7" s="27">
        <f>SUM(I7:L7)</f>
        <v>0</v>
      </c>
      <c r="N7" s="1">
        <v>5</v>
      </c>
      <c r="O7" s="1">
        <v>5</v>
      </c>
      <c r="P7" s="1">
        <v>0</v>
      </c>
      <c r="Q7" s="1">
        <v>4</v>
      </c>
      <c r="R7" s="43">
        <f>SUM(N7:Q7)</f>
        <v>14</v>
      </c>
      <c r="S7" s="1">
        <v>4.5</v>
      </c>
      <c r="T7" s="1">
        <v>0</v>
      </c>
      <c r="U7" s="1">
        <v>5</v>
      </c>
      <c r="V7" s="1">
        <v>4.5</v>
      </c>
      <c r="W7" s="47">
        <f>SUM(S7:V7)</f>
        <v>14</v>
      </c>
      <c r="X7" s="11">
        <f>SUM(C7,H7,M7,R7,W7)-MIN(H7,M7,R7,W7)+C7</f>
        <v>91</v>
      </c>
    </row>
    <row r="8" spans="1:24" ht="51.75" customHeight="1" thickBot="1" x14ac:dyDescent="0.3">
      <c r="A8" s="2">
        <v>5</v>
      </c>
      <c r="B8" s="5" t="s">
        <v>18</v>
      </c>
      <c r="C8" s="1">
        <v>24</v>
      </c>
      <c r="D8" s="1">
        <v>5</v>
      </c>
      <c r="E8" s="1">
        <v>4</v>
      </c>
      <c r="F8" s="1">
        <v>2</v>
      </c>
      <c r="G8" s="1">
        <v>3</v>
      </c>
      <c r="H8" s="21">
        <f>SUM(D8:G8)</f>
        <v>14</v>
      </c>
      <c r="I8" s="1">
        <v>5</v>
      </c>
      <c r="J8" s="1">
        <v>4</v>
      </c>
      <c r="K8" s="1">
        <v>2</v>
      </c>
      <c r="L8" s="1">
        <v>3</v>
      </c>
      <c r="M8" s="43">
        <f>SUM(I8:L8)</f>
        <v>14</v>
      </c>
      <c r="N8" s="1" t="s">
        <v>8</v>
      </c>
      <c r="O8" s="1" t="s">
        <v>8</v>
      </c>
      <c r="P8" s="1" t="s">
        <v>8</v>
      </c>
      <c r="Q8" s="1" t="s">
        <v>8</v>
      </c>
      <c r="R8" s="27">
        <f>SUM(N8:Q8)</f>
        <v>0</v>
      </c>
      <c r="S8" s="1">
        <v>3.5</v>
      </c>
      <c r="T8" s="1">
        <v>2.5</v>
      </c>
      <c r="U8" s="1">
        <v>2.5</v>
      </c>
      <c r="V8" s="1">
        <v>3.5</v>
      </c>
      <c r="W8" s="45">
        <f>SUM(S8:V8)</f>
        <v>12</v>
      </c>
      <c r="X8" s="11">
        <f>SUM(C8,H8,M8,R8,W8)-MIN(H8,M8,R8,W8)+C8</f>
        <v>88</v>
      </c>
    </row>
    <row r="9" spans="1:24" ht="51.75" customHeight="1" thickBot="1" x14ac:dyDescent="0.3">
      <c r="A9" s="2">
        <v>6</v>
      </c>
      <c r="B9" s="5" t="s">
        <v>23</v>
      </c>
      <c r="C9" s="1">
        <v>26</v>
      </c>
      <c r="D9" s="1">
        <v>0</v>
      </c>
      <c r="E9" s="1">
        <v>3</v>
      </c>
      <c r="F9" s="1">
        <v>4</v>
      </c>
      <c r="G9" s="1">
        <v>0</v>
      </c>
      <c r="H9" s="29">
        <f>SUM(D9:G9)</f>
        <v>7</v>
      </c>
      <c r="I9" s="1">
        <v>2</v>
      </c>
      <c r="J9" s="1">
        <v>4</v>
      </c>
      <c r="K9" s="1">
        <v>4</v>
      </c>
      <c r="L9" s="1">
        <v>2</v>
      </c>
      <c r="M9" s="45">
        <f>SUM(I9:L9)</f>
        <v>12</v>
      </c>
      <c r="N9" s="1">
        <v>5</v>
      </c>
      <c r="O9" s="1">
        <v>5</v>
      </c>
      <c r="P9" s="1">
        <v>0</v>
      </c>
      <c r="Q9" s="1">
        <v>1</v>
      </c>
      <c r="R9" s="44">
        <f>SUM(N9:Q9)</f>
        <v>11</v>
      </c>
      <c r="S9" s="1">
        <v>4.5</v>
      </c>
      <c r="T9" s="1">
        <v>0</v>
      </c>
      <c r="U9" s="1">
        <v>3</v>
      </c>
      <c r="V9" s="1">
        <v>3.5</v>
      </c>
      <c r="W9" s="44">
        <f>SUM(S9:V9)</f>
        <v>11</v>
      </c>
      <c r="X9" s="11">
        <f>SUM(C9,H9,M9,R9,W9)-MIN(H9,M9,R9,W9)+C9</f>
        <v>86</v>
      </c>
    </row>
    <row r="10" spans="1:24" ht="51.75" customHeight="1" thickBot="1" x14ac:dyDescent="0.3">
      <c r="A10" s="2">
        <v>7</v>
      </c>
      <c r="B10" s="5" t="s">
        <v>22</v>
      </c>
      <c r="C10" s="1">
        <v>26</v>
      </c>
      <c r="D10" s="1">
        <v>1</v>
      </c>
      <c r="E10" s="1">
        <v>2</v>
      </c>
      <c r="F10" s="1">
        <v>1</v>
      </c>
      <c r="G10" s="1">
        <v>5</v>
      </c>
      <c r="H10" s="40">
        <f>SUM(D10:G10)</f>
        <v>9</v>
      </c>
      <c r="I10" s="1">
        <v>3</v>
      </c>
      <c r="J10" s="1">
        <v>3</v>
      </c>
      <c r="K10" s="1">
        <v>4</v>
      </c>
      <c r="L10" s="1">
        <v>0</v>
      </c>
      <c r="M10" s="44">
        <f>SUM(I10:L10)</f>
        <v>10</v>
      </c>
      <c r="N10" s="1">
        <v>2</v>
      </c>
      <c r="O10" s="1">
        <v>4.5</v>
      </c>
      <c r="P10" s="1">
        <v>2.5</v>
      </c>
      <c r="Q10" s="1">
        <v>1</v>
      </c>
      <c r="R10" s="44">
        <f>SUM(N10:Q10)</f>
        <v>10</v>
      </c>
      <c r="S10" s="1">
        <v>5</v>
      </c>
      <c r="T10" s="1">
        <v>0</v>
      </c>
      <c r="U10" s="1">
        <v>0</v>
      </c>
      <c r="V10" s="1">
        <v>5</v>
      </c>
      <c r="W10" s="44">
        <f>SUM(S10:V10)</f>
        <v>10</v>
      </c>
      <c r="X10" s="13">
        <f>SUM(C10,H10,M10,R10,W10)-MIN(H10,M10,R10,W10)+C10</f>
        <v>82</v>
      </c>
    </row>
    <row r="11" spans="1:24" ht="51.75" customHeight="1" thickBot="1" x14ac:dyDescent="0.3">
      <c r="A11" s="2">
        <v>8</v>
      </c>
      <c r="B11" s="6" t="s">
        <v>24</v>
      </c>
      <c r="C11" s="1">
        <v>22</v>
      </c>
      <c r="D11" s="1">
        <v>1</v>
      </c>
      <c r="E11" s="1">
        <v>2</v>
      </c>
      <c r="F11" s="1">
        <v>0</v>
      </c>
      <c r="G11" s="1">
        <v>5</v>
      </c>
      <c r="H11" s="29">
        <f>SUM(D11:G11)</f>
        <v>8</v>
      </c>
      <c r="I11" s="1">
        <v>5</v>
      </c>
      <c r="J11" s="1">
        <v>2</v>
      </c>
      <c r="K11" s="1">
        <v>0</v>
      </c>
      <c r="L11" s="1">
        <v>3</v>
      </c>
      <c r="M11" s="44">
        <f>SUM(I11:L11)</f>
        <v>10</v>
      </c>
      <c r="N11" s="1">
        <v>5</v>
      </c>
      <c r="O11" s="1">
        <v>5</v>
      </c>
      <c r="P11" s="1">
        <v>0</v>
      </c>
      <c r="Q11" s="1">
        <v>3.5</v>
      </c>
      <c r="R11" s="45">
        <f>SUM(N11:Q11)</f>
        <v>13.5</v>
      </c>
      <c r="S11" s="1">
        <v>4</v>
      </c>
      <c r="T11" s="1">
        <v>0</v>
      </c>
      <c r="U11" s="1">
        <v>2</v>
      </c>
      <c r="V11" s="1">
        <v>4.5</v>
      </c>
      <c r="W11" s="44">
        <f>SUM(S11:V11)</f>
        <v>10.5</v>
      </c>
      <c r="X11" s="12">
        <f>SUM(C11,H11,M11,R11,W11)-MIN(H11,M11,R11,W11)+C11</f>
        <v>78</v>
      </c>
    </row>
    <row r="12" spans="1:24" ht="52.5" customHeight="1" thickBot="1" x14ac:dyDescent="0.3">
      <c r="A12" s="2">
        <v>9</v>
      </c>
      <c r="B12" s="6" t="s">
        <v>37</v>
      </c>
      <c r="C12" s="15">
        <v>21</v>
      </c>
      <c r="D12" s="1">
        <v>5</v>
      </c>
      <c r="E12" s="1">
        <v>1</v>
      </c>
      <c r="F12" s="1">
        <v>1</v>
      </c>
      <c r="G12" s="1">
        <v>5</v>
      </c>
      <c r="H12" s="20">
        <f>SUM(D12:G12)</f>
        <v>12</v>
      </c>
      <c r="I12" s="1">
        <v>4</v>
      </c>
      <c r="J12" s="1">
        <v>2</v>
      </c>
      <c r="K12" s="1">
        <v>0</v>
      </c>
      <c r="L12" s="1">
        <v>3</v>
      </c>
      <c r="M12" s="44">
        <f>SUM(I12:L12)</f>
        <v>9</v>
      </c>
      <c r="N12" s="1">
        <v>5</v>
      </c>
      <c r="O12" s="1">
        <v>5</v>
      </c>
      <c r="P12" s="1">
        <v>0.5</v>
      </c>
      <c r="Q12" s="1">
        <v>3</v>
      </c>
      <c r="R12" s="45">
        <f>SUM(N12:Q12)</f>
        <v>13.5</v>
      </c>
      <c r="S12" s="1">
        <v>0.5</v>
      </c>
      <c r="T12" s="1">
        <v>0</v>
      </c>
      <c r="U12" s="1">
        <v>0</v>
      </c>
      <c r="V12" s="1">
        <v>4</v>
      </c>
      <c r="W12" s="24">
        <f>SUM(S12:V12)</f>
        <v>4.5</v>
      </c>
      <c r="X12" s="12">
        <f>SUM(C12,H12,M12,R12,W12)-MIN(H12,M12,R12,W12)+C12</f>
        <v>76.5</v>
      </c>
    </row>
    <row r="13" spans="1:24" ht="52.5" customHeight="1" thickBot="1" x14ac:dyDescent="0.3">
      <c r="A13" s="2">
        <v>10</v>
      </c>
      <c r="B13" s="6" t="s">
        <v>34</v>
      </c>
      <c r="C13" s="1">
        <v>25</v>
      </c>
      <c r="D13" s="1">
        <v>5</v>
      </c>
      <c r="E13" s="1">
        <v>1</v>
      </c>
      <c r="F13" s="1">
        <v>0</v>
      </c>
      <c r="G13" s="1">
        <v>5</v>
      </c>
      <c r="H13" s="42">
        <f>SUM(D13:G13)</f>
        <v>11</v>
      </c>
      <c r="I13" s="1">
        <v>5</v>
      </c>
      <c r="J13" s="1">
        <v>1</v>
      </c>
      <c r="K13" s="1">
        <v>1</v>
      </c>
      <c r="L13" s="1">
        <v>0</v>
      </c>
      <c r="M13" s="46">
        <f>SUM(I13:L13)</f>
        <v>7</v>
      </c>
      <c r="N13" s="1">
        <v>5</v>
      </c>
      <c r="O13" s="1">
        <v>2.5</v>
      </c>
      <c r="P13" s="1">
        <v>0.5</v>
      </c>
      <c r="Q13" s="1">
        <v>0</v>
      </c>
      <c r="R13" s="46">
        <f>SUM(N13:Q13)</f>
        <v>8</v>
      </c>
      <c r="S13" s="1" t="s">
        <v>8</v>
      </c>
      <c r="T13" s="1" t="s">
        <v>8</v>
      </c>
      <c r="U13" s="1" t="s">
        <v>8</v>
      </c>
      <c r="V13" s="1" t="s">
        <v>8</v>
      </c>
      <c r="W13" s="27">
        <f>SUM(S13:V13)</f>
        <v>0</v>
      </c>
      <c r="X13" s="12">
        <f>SUM(C13,H13,M13,R13,W13)-MIN(H13,M13,R13,W13)+C13</f>
        <v>76</v>
      </c>
    </row>
    <row r="14" spans="1:24" ht="52.5" customHeight="1" thickBot="1" x14ac:dyDescent="0.3">
      <c r="A14" s="2">
        <v>11</v>
      </c>
      <c r="B14" s="19" t="s">
        <v>35</v>
      </c>
      <c r="C14" s="1">
        <v>23.5</v>
      </c>
      <c r="D14" s="1">
        <v>4</v>
      </c>
      <c r="E14" s="1">
        <v>0</v>
      </c>
      <c r="F14" s="1">
        <v>1</v>
      </c>
      <c r="G14" s="1">
        <v>5</v>
      </c>
      <c r="H14" s="20">
        <f>SUM(D14:G14)</f>
        <v>10</v>
      </c>
      <c r="I14" s="1">
        <v>3</v>
      </c>
      <c r="J14" s="1">
        <v>1</v>
      </c>
      <c r="K14" s="1">
        <v>0</v>
      </c>
      <c r="L14" s="1">
        <v>3</v>
      </c>
      <c r="M14" s="24">
        <f>SUM(I14:L14)</f>
        <v>7</v>
      </c>
      <c r="N14" s="1">
        <v>2</v>
      </c>
      <c r="O14" s="1">
        <v>4</v>
      </c>
      <c r="P14" s="1">
        <v>0</v>
      </c>
      <c r="Q14" s="1">
        <v>2</v>
      </c>
      <c r="R14" s="46">
        <f>SUM(N14:Q14)</f>
        <v>8</v>
      </c>
      <c r="S14" s="1">
        <v>1</v>
      </c>
      <c r="T14" s="1">
        <v>1</v>
      </c>
      <c r="U14" s="1">
        <v>3</v>
      </c>
      <c r="V14" s="1">
        <v>3</v>
      </c>
      <c r="W14" s="44">
        <f>SUM(S14:V14)</f>
        <v>8</v>
      </c>
      <c r="X14" s="14">
        <f>SUM(C14,H14,M14,R14,W14)-MIN(H14,M14,R14,W14)+C14</f>
        <v>73</v>
      </c>
    </row>
    <row r="15" spans="1:24" ht="52.5" customHeight="1" thickBot="1" x14ac:dyDescent="0.3">
      <c r="A15" s="2">
        <v>12</v>
      </c>
      <c r="B15" s="19" t="s">
        <v>36</v>
      </c>
      <c r="C15" s="1">
        <v>22</v>
      </c>
      <c r="D15" s="1">
        <v>1</v>
      </c>
      <c r="E15" s="1">
        <v>1</v>
      </c>
      <c r="F15" s="1">
        <v>2</v>
      </c>
      <c r="G15" s="1">
        <v>1</v>
      </c>
      <c r="H15" s="28">
        <f>SUM(D15:G15)</f>
        <v>5</v>
      </c>
      <c r="I15" s="1">
        <v>3</v>
      </c>
      <c r="J15" s="1">
        <v>1</v>
      </c>
      <c r="K15" s="1">
        <v>3</v>
      </c>
      <c r="L15" s="1">
        <v>1</v>
      </c>
      <c r="M15" s="44">
        <f>SUM(I15:L15)</f>
        <v>8</v>
      </c>
      <c r="N15" s="1">
        <v>5</v>
      </c>
      <c r="O15" s="1">
        <v>3</v>
      </c>
      <c r="P15" s="1">
        <v>0.5</v>
      </c>
      <c r="Q15" s="1">
        <v>1</v>
      </c>
      <c r="R15" s="44">
        <f>SUM(N15:Q15)</f>
        <v>9.5</v>
      </c>
      <c r="S15" s="1">
        <v>1</v>
      </c>
      <c r="T15" s="1">
        <v>5</v>
      </c>
      <c r="U15" s="1">
        <v>2</v>
      </c>
      <c r="V15" s="1">
        <v>1.5</v>
      </c>
      <c r="W15" s="44">
        <f>SUM(S15:V15)</f>
        <v>9.5</v>
      </c>
      <c r="X15" s="14">
        <f>SUM(C15,H15,M15,R15,W15)-MIN(H15,M15,R15,W15)+C15</f>
        <v>71</v>
      </c>
    </row>
  </sheetData>
  <sortState ref="B5:X15">
    <sortCondition descending="1" ref="X5:X15"/>
    <sortCondition ref="B5:B15"/>
  </sortState>
  <mergeCells count="9">
    <mergeCell ref="A1:X1"/>
    <mergeCell ref="A2:A3"/>
    <mergeCell ref="B2:B3"/>
    <mergeCell ref="C2:C3"/>
    <mergeCell ref="D2:H2"/>
    <mergeCell ref="I2:M2"/>
    <mergeCell ref="N2:R2"/>
    <mergeCell ref="S2:W2"/>
    <mergeCell ref="X2:X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tabSelected="1" topLeftCell="A2" zoomScale="69" zoomScaleNormal="69" workbookViewId="0">
      <selection activeCell="X4" sqref="X4:X11"/>
    </sheetView>
  </sheetViews>
  <sheetFormatPr defaultRowHeight="15" x14ac:dyDescent="0.25"/>
  <cols>
    <col min="1" max="1" width="7.7109375" customWidth="1"/>
    <col min="2" max="2" width="30.5703125" customWidth="1"/>
    <col min="3" max="3" width="12" customWidth="1"/>
    <col min="24" max="24" width="13.85546875" customWidth="1"/>
  </cols>
  <sheetData>
    <row r="1" spans="1:24" ht="51.75" customHeight="1" thickBot="1" x14ac:dyDescent="0.3">
      <c r="A1" s="30" t="s">
        <v>25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ht="66" customHeight="1" thickBot="1" x14ac:dyDescent="0.3">
      <c r="A2" s="32" t="s">
        <v>0</v>
      </c>
      <c r="B2" s="32" t="s">
        <v>1</v>
      </c>
      <c r="C2" s="34" t="s">
        <v>12</v>
      </c>
      <c r="D2" s="36" t="s">
        <v>2</v>
      </c>
      <c r="E2" s="37"/>
      <c r="F2" s="37"/>
      <c r="G2" s="37"/>
      <c r="H2" s="38"/>
      <c r="I2" s="36" t="s">
        <v>3</v>
      </c>
      <c r="J2" s="37"/>
      <c r="K2" s="37"/>
      <c r="L2" s="37"/>
      <c r="M2" s="38"/>
      <c r="N2" s="36" t="s">
        <v>4</v>
      </c>
      <c r="O2" s="37"/>
      <c r="P2" s="37"/>
      <c r="Q2" s="37"/>
      <c r="R2" s="38"/>
      <c r="S2" s="36" t="s">
        <v>5</v>
      </c>
      <c r="T2" s="37"/>
      <c r="U2" s="37"/>
      <c r="V2" s="37"/>
      <c r="W2" s="38"/>
      <c r="X2" s="32" t="s">
        <v>13</v>
      </c>
    </row>
    <row r="3" spans="1:24" ht="52.5" customHeight="1" thickBot="1" x14ac:dyDescent="0.3">
      <c r="A3" s="33"/>
      <c r="B3" s="33"/>
      <c r="C3" s="35"/>
      <c r="D3" s="2">
        <v>1</v>
      </c>
      <c r="E3" s="2">
        <v>2</v>
      </c>
      <c r="F3" s="2">
        <v>3</v>
      </c>
      <c r="G3" s="2">
        <v>4</v>
      </c>
      <c r="H3" s="3" t="s">
        <v>14</v>
      </c>
      <c r="I3" s="2">
        <v>1</v>
      </c>
      <c r="J3" s="2">
        <v>2</v>
      </c>
      <c r="K3" s="2">
        <v>3</v>
      </c>
      <c r="L3" s="2">
        <v>4</v>
      </c>
      <c r="M3" s="3" t="s">
        <v>15</v>
      </c>
      <c r="N3" s="2">
        <v>1</v>
      </c>
      <c r="O3" s="2">
        <v>2</v>
      </c>
      <c r="P3" s="2">
        <v>3</v>
      </c>
      <c r="Q3" s="2">
        <v>4</v>
      </c>
      <c r="R3" s="3" t="s">
        <v>16</v>
      </c>
      <c r="S3" s="2">
        <v>1</v>
      </c>
      <c r="T3" s="2">
        <v>2</v>
      </c>
      <c r="U3" s="2">
        <v>3</v>
      </c>
      <c r="V3" s="2">
        <v>4</v>
      </c>
      <c r="W3" s="3" t="s">
        <v>17</v>
      </c>
      <c r="X3" s="33"/>
    </row>
    <row r="4" spans="1:24" ht="51.75" customHeight="1" thickBot="1" x14ac:dyDescent="0.3">
      <c r="A4" s="49">
        <v>1</v>
      </c>
      <c r="B4" s="58" t="s">
        <v>28</v>
      </c>
      <c r="C4" s="53">
        <v>28.5</v>
      </c>
      <c r="D4" s="44">
        <v>4.5</v>
      </c>
      <c r="E4" s="44">
        <v>0</v>
      </c>
      <c r="F4" s="44">
        <v>5</v>
      </c>
      <c r="G4" s="44">
        <v>0</v>
      </c>
      <c r="H4" s="62">
        <f>SUM(D4:G4)</f>
        <v>9.5</v>
      </c>
      <c r="I4" s="1">
        <v>3</v>
      </c>
      <c r="J4" s="1">
        <v>2</v>
      </c>
      <c r="K4" s="1">
        <v>5</v>
      </c>
      <c r="L4" s="1">
        <v>2</v>
      </c>
      <c r="M4" s="47">
        <f>SUM(I4:L4)</f>
        <v>12</v>
      </c>
      <c r="N4" s="1">
        <v>5</v>
      </c>
      <c r="O4" s="1">
        <v>2</v>
      </c>
      <c r="P4" s="1">
        <v>5</v>
      </c>
      <c r="Q4" s="1">
        <v>3</v>
      </c>
      <c r="R4" s="47">
        <f>SUM(N4:Q4)</f>
        <v>15</v>
      </c>
      <c r="S4" s="1" t="s">
        <v>8</v>
      </c>
      <c r="T4" s="1" t="s">
        <v>8</v>
      </c>
      <c r="U4" s="1" t="s">
        <v>8</v>
      </c>
      <c r="V4" s="1" t="s">
        <v>8</v>
      </c>
      <c r="W4" s="27">
        <f>SUM(S4:V4)</f>
        <v>0</v>
      </c>
      <c r="X4" s="68">
        <f>SUM(C4,H4,M4,R4,W4)-MIN(H4,M4,R4,W4)+C4</f>
        <v>93.5</v>
      </c>
    </row>
    <row r="5" spans="1:24" ht="51.75" customHeight="1" thickBot="1" x14ac:dyDescent="0.3">
      <c r="A5" s="49">
        <v>2</v>
      </c>
      <c r="B5" s="58" t="s">
        <v>27</v>
      </c>
      <c r="C5" s="54">
        <v>24</v>
      </c>
      <c r="D5" s="44">
        <v>4.5</v>
      </c>
      <c r="E5" s="44">
        <v>4.5</v>
      </c>
      <c r="F5" s="44">
        <v>5</v>
      </c>
      <c r="G5" s="44">
        <v>3</v>
      </c>
      <c r="H5" s="63">
        <f>SUM(D5:G5)</f>
        <v>17</v>
      </c>
      <c r="I5" s="1">
        <v>5</v>
      </c>
      <c r="J5" s="1">
        <v>1</v>
      </c>
      <c r="K5" s="1">
        <v>1</v>
      </c>
      <c r="L5" s="1">
        <v>2</v>
      </c>
      <c r="M5" s="26">
        <f>SUM(I5:L5)</f>
        <v>9</v>
      </c>
      <c r="N5" s="1">
        <v>5</v>
      </c>
      <c r="O5" s="1">
        <v>1.5</v>
      </c>
      <c r="P5" s="1">
        <v>1.5</v>
      </c>
      <c r="Q5" s="1">
        <v>3</v>
      </c>
      <c r="R5" s="45">
        <f>SUM(N5:Q5)</f>
        <v>11</v>
      </c>
      <c r="S5" s="1">
        <v>1.5</v>
      </c>
      <c r="T5" s="1">
        <v>4</v>
      </c>
      <c r="U5" s="1">
        <v>5</v>
      </c>
      <c r="V5" s="1">
        <v>4.5</v>
      </c>
      <c r="W5" s="47">
        <f>SUM(S5:V5)</f>
        <v>15</v>
      </c>
      <c r="X5" s="68">
        <f>SUM(C5,H5,M5,R5,W5)-MIN(H5,M5,R5,W5)+C5</f>
        <v>91</v>
      </c>
    </row>
    <row r="6" spans="1:24" ht="52.5" customHeight="1" thickBot="1" x14ac:dyDescent="0.3">
      <c r="A6" s="49">
        <v>3</v>
      </c>
      <c r="B6" s="57" t="s">
        <v>26</v>
      </c>
      <c r="C6" s="51">
        <v>19</v>
      </c>
      <c r="D6" s="44">
        <v>3.5</v>
      </c>
      <c r="E6" s="44">
        <v>1</v>
      </c>
      <c r="F6" s="44">
        <v>1.5</v>
      </c>
      <c r="G6" s="44">
        <v>0.5</v>
      </c>
      <c r="H6" s="41">
        <f>SUM(D6:G6)</f>
        <v>6.5</v>
      </c>
      <c r="I6" s="1">
        <v>0</v>
      </c>
      <c r="J6" s="1">
        <v>0</v>
      </c>
      <c r="K6" s="1">
        <v>1</v>
      </c>
      <c r="L6" s="1">
        <v>1</v>
      </c>
      <c r="M6" s="24">
        <f>SUM(I6:L6)</f>
        <v>2</v>
      </c>
      <c r="N6" s="1">
        <v>3.5</v>
      </c>
      <c r="O6" s="1">
        <v>0</v>
      </c>
      <c r="P6" s="1">
        <v>5</v>
      </c>
      <c r="Q6" s="1">
        <v>3.5</v>
      </c>
      <c r="R6" s="43">
        <f>SUM(N6:Q6)</f>
        <v>12</v>
      </c>
      <c r="S6" s="1">
        <v>4.5</v>
      </c>
      <c r="T6" s="1">
        <v>1</v>
      </c>
      <c r="U6" s="1">
        <v>2</v>
      </c>
      <c r="V6" s="1">
        <v>4.5</v>
      </c>
      <c r="W6" s="44">
        <f>SUM(S6:V6)</f>
        <v>12</v>
      </c>
      <c r="X6" s="70">
        <f>SUM(C6,H6,M6,R6,W6)-MIN(H6,M6,R6,W6)+C6</f>
        <v>68.5</v>
      </c>
    </row>
    <row r="7" spans="1:24" ht="51.75" customHeight="1" thickBot="1" x14ac:dyDescent="0.3">
      <c r="A7" s="49">
        <v>4</v>
      </c>
      <c r="B7" s="57" t="s">
        <v>30</v>
      </c>
      <c r="C7" s="56">
        <v>20</v>
      </c>
      <c r="D7" s="44" t="s">
        <v>8</v>
      </c>
      <c r="E7" s="44" t="s">
        <v>8</v>
      </c>
      <c r="F7" s="44" t="s">
        <v>8</v>
      </c>
      <c r="G7" s="44" t="s">
        <v>8</v>
      </c>
      <c r="H7" s="40">
        <f>SUM(D7:G7)</f>
        <v>0</v>
      </c>
      <c r="I7" s="1">
        <v>3</v>
      </c>
      <c r="J7" s="1" t="s">
        <v>8</v>
      </c>
      <c r="K7" s="1">
        <v>1</v>
      </c>
      <c r="L7" s="1">
        <v>2</v>
      </c>
      <c r="M7" s="45">
        <f>SUM(I7:L7)</f>
        <v>6</v>
      </c>
      <c r="N7" s="1">
        <v>5</v>
      </c>
      <c r="O7" s="1">
        <v>0</v>
      </c>
      <c r="P7" s="1">
        <v>0</v>
      </c>
      <c r="Q7" s="1">
        <v>5</v>
      </c>
      <c r="R7" s="44">
        <f>SUM(N7:Q7)</f>
        <v>10</v>
      </c>
      <c r="S7" s="1">
        <v>3.5</v>
      </c>
      <c r="T7" s="1">
        <v>2.5</v>
      </c>
      <c r="U7" s="1">
        <v>5</v>
      </c>
      <c r="V7" s="1">
        <v>0</v>
      </c>
      <c r="W7" s="44">
        <f>SUM(S7:V7)</f>
        <v>11</v>
      </c>
      <c r="X7" s="70">
        <f>SUM(C7,H7,M7,R7,W7)-MIN(H7,M7,R7,W7)+C7</f>
        <v>67</v>
      </c>
    </row>
    <row r="8" spans="1:24" ht="51.75" customHeight="1" thickBot="1" x14ac:dyDescent="0.3">
      <c r="A8" s="49">
        <v>5</v>
      </c>
      <c r="B8" s="60" t="s">
        <v>29</v>
      </c>
      <c r="C8" s="51">
        <v>17</v>
      </c>
      <c r="D8" s="44">
        <v>2</v>
      </c>
      <c r="E8" s="44">
        <v>2</v>
      </c>
      <c r="F8" s="44">
        <v>5</v>
      </c>
      <c r="G8" s="44">
        <v>0</v>
      </c>
      <c r="H8" s="64">
        <f>SUM(D8:G8)</f>
        <v>9</v>
      </c>
      <c r="I8" s="1">
        <v>1</v>
      </c>
      <c r="J8" s="1" t="s">
        <v>8</v>
      </c>
      <c r="K8" s="1">
        <v>5</v>
      </c>
      <c r="L8" s="1">
        <v>0</v>
      </c>
      <c r="M8" s="45">
        <f>SUM(I8:L8)</f>
        <v>6</v>
      </c>
      <c r="N8" s="1">
        <v>0</v>
      </c>
      <c r="O8" s="1">
        <v>2</v>
      </c>
      <c r="P8" s="1">
        <v>0</v>
      </c>
      <c r="Q8" s="1">
        <v>3</v>
      </c>
      <c r="R8" s="24">
        <f>SUM(N8:Q8)</f>
        <v>5</v>
      </c>
      <c r="S8" s="1">
        <v>2</v>
      </c>
      <c r="T8" s="1">
        <v>2</v>
      </c>
      <c r="U8" s="1">
        <v>5</v>
      </c>
      <c r="V8" s="1">
        <v>4</v>
      </c>
      <c r="W8" s="43">
        <f>SUM(S8:V8)</f>
        <v>13</v>
      </c>
      <c r="X8" s="71">
        <f>SUM(C8,H8,M8,R8,W8)-MIN(H8,M8,R8,W8)+C8</f>
        <v>62</v>
      </c>
    </row>
    <row r="9" spans="1:24" ht="51.75" customHeight="1" thickBot="1" x14ac:dyDescent="0.3">
      <c r="A9" s="49">
        <v>6</v>
      </c>
      <c r="B9" s="60" t="s">
        <v>40</v>
      </c>
      <c r="C9" s="51">
        <v>16.75</v>
      </c>
      <c r="D9" s="44">
        <v>1</v>
      </c>
      <c r="E9" s="44">
        <v>0.5</v>
      </c>
      <c r="F9" s="44">
        <v>2</v>
      </c>
      <c r="G9" s="44">
        <v>1</v>
      </c>
      <c r="H9" s="66">
        <f>SUM(D9:G9)</f>
        <v>4.5</v>
      </c>
      <c r="I9" s="1">
        <v>1</v>
      </c>
      <c r="J9" s="1">
        <v>0</v>
      </c>
      <c r="K9" s="1">
        <v>1</v>
      </c>
      <c r="L9" s="1">
        <v>2</v>
      </c>
      <c r="M9" s="27">
        <f>SUM(I9:L9)</f>
        <v>4</v>
      </c>
      <c r="N9" s="1">
        <v>3</v>
      </c>
      <c r="O9" s="1">
        <v>2.5</v>
      </c>
      <c r="P9" s="1">
        <v>2.5</v>
      </c>
      <c r="Q9" s="1">
        <v>0</v>
      </c>
      <c r="R9" s="44">
        <f>SUM(N9:Q9)</f>
        <v>8</v>
      </c>
      <c r="S9" s="1">
        <v>5</v>
      </c>
      <c r="T9" s="1">
        <v>1</v>
      </c>
      <c r="U9" s="1">
        <v>2</v>
      </c>
      <c r="V9" s="1">
        <v>5</v>
      </c>
      <c r="W9" s="43">
        <f>SUM(S9:V9)</f>
        <v>13</v>
      </c>
      <c r="X9" s="71">
        <f>SUM(C9,H9,M9,R9,W9)-MIN(H9,M9,R9,W9)+C9</f>
        <v>59</v>
      </c>
    </row>
    <row r="10" spans="1:24" ht="51.75" customHeight="1" thickBot="1" x14ac:dyDescent="0.3">
      <c r="A10" s="49">
        <v>7</v>
      </c>
      <c r="B10" s="61" t="s">
        <v>41</v>
      </c>
      <c r="C10" s="73">
        <v>16.25</v>
      </c>
      <c r="D10" s="52">
        <v>5</v>
      </c>
      <c r="E10" s="52">
        <v>1</v>
      </c>
      <c r="F10" s="52">
        <v>1</v>
      </c>
      <c r="G10" s="52">
        <v>1</v>
      </c>
      <c r="H10" s="41">
        <f>SUM(D10:G10)</f>
        <v>8</v>
      </c>
      <c r="I10" s="16">
        <v>2</v>
      </c>
      <c r="J10" s="16">
        <v>0</v>
      </c>
      <c r="K10" s="16">
        <v>1</v>
      </c>
      <c r="L10" s="16">
        <v>0</v>
      </c>
      <c r="M10" s="27">
        <f>SUM(I10:L10)</f>
        <v>3</v>
      </c>
      <c r="N10" s="16">
        <v>4.5</v>
      </c>
      <c r="O10" s="16">
        <v>1</v>
      </c>
      <c r="P10" s="16">
        <v>1</v>
      </c>
      <c r="Q10" s="16">
        <v>0</v>
      </c>
      <c r="R10" s="44">
        <f>SUM(N10:Q10)</f>
        <v>6.5</v>
      </c>
      <c r="S10" s="16">
        <v>2</v>
      </c>
      <c r="T10" s="16">
        <v>1.5</v>
      </c>
      <c r="U10" s="16">
        <v>1.5</v>
      </c>
      <c r="V10" s="16">
        <v>4</v>
      </c>
      <c r="W10" s="46">
        <f>SUM(S10:V10)</f>
        <v>9</v>
      </c>
      <c r="X10" s="72">
        <f>SUM(C10,H10,M10,R10,W10)-MIN(H10,M10,R10,W10)+C10</f>
        <v>56</v>
      </c>
    </row>
    <row r="11" spans="1:24" ht="51.75" customHeight="1" thickBot="1" x14ac:dyDescent="0.3">
      <c r="A11" s="49">
        <v>8</v>
      </c>
      <c r="B11" s="59" t="s">
        <v>39</v>
      </c>
      <c r="C11" s="51">
        <v>16.75</v>
      </c>
      <c r="D11" s="44">
        <v>3.5</v>
      </c>
      <c r="E11" s="44">
        <v>1</v>
      </c>
      <c r="F11" s="44">
        <v>1</v>
      </c>
      <c r="G11" s="44">
        <v>0</v>
      </c>
      <c r="H11" s="41">
        <f>SUM(D11:G11)</f>
        <v>5.5</v>
      </c>
      <c r="I11" s="1">
        <v>1</v>
      </c>
      <c r="J11" s="1" t="s">
        <v>8</v>
      </c>
      <c r="K11" s="1">
        <v>1</v>
      </c>
      <c r="L11" s="1">
        <v>0</v>
      </c>
      <c r="M11" s="46">
        <f>SUM(I11:L11)</f>
        <v>2</v>
      </c>
      <c r="N11" s="1" t="s">
        <v>8</v>
      </c>
      <c r="O11" s="1" t="s">
        <v>8</v>
      </c>
      <c r="P11" s="1" t="s">
        <v>8</v>
      </c>
      <c r="Q11" s="1" t="s">
        <v>8</v>
      </c>
      <c r="R11" s="27">
        <f>SUM(N11:Q11)</f>
        <v>0</v>
      </c>
      <c r="S11" s="1" t="s">
        <v>8</v>
      </c>
      <c r="T11" s="1" t="s">
        <v>8</v>
      </c>
      <c r="U11" s="1" t="s">
        <v>8</v>
      </c>
      <c r="V11" s="1" t="s">
        <v>8</v>
      </c>
      <c r="W11" s="44">
        <f>SUM(S11:V11)</f>
        <v>0</v>
      </c>
      <c r="X11" s="74">
        <f>SUM(C11,H11,M11,R11,W11)-MIN(H11,M11,R11,W11)+C11</f>
        <v>41</v>
      </c>
    </row>
    <row r="12" spans="1:24" x14ac:dyDescent="0.25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</row>
  </sheetData>
  <sortState ref="B5:X11">
    <sortCondition descending="1" ref="X5:X11"/>
  </sortState>
  <mergeCells count="9">
    <mergeCell ref="A1:X1"/>
    <mergeCell ref="A2:A3"/>
    <mergeCell ref="B2:B3"/>
    <mergeCell ref="C2:C3"/>
    <mergeCell ref="D2:H2"/>
    <mergeCell ref="I2:M2"/>
    <mergeCell ref="N2:R2"/>
    <mergeCell ref="S2:W2"/>
    <mergeCell ref="X2:X3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topLeftCell="A3" zoomScale="69" zoomScaleNormal="69" workbookViewId="0">
      <selection activeCell="M7" sqref="M7"/>
    </sheetView>
  </sheetViews>
  <sheetFormatPr defaultRowHeight="15" x14ac:dyDescent="0.25"/>
  <cols>
    <col min="1" max="1" width="7.7109375" customWidth="1"/>
    <col min="2" max="2" width="30.5703125" customWidth="1"/>
    <col min="3" max="3" width="12" customWidth="1"/>
    <col min="24" max="24" width="13.85546875" customWidth="1"/>
  </cols>
  <sheetData>
    <row r="1" spans="1:24" ht="51.75" customHeight="1" thickBot="1" x14ac:dyDescent="0.3">
      <c r="A1" s="30" t="s">
        <v>25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ht="66" customHeight="1" thickBot="1" x14ac:dyDescent="0.3">
      <c r="A2" s="32" t="s">
        <v>0</v>
      </c>
      <c r="B2" s="32" t="s">
        <v>1</v>
      </c>
      <c r="C2" s="34" t="s">
        <v>12</v>
      </c>
      <c r="D2" s="36" t="s">
        <v>2</v>
      </c>
      <c r="E2" s="37"/>
      <c r="F2" s="37"/>
      <c r="G2" s="37"/>
      <c r="H2" s="38"/>
      <c r="I2" s="36" t="s">
        <v>3</v>
      </c>
      <c r="J2" s="37"/>
      <c r="K2" s="37"/>
      <c r="L2" s="37"/>
      <c r="M2" s="38"/>
      <c r="N2" s="36" t="s">
        <v>4</v>
      </c>
      <c r="O2" s="37"/>
      <c r="P2" s="37"/>
      <c r="Q2" s="37"/>
      <c r="R2" s="38"/>
      <c r="S2" s="36" t="s">
        <v>5</v>
      </c>
      <c r="T2" s="37"/>
      <c r="U2" s="37"/>
      <c r="V2" s="37"/>
      <c r="W2" s="38"/>
      <c r="X2" s="32" t="s">
        <v>13</v>
      </c>
    </row>
    <row r="3" spans="1:24" ht="52.5" customHeight="1" thickBot="1" x14ac:dyDescent="0.3">
      <c r="A3" s="33"/>
      <c r="B3" s="33"/>
      <c r="C3" s="35"/>
      <c r="D3" s="2">
        <v>1</v>
      </c>
      <c r="E3" s="2">
        <v>2</v>
      </c>
      <c r="F3" s="2">
        <v>3</v>
      </c>
      <c r="G3" s="2">
        <v>4</v>
      </c>
      <c r="H3" s="3" t="s">
        <v>14</v>
      </c>
      <c r="I3" s="2">
        <v>1</v>
      </c>
      <c r="J3" s="2">
        <v>2</v>
      </c>
      <c r="K3" s="2">
        <v>3</v>
      </c>
      <c r="L3" s="2">
        <v>4</v>
      </c>
      <c r="M3" s="3" t="s">
        <v>15</v>
      </c>
      <c r="N3" s="2">
        <v>1</v>
      </c>
      <c r="O3" s="2">
        <v>2</v>
      </c>
      <c r="P3" s="2">
        <v>3</v>
      </c>
      <c r="Q3" s="2">
        <v>4</v>
      </c>
      <c r="R3" s="3" t="s">
        <v>16</v>
      </c>
      <c r="S3" s="2">
        <v>1</v>
      </c>
      <c r="T3" s="2">
        <v>2</v>
      </c>
      <c r="U3" s="2">
        <v>3</v>
      </c>
      <c r="V3" s="2">
        <v>4</v>
      </c>
      <c r="W3" s="3" t="s">
        <v>17</v>
      </c>
      <c r="X3" s="33"/>
    </row>
    <row r="4" spans="1:24" ht="51.75" customHeight="1" thickBot="1" x14ac:dyDescent="0.3">
      <c r="A4" s="2">
        <v>1</v>
      </c>
      <c r="B4" s="76" t="s">
        <v>9</v>
      </c>
      <c r="C4" s="43">
        <v>32.5</v>
      </c>
      <c r="D4" s="44">
        <v>5</v>
      </c>
      <c r="E4" s="44">
        <v>2</v>
      </c>
      <c r="F4" s="44">
        <v>5</v>
      </c>
      <c r="G4" s="44">
        <v>5</v>
      </c>
      <c r="H4" s="63">
        <f>SUM(D4:G4)</f>
        <v>17</v>
      </c>
      <c r="I4" s="44">
        <v>3</v>
      </c>
      <c r="J4" s="44">
        <v>2</v>
      </c>
      <c r="K4" s="44">
        <v>5</v>
      </c>
      <c r="L4" s="44">
        <v>1</v>
      </c>
      <c r="M4" s="25">
        <f>SUM(I4:L4)</f>
        <v>11</v>
      </c>
      <c r="N4" s="44">
        <v>3</v>
      </c>
      <c r="O4" s="44">
        <v>4</v>
      </c>
      <c r="P4" s="44">
        <v>4</v>
      </c>
      <c r="Q4" s="44">
        <v>1</v>
      </c>
      <c r="R4" s="47">
        <f>SUM(N4:Q4)</f>
        <v>12</v>
      </c>
      <c r="S4" s="44">
        <v>5</v>
      </c>
      <c r="T4" s="44">
        <v>2</v>
      </c>
      <c r="U4" s="44">
        <v>5</v>
      </c>
      <c r="V4" s="44">
        <v>5</v>
      </c>
      <c r="W4" s="47">
        <f>SUM(S4:V4)</f>
        <v>17</v>
      </c>
      <c r="X4" s="68">
        <f>SUM(C4,H4,M4,R4,W4)-MIN(H4,M4,R4,W4)+C4</f>
        <v>111</v>
      </c>
    </row>
    <row r="5" spans="1:24" ht="51.75" customHeight="1" thickBot="1" x14ac:dyDescent="0.3">
      <c r="A5" s="2">
        <v>2</v>
      </c>
      <c r="B5" s="77" t="s">
        <v>10</v>
      </c>
      <c r="C5" s="80">
        <v>33.5</v>
      </c>
      <c r="D5" s="52">
        <v>3.5</v>
      </c>
      <c r="E5" s="52">
        <v>3</v>
      </c>
      <c r="F5" s="52">
        <v>4</v>
      </c>
      <c r="G5" s="52">
        <v>5</v>
      </c>
      <c r="H5" s="62">
        <f t="shared" ref="H5" si="0">SUM(D5:G5)</f>
        <v>15.5</v>
      </c>
      <c r="I5" s="52">
        <v>5</v>
      </c>
      <c r="J5" s="52">
        <v>2</v>
      </c>
      <c r="K5" s="52">
        <v>2.5</v>
      </c>
      <c r="L5" s="52">
        <v>1</v>
      </c>
      <c r="M5" s="43">
        <f t="shared" ref="M5" si="1">SUM(I5:L5)</f>
        <v>10.5</v>
      </c>
      <c r="N5" s="52">
        <v>1.5</v>
      </c>
      <c r="O5" s="52">
        <v>3</v>
      </c>
      <c r="P5" s="52">
        <v>0.5</v>
      </c>
      <c r="Q5" s="52">
        <v>1</v>
      </c>
      <c r="R5" s="27">
        <f t="shared" ref="R5" si="2">SUM(N5:Q5)</f>
        <v>6</v>
      </c>
      <c r="S5" s="52">
        <v>5</v>
      </c>
      <c r="T5" s="52">
        <v>2</v>
      </c>
      <c r="U5" s="52">
        <v>5</v>
      </c>
      <c r="V5" s="52">
        <v>2</v>
      </c>
      <c r="W5" s="43">
        <f t="shared" ref="W5" si="3">SUM(S5:V5)</f>
        <v>14</v>
      </c>
      <c r="X5" s="68">
        <f t="shared" ref="X5" si="4">SUM(C5,H5,M5,R5,W5)-MIN(H5,M5,R5,W5)+C5</f>
        <v>107</v>
      </c>
    </row>
    <row r="6" spans="1:24" ht="51.75" customHeight="1" thickBot="1" x14ac:dyDescent="0.3">
      <c r="A6" s="2">
        <v>3</v>
      </c>
      <c r="B6" s="78" t="s">
        <v>11</v>
      </c>
      <c r="C6" s="44">
        <v>26.5</v>
      </c>
      <c r="D6" s="44">
        <v>3.5</v>
      </c>
      <c r="E6" s="44">
        <v>2</v>
      </c>
      <c r="F6" s="44">
        <v>5</v>
      </c>
      <c r="G6" s="44">
        <v>5</v>
      </c>
      <c r="H6" s="62">
        <f>SUM(D6:G6)</f>
        <v>15.5</v>
      </c>
      <c r="I6" s="44">
        <v>2</v>
      </c>
      <c r="J6" s="44">
        <v>0.5</v>
      </c>
      <c r="K6" s="44">
        <v>5</v>
      </c>
      <c r="L6" s="44">
        <v>0</v>
      </c>
      <c r="M6" s="27">
        <f>SUM(I6:L6)</f>
        <v>7.5</v>
      </c>
      <c r="N6" s="44">
        <v>3</v>
      </c>
      <c r="O6" s="44">
        <v>3</v>
      </c>
      <c r="P6" s="44">
        <v>3</v>
      </c>
      <c r="Q6" s="44">
        <v>0</v>
      </c>
      <c r="R6" s="45">
        <f>SUM(N6:Q6)</f>
        <v>9</v>
      </c>
      <c r="S6" s="44">
        <v>2</v>
      </c>
      <c r="T6" s="44">
        <v>2</v>
      </c>
      <c r="U6" s="44">
        <v>5</v>
      </c>
      <c r="V6" s="44">
        <v>2</v>
      </c>
      <c r="W6" s="45">
        <f>SUM(S6:V6)</f>
        <v>11</v>
      </c>
      <c r="X6" s="70">
        <f>SUM(C6,H6,M6,R6,W6)-MIN(H6,M6,R6,W6)+C6</f>
        <v>88.5</v>
      </c>
    </row>
    <row r="7" spans="1:24" ht="52.5" customHeight="1" thickBot="1" x14ac:dyDescent="0.3">
      <c r="A7" s="2">
        <v>4</v>
      </c>
      <c r="B7" s="78" t="s">
        <v>7</v>
      </c>
      <c r="C7" s="45">
        <v>27.5</v>
      </c>
      <c r="D7" s="44">
        <v>3.5</v>
      </c>
      <c r="E7" s="44">
        <v>2</v>
      </c>
      <c r="F7" s="44">
        <v>3</v>
      </c>
      <c r="G7" s="44">
        <v>4.5</v>
      </c>
      <c r="H7" s="41">
        <f>SUM(D7:G7)</f>
        <v>13</v>
      </c>
      <c r="I7" s="44">
        <v>3</v>
      </c>
      <c r="J7" s="44">
        <v>2</v>
      </c>
      <c r="K7" s="44">
        <v>5</v>
      </c>
      <c r="L7" s="44">
        <v>0</v>
      </c>
      <c r="M7" s="45">
        <f>SUM(I7:L7)</f>
        <v>10</v>
      </c>
      <c r="N7" s="44">
        <v>4</v>
      </c>
      <c r="O7" s="44">
        <v>3</v>
      </c>
      <c r="P7" s="44">
        <v>1</v>
      </c>
      <c r="Q7" s="44">
        <v>2</v>
      </c>
      <c r="R7" s="43">
        <f>SUM(N7:Q7)</f>
        <v>10</v>
      </c>
      <c r="S7" s="44" t="s">
        <v>8</v>
      </c>
      <c r="T7" s="44" t="s">
        <v>8</v>
      </c>
      <c r="U7" s="44" t="s">
        <v>8</v>
      </c>
      <c r="V7" s="44" t="s">
        <v>8</v>
      </c>
      <c r="W7" s="27">
        <f>SUM(S7:V7)</f>
        <v>0</v>
      </c>
      <c r="X7" s="70">
        <f>SUM(C7,H7,M7,R7,W7)-MIN(H7,M7,R7,W7)+C7</f>
        <v>88</v>
      </c>
    </row>
    <row r="8" spans="1:24" ht="51.75" customHeight="1" thickBot="1" x14ac:dyDescent="0.3">
      <c r="A8" s="2">
        <v>5</v>
      </c>
      <c r="B8" s="75" t="s">
        <v>42</v>
      </c>
      <c r="C8" s="44">
        <v>21.5</v>
      </c>
      <c r="D8" s="44">
        <v>3.5</v>
      </c>
      <c r="E8" s="44">
        <v>2</v>
      </c>
      <c r="F8" s="44">
        <v>1</v>
      </c>
      <c r="G8" s="44">
        <v>5</v>
      </c>
      <c r="H8" s="41">
        <f>SUM(D8:G8)</f>
        <v>11.5</v>
      </c>
      <c r="I8" s="44">
        <v>0.5</v>
      </c>
      <c r="J8" s="44">
        <v>1.5</v>
      </c>
      <c r="K8" s="44">
        <v>1</v>
      </c>
      <c r="L8" s="44">
        <v>0</v>
      </c>
      <c r="M8" s="44">
        <f>SUM(I8:L8)</f>
        <v>3</v>
      </c>
      <c r="N8" s="44" t="s">
        <v>8</v>
      </c>
      <c r="O8" s="44" t="s">
        <v>8</v>
      </c>
      <c r="P8" s="44" t="s">
        <v>8</v>
      </c>
      <c r="Q8" s="44" t="s">
        <v>8</v>
      </c>
      <c r="R8" s="27">
        <f>SUM(N8:Q8)</f>
        <v>0</v>
      </c>
      <c r="S8" s="44" t="s">
        <v>8</v>
      </c>
      <c r="T8" s="44" t="s">
        <v>8</v>
      </c>
      <c r="U8" s="44" t="s">
        <v>8</v>
      </c>
      <c r="V8" s="44" t="s">
        <v>8</v>
      </c>
      <c r="W8" s="44">
        <f>SUM(S8:V8)</f>
        <v>0</v>
      </c>
      <c r="X8" s="71">
        <f>SUM(C8,H8,M8,R8,W8)-MIN(H8,M8,R8,W8)+C8</f>
        <v>57.5</v>
      </c>
    </row>
    <row r="9" spans="1:24" ht="51.75" customHeight="1" thickBot="1" x14ac:dyDescent="0.3">
      <c r="A9" s="2">
        <v>6</v>
      </c>
      <c r="B9" s="75" t="s">
        <v>43</v>
      </c>
      <c r="C9" s="44">
        <v>19.5</v>
      </c>
      <c r="D9" s="44">
        <v>1</v>
      </c>
      <c r="E9" s="44">
        <v>0</v>
      </c>
      <c r="F9" s="44">
        <v>0</v>
      </c>
      <c r="G9" s="44">
        <v>4.5</v>
      </c>
      <c r="H9" s="66">
        <f>SUM(D9:G9)</f>
        <v>5.5</v>
      </c>
      <c r="I9" s="44">
        <v>0.5</v>
      </c>
      <c r="J9" s="44">
        <v>0</v>
      </c>
      <c r="K9" s="44">
        <v>1</v>
      </c>
      <c r="L9" s="44">
        <v>0</v>
      </c>
      <c r="M9" s="27">
        <f>SUM(I9:L9)</f>
        <v>1.5</v>
      </c>
      <c r="N9" s="44">
        <v>0</v>
      </c>
      <c r="O9" s="44">
        <v>2</v>
      </c>
      <c r="P9" s="44">
        <v>0</v>
      </c>
      <c r="Q9" s="44">
        <v>0</v>
      </c>
      <c r="R9" s="46">
        <f>SUM(N9:Q9)</f>
        <v>2</v>
      </c>
      <c r="S9" s="44">
        <v>3</v>
      </c>
      <c r="T9" s="44" t="s">
        <v>8</v>
      </c>
      <c r="U9" s="44">
        <v>0</v>
      </c>
      <c r="V9" s="44">
        <v>0</v>
      </c>
      <c r="W9" s="46">
        <f>SUM(S9:V9)</f>
        <v>3</v>
      </c>
      <c r="X9" s="72">
        <f>SUM(C9,H9,M9,R9,W9)-MIN(H9,M9,R9,W9)+C9</f>
        <v>49.5</v>
      </c>
    </row>
    <row r="10" spans="1:24" ht="51.75" customHeight="1" thickBot="1" x14ac:dyDescent="0.3">
      <c r="A10" s="2">
        <v>7</v>
      </c>
      <c r="B10" s="75" t="s">
        <v>45</v>
      </c>
      <c r="C10" s="46">
        <v>18</v>
      </c>
      <c r="D10" s="44">
        <v>3.5</v>
      </c>
      <c r="E10" s="44">
        <v>0</v>
      </c>
      <c r="F10" s="44">
        <v>1</v>
      </c>
      <c r="G10" s="44">
        <v>4</v>
      </c>
      <c r="H10" s="41">
        <f>SUM(D10:G10)</f>
        <v>8.5</v>
      </c>
      <c r="I10" s="44">
        <v>0</v>
      </c>
      <c r="J10" s="44">
        <v>0.5</v>
      </c>
      <c r="K10" s="44">
        <v>0</v>
      </c>
      <c r="L10" s="44">
        <v>0</v>
      </c>
      <c r="M10" s="46">
        <f>SUM(I10:L10)</f>
        <v>0.5</v>
      </c>
      <c r="N10" s="44" t="s">
        <v>8</v>
      </c>
      <c r="O10" s="44" t="s">
        <v>8</v>
      </c>
      <c r="P10" s="44" t="s">
        <v>8</v>
      </c>
      <c r="Q10" s="44" t="s">
        <v>8</v>
      </c>
      <c r="R10" s="44">
        <f>SUM(N10:Q10)</f>
        <v>0</v>
      </c>
      <c r="S10" s="44" t="s">
        <v>8</v>
      </c>
      <c r="T10" s="44" t="s">
        <v>8</v>
      </c>
      <c r="U10" s="44" t="s">
        <v>8</v>
      </c>
      <c r="V10" s="44" t="s">
        <v>8</v>
      </c>
      <c r="W10" s="27">
        <f>SUM(S10:V10)</f>
        <v>0</v>
      </c>
      <c r="X10" s="72">
        <f>SUM(C10,H10,M10,R10,W10)-MIN(H10,M10,R10,W10)+C10</f>
        <v>45</v>
      </c>
    </row>
    <row r="11" spans="1:24" ht="51.75" customHeight="1" thickBot="1" x14ac:dyDescent="0.3">
      <c r="A11" s="2">
        <v>8</v>
      </c>
      <c r="B11" s="79" t="s">
        <v>44</v>
      </c>
      <c r="C11" s="46">
        <v>18</v>
      </c>
      <c r="D11" s="44" t="s">
        <v>8</v>
      </c>
      <c r="E11" s="44" t="s">
        <v>8</v>
      </c>
      <c r="F11" s="44" t="s">
        <v>8</v>
      </c>
      <c r="G11" s="44" t="s">
        <v>8</v>
      </c>
      <c r="H11" s="41">
        <f>SUM(D11:G11)</f>
        <v>0</v>
      </c>
      <c r="I11" s="44" t="s">
        <v>8</v>
      </c>
      <c r="J11" s="44" t="s">
        <v>8</v>
      </c>
      <c r="K11" s="44" t="s">
        <v>8</v>
      </c>
      <c r="L11" s="44" t="s">
        <v>8</v>
      </c>
      <c r="M11" s="27">
        <f>SUM(I11:L11)</f>
        <v>0</v>
      </c>
      <c r="N11" s="44" t="s">
        <v>8</v>
      </c>
      <c r="O11" s="44" t="s">
        <v>8</v>
      </c>
      <c r="P11" s="44" t="s">
        <v>8</v>
      </c>
      <c r="Q11" s="44" t="s">
        <v>8</v>
      </c>
      <c r="R11" s="44">
        <f>SUM(N11:Q11)</f>
        <v>0</v>
      </c>
      <c r="S11" s="44" t="s">
        <v>8</v>
      </c>
      <c r="T11" s="44" t="s">
        <v>8</v>
      </c>
      <c r="U11" s="44" t="s">
        <v>8</v>
      </c>
      <c r="V11" s="44" t="s">
        <v>8</v>
      </c>
      <c r="W11" s="44">
        <f>SUM(S11:V11)</f>
        <v>0</v>
      </c>
      <c r="X11" s="74">
        <f>SUM(C11,H11,M11,R11,W11)-MIN(H11,M11,R11,W11)+C11</f>
        <v>36</v>
      </c>
    </row>
  </sheetData>
  <sortState ref="B5:X11">
    <sortCondition descending="1" ref="X5:X11"/>
    <sortCondition ref="B5:B11"/>
  </sortState>
  <mergeCells count="9">
    <mergeCell ref="A1:X1"/>
    <mergeCell ref="A2:A3"/>
    <mergeCell ref="B2:B3"/>
    <mergeCell ref="C2:C3"/>
    <mergeCell ref="D2:H2"/>
    <mergeCell ref="I2:M2"/>
    <mergeCell ref="N2:R2"/>
    <mergeCell ref="S2:W2"/>
    <mergeCell ref="X2:X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opLeftCell="A2" zoomScale="69" zoomScaleNormal="69" workbookViewId="0">
      <selection activeCell="L6" sqref="L6"/>
    </sheetView>
  </sheetViews>
  <sheetFormatPr defaultRowHeight="15" x14ac:dyDescent="0.25"/>
  <cols>
    <col min="1" max="1" width="7.7109375" customWidth="1"/>
    <col min="2" max="2" width="30.5703125" customWidth="1"/>
    <col min="3" max="3" width="12" customWidth="1"/>
    <col min="24" max="24" width="13.85546875" customWidth="1"/>
  </cols>
  <sheetData>
    <row r="1" spans="1:24" ht="51.75" customHeight="1" thickBot="1" x14ac:dyDescent="0.3">
      <c r="A1" s="30" t="s">
        <v>19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ht="66" customHeight="1" thickBot="1" x14ac:dyDescent="0.3">
      <c r="A2" s="32" t="s">
        <v>0</v>
      </c>
      <c r="B2" s="32" t="s">
        <v>1</v>
      </c>
      <c r="C2" s="34" t="s">
        <v>12</v>
      </c>
      <c r="D2" s="36" t="s">
        <v>2</v>
      </c>
      <c r="E2" s="37"/>
      <c r="F2" s="37"/>
      <c r="G2" s="37"/>
      <c r="H2" s="38"/>
      <c r="I2" s="36" t="s">
        <v>3</v>
      </c>
      <c r="J2" s="37"/>
      <c r="K2" s="37"/>
      <c r="L2" s="37"/>
      <c r="M2" s="38"/>
      <c r="N2" s="36" t="s">
        <v>4</v>
      </c>
      <c r="O2" s="37"/>
      <c r="P2" s="37"/>
      <c r="Q2" s="37"/>
      <c r="R2" s="38"/>
      <c r="S2" s="36" t="s">
        <v>5</v>
      </c>
      <c r="T2" s="37"/>
      <c r="U2" s="37"/>
      <c r="V2" s="37"/>
      <c r="W2" s="38"/>
      <c r="X2" s="32" t="s">
        <v>13</v>
      </c>
    </row>
    <row r="3" spans="1:24" ht="52.5" customHeight="1" thickBot="1" x14ac:dyDescent="0.3">
      <c r="A3" s="33"/>
      <c r="B3" s="33"/>
      <c r="C3" s="35"/>
      <c r="D3" s="2">
        <v>1</v>
      </c>
      <c r="E3" s="2">
        <v>2</v>
      </c>
      <c r="F3" s="2">
        <v>3</v>
      </c>
      <c r="G3" s="2">
        <v>4</v>
      </c>
      <c r="H3" s="3" t="s">
        <v>14</v>
      </c>
      <c r="I3" s="2">
        <v>1</v>
      </c>
      <c r="J3" s="2">
        <v>2</v>
      </c>
      <c r="K3" s="2">
        <v>3</v>
      </c>
      <c r="L3" s="2">
        <v>4</v>
      </c>
      <c r="M3" s="3" t="s">
        <v>15</v>
      </c>
      <c r="N3" s="2">
        <v>1</v>
      </c>
      <c r="O3" s="2">
        <v>2</v>
      </c>
      <c r="P3" s="2">
        <v>3</v>
      </c>
      <c r="Q3" s="2">
        <v>4</v>
      </c>
      <c r="R3" s="3" t="s">
        <v>16</v>
      </c>
      <c r="S3" s="2">
        <v>1</v>
      </c>
      <c r="T3" s="2">
        <v>2</v>
      </c>
      <c r="U3" s="2">
        <v>3</v>
      </c>
      <c r="V3" s="2">
        <v>4</v>
      </c>
      <c r="W3" s="3" t="s">
        <v>17</v>
      </c>
      <c r="X3" s="33"/>
    </row>
    <row r="4" spans="1:24" ht="51.75" customHeight="1" thickBot="1" x14ac:dyDescent="0.3">
      <c r="A4" s="2">
        <v>1</v>
      </c>
      <c r="B4" s="18" t="s">
        <v>6</v>
      </c>
      <c r="C4" s="17">
        <v>32.5</v>
      </c>
      <c r="D4" s="16">
        <v>5</v>
      </c>
      <c r="E4" s="16">
        <v>5</v>
      </c>
      <c r="F4" s="16">
        <v>5</v>
      </c>
      <c r="G4" s="84">
        <v>5</v>
      </c>
      <c r="H4" s="65">
        <f t="shared" ref="H4:H8" si="0">SUM(D4:G4)</f>
        <v>20</v>
      </c>
      <c r="I4" s="84">
        <v>5</v>
      </c>
      <c r="J4" s="84">
        <v>5</v>
      </c>
      <c r="K4" s="84">
        <v>4.5</v>
      </c>
      <c r="L4" s="84">
        <v>5</v>
      </c>
      <c r="M4" s="47">
        <f t="shared" ref="M4:M8" si="1">SUM(I4:L4)</f>
        <v>19.5</v>
      </c>
      <c r="N4" s="84">
        <v>5</v>
      </c>
      <c r="O4" s="84">
        <v>1</v>
      </c>
      <c r="P4" s="84">
        <v>1</v>
      </c>
      <c r="Q4" s="84">
        <v>5</v>
      </c>
      <c r="R4" s="26">
        <f t="shared" ref="R4:R8" si="2">SUM(N4:Q4)</f>
        <v>12</v>
      </c>
      <c r="S4" s="67">
        <v>7.5</v>
      </c>
      <c r="T4" s="85">
        <v>9.25</v>
      </c>
      <c r="U4" s="84">
        <v>0</v>
      </c>
      <c r="V4" s="84">
        <v>0</v>
      </c>
      <c r="W4" s="53">
        <f t="shared" ref="W4:W8" si="3">SUM(S4:V4)</f>
        <v>16.75</v>
      </c>
      <c r="X4" s="10">
        <f t="shared" ref="X4:X8" si="4">SUM(C4,H4,M4,R4,W4)-MIN(H4,M4,R4,W4)+C4</f>
        <v>121.25</v>
      </c>
    </row>
    <row r="5" spans="1:24" ht="51.75" customHeight="1" thickBot="1" x14ac:dyDescent="0.3">
      <c r="A5" s="2">
        <v>2</v>
      </c>
      <c r="B5" s="81" t="s">
        <v>48</v>
      </c>
      <c r="C5" s="9">
        <v>32.5</v>
      </c>
      <c r="D5" s="1">
        <v>1.5</v>
      </c>
      <c r="E5" s="1">
        <v>3.5</v>
      </c>
      <c r="F5" s="1">
        <v>1.5</v>
      </c>
      <c r="G5" s="86">
        <v>3.5</v>
      </c>
      <c r="H5" s="43">
        <f t="shared" si="0"/>
        <v>10</v>
      </c>
      <c r="I5" s="86">
        <v>1</v>
      </c>
      <c r="J5" s="86">
        <v>5</v>
      </c>
      <c r="K5" s="86">
        <v>5</v>
      </c>
      <c r="L5" s="86">
        <v>0.5</v>
      </c>
      <c r="M5" s="45">
        <f t="shared" si="1"/>
        <v>11.5</v>
      </c>
      <c r="N5" s="86">
        <v>1</v>
      </c>
      <c r="O5" s="86">
        <v>3</v>
      </c>
      <c r="P5" s="86">
        <v>5</v>
      </c>
      <c r="Q5" s="86">
        <v>4</v>
      </c>
      <c r="R5" s="47">
        <f t="shared" si="2"/>
        <v>13</v>
      </c>
      <c r="S5" s="69">
        <v>4.75</v>
      </c>
      <c r="T5" s="83">
        <v>3.5</v>
      </c>
      <c r="U5" s="86">
        <v>0</v>
      </c>
      <c r="V5" s="86">
        <v>0</v>
      </c>
      <c r="W5" s="82">
        <f t="shared" si="3"/>
        <v>8.25</v>
      </c>
      <c r="X5" s="11">
        <f t="shared" si="4"/>
        <v>99.5</v>
      </c>
    </row>
    <row r="6" spans="1:24" ht="52.5" customHeight="1" thickBot="1" x14ac:dyDescent="0.3">
      <c r="A6" s="2">
        <v>3</v>
      </c>
      <c r="B6" s="5" t="s">
        <v>46</v>
      </c>
      <c r="C6" s="8">
        <v>30.5</v>
      </c>
      <c r="D6" s="1">
        <v>1.5</v>
      </c>
      <c r="E6" s="1">
        <v>2.5</v>
      </c>
      <c r="F6" s="1">
        <v>5</v>
      </c>
      <c r="G6" s="86">
        <v>0.5</v>
      </c>
      <c r="H6" s="86">
        <f t="shared" si="0"/>
        <v>9.5</v>
      </c>
      <c r="I6" s="86">
        <v>2</v>
      </c>
      <c r="J6" s="86">
        <v>5</v>
      </c>
      <c r="K6" s="86">
        <v>3</v>
      </c>
      <c r="L6" s="86">
        <v>0.5</v>
      </c>
      <c r="M6" s="46">
        <f t="shared" si="1"/>
        <v>10.5</v>
      </c>
      <c r="N6" s="86">
        <v>0</v>
      </c>
      <c r="O6" s="86">
        <v>0</v>
      </c>
      <c r="P6" s="86">
        <v>0</v>
      </c>
      <c r="Q6" s="86">
        <v>1</v>
      </c>
      <c r="R6" s="87">
        <f t="shared" si="2"/>
        <v>1</v>
      </c>
      <c r="S6" s="69">
        <v>3.25</v>
      </c>
      <c r="T6" s="83">
        <v>1</v>
      </c>
      <c r="U6" s="86">
        <v>0</v>
      </c>
      <c r="V6" s="86">
        <v>0</v>
      </c>
      <c r="W6" s="56">
        <f t="shared" si="3"/>
        <v>4.25</v>
      </c>
      <c r="X6" s="13">
        <f t="shared" si="4"/>
        <v>85.25</v>
      </c>
    </row>
    <row r="7" spans="1:24" ht="51.75" customHeight="1" thickBot="1" x14ac:dyDescent="0.3">
      <c r="A7" s="2">
        <v>4</v>
      </c>
      <c r="B7" s="6" t="s">
        <v>47</v>
      </c>
      <c r="C7" s="1">
        <v>26</v>
      </c>
      <c r="D7" s="1">
        <v>1.5</v>
      </c>
      <c r="E7" s="1">
        <v>3</v>
      </c>
      <c r="F7" s="1">
        <v>5</v>
      </c>
      <c r="G7" s="86">
        <v>0.5</v>
      </c>
      <c r="H7" s="43">
        <f t="shared" si="0"/>
        <v>10</v>
      </c>
      <c r="I7" s="86">
        <v>4.5</v>
      </c>
      <c r="J7" s="86">
        <v>4.5</v>
      </c>
      <c r="K7" s="86">
        <v>2</v>
      </c>
      <c r="L7" s="86">
        <v>0.5</v>
      </c>
      <c r="M7" s="86">
        <f t="shared" si="1"/>
        <v>11.5</v>
      </c>
      <c r="N7" s="86" t="s">
        <v>8</v>
      </c>
      <c r="O7" s="86">
        <v>1</v>
      </c>
      <c r="P7" s="86">
        <v>0</v>
      </c>
      <c r="Q7" s="86" t="s">
        <v>8</v>
      </c>
      <c r="R7" s="87">
        <f t="shared" si="2"/>
        <v>1</v>
      </c>
      <c r="S7" s="69">
        <v>2.25</v>
      </c>
      <c r="T7" s="83">
        <v>0</v>
      </c>
      <c r="U7" s="86">
        <v>0</v>
      </c>
      <c r="V7" s="86">
        <v>0</v>
      </c>
      <c r="W7" s="55">
        <f t="shared" si="3"/>
        <v>2.25</v>
      </c>
      <c r="X7" s="13">
        <f t="shared" si="4"/>
        <v>75.75</v>
      </c>
    </row>
    <row r="8" spans="1:24" ht="51.75" customHeight="1" thickBot="1" x14ac:dyDescent="0.3">
      <c r="A8" s="2">
        <v>5</v>
      </c>
      <c r="B8" s="6" t="s">
        <v>49</v>
      </c>
      <c r="C8" s="15">
        <v>23</v>
      </c>
      <c r="D8" s="1">
        <v>1.5</v>
      </c>
      <c r="E8" s="1">
        <v>3</v>
      </c>
      <c r="F8" s="1">
        <v>1</v>
      </c>
      <c r="G8" s="86">
        <v>1</v>
      </c>
      <c r="H8" s="46">
        <f t="shared" si="0"/>
        <v>6.5</v>
      </c>
      <c r="I8" s="86">
        <v>5</v>
      </c>
      <c r="J8" s="86">
        <v>2.5</v>
      </c>
      <c r="K8" s="86">
        <v>3</v>
      </c>
      <c r="L8" s="86">
        <v>1.5</v>
      </c>
      <c r="M8" s="43">
        <f t="shared" si="1"/>
        <v>12</v>
      </c>
      <c r="N8" s="86">
        <v>0</v>
      </c>
      <c r="O8" s="86">
        <v>0</v>
      </c>
      <c r="P8" s="86">
        <v>0</v>
      </c>
      <c r="Q8" s="86">
        <v>0</v>
      </c>
      <c r="R8" s="24">
        <f t="shared" si="2"/>
        <v>0</v>
      </c>
      <c r="S8" s="69">
        <v>2.75</v>
      </c>
      <c r="T8" s="83">
        <v>0</v>
      </c>
      <c r="U8" s="86">
        <v>0</v>
      </c>
      <c r="V8" s="86">
        <v>0</v>
      </c>
      <c r="W8" s="83">
        <f t="shared" si="3"/>
        <v>2.75</v>
      </c>
      <c r="X8" s="14">
        <f t="shared" si="4"/>
        <v>67.25</v>
      </c>
    </row>
  </sheetData>
  <sortState ref="B4:X11">
    <sortCondition descending="1" ref="X4:X11"/>
    <sortCondition ref="B4:B11"/>
  </sortState>
  <mergeCells count="9">
    <mergeCell ref="A1:X1"/>
    <mergeCell ref="X2:X3"/>
    <mergeCell ref="C2:C3"/>
    <mergeCell ref="A2:A3"/>
    <mergeCell ref="B2:B3"/>
    <mergeCell ref="D2:H2"/>
    <mergeCell ref="I2:M2"/>
    <mergeCell ref="N2:R2"/>
    <mergeCell ref="S2:W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8</vt:lpstr>
      <vt:lpstr>9</vt:lpstr>
      <vt:lpstr>10</vt:lpstr>
      <vt:lpstr>11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2016-03-10T18:27:16Z</dcterms:modified>
</cp:coreProperties>
</file>