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EAB1A21-743D-4BE2-8DFA-C46FAAA21F5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1" i="1" l="1"/>
  <c r="Q122" i="1"/>
  <c r="Q123" i="1"/>
  <c r="Q124" i="1"/>
  <c r="N121" i="1"/>
  <c r="N122" i="1"/>
  <c r="Q119" i="1"/>
  <c r="Q120" i="1"/>
  <c r="N119" i="1"/>
  <c r="N120" i="1"/>
  <c r="N123" i="1"/>
  <c r="N124" i="1"/>
  <c r="Q125" i="1"/>
  <c r="Q126" i="1"/>
  <c r="Q127" i="1"/>
  <c r="N125" i="1"/>
  <c r="N126" i="1"/>
  <c r="N127" i="1"/>
  <c r="N128" i="1"/>
  <c r="N129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33" i="1"/>
  <c r="Q132" i="1"/>
  <c r="Q131" i="1"/>
  <c r="Q130" i="1"/>
  <c r="Q129" i="1"/>
  <c r="Q128" i="1"/>
  <c r="N133" i="1"/>
  <c r="N132" i="1"/>
  <c r="N131" i="1"/>
  <c r="N130" i="1"/>
  <c r="Q140" i="1"/>
  <c r="Q141" i="1"/>
  <c r="Q142" i="1"/>
  <c r="Q134" i="1"/>
  <c r="Q135" i="1"/>
  <c r="Q136" i="1"/>
  <c r="Q137" i="1"/>
  <c r="N140" i="1"/>
  <c r="N141" i="1"/>
  <c r="N142" i="1"/>
  <c r="N134" i="1"/>
  <c r="N135" i="1"/>
  <c r="N136" i="1"/>
  <c r="N137" i="1"/>
  <c r="N138" i="1"/>
  <c r="N139" i="1"/>
  <c r="N143" i="1"/>
  <c r="N144" i="1"/>
  <c r="N145" i="1"/>
  <c r="N146" i="1"/>
  <c r="N147" i="1"/>
  <c r="N148" i="1"/>
  <c r="N149" i="1"/>
  <c r="Q138" i="1"/>
  <c r="Q139" i="1"/>
  <c r="Q143" i="1"/>
  <c r="Q144" i="1"/>
  <c r="Q145" i="1"/>
  <c r="Q146" i="1"/>
  <c r="Q147" i="1"/>
  <c r="Q115" i="1"/>
  <c r="Q116" i="1"/>
  <c r="Q117" i="1"/>
  <c r="Q118" i="1"/>
  <c r="Q148" i="1"/>
  <c r="Q149" i="1"/>
  <c r="Q150" i="1"/>
  <c r="Q151" i="1"/>
  <c r="Q152" i="1"/>
  <c r="N115" i="1"/>
  <c r="N116" i="1"/>
  <c r="N117" i="1"/>
  <c r="N118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53" i="1"/>
  <c r="N92" i="1"/>
  <c r="N93" i="1"/>
  <c r="N94" i="1"/>
  <c r="Q78" i="1"/>
  <c r="Q103" i="1"/>
  <c r="Q104" i="1"/>
  <c r="Q153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50" i="1"/>
  <c r="N151" i="1"/>
  <c r="N152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<sst xmlns="http://schemas.openxmlformats.org/spreadsheetml/2006/main" count="292" uniqueCount="282">
  <si>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</si>
  <si>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</si>
  <si>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</si>
  <si>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</si>
  <si>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</si>
  <si>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</si>
  <si>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</si>
  <si>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</si>
  <si>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</si>
  <si>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</si>
  <si>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</si>
  <si>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</si>
  <si>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</si>
  <si>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</si>
  <si>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</si>
  <si>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</si>
  <si>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</si>
  <si>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</si>
  <si>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</si>
  <si>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</si>
  <si>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</si>
  <si>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</si>
  <si>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</si>
  <si>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</si>
  <si>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</si>
  <si>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</si>
  <si>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</si>
  <si>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</si>
  <si>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</si>
  <si>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</si>
  <si>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</si>
  <si>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</si>
  <si>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</si>
  <si>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</si>
  <si>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</si>
  <si>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</si>
  <si>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</si>
  <si>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</si>
  <si>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</si>
  <si>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</si>
  <si>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</si>
  <si>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</si>
  <si>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</si>
  <si>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</si>
  <si>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</si>
  <si>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</si>
  <si>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</si>
  <si>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</si>
  <si>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</si>
  <si>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</si>
  <si>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</si>
  <si>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</si>
  <si>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</si>
  <si>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</si>
  <si>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</si>
  <si>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</si>
  <si>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</si>
  <si>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</si>
  <si>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</si>
  <si>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</si>
  <si>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</si>
  <si>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</si>
  <si>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</si>
  <si>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</si>
  <si>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</si>
  <si>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</si>
  <si>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</si>
  <si>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</si>
  <si>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</si>
  <si>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</si>
  <si>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</si>
  <si>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</si>
  <si>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</si>
  <si>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</si>
  <si>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</si>
  <si>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</si>
  <si>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</si>
  <si>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</si>
  <si>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</si>
  <si>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</si>
  <si>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</si>
  <si>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</si>
  <si>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</si>
  <si>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</si>
  <si>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</si>
  <si>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</si>
  <si>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</si>
  <si>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</si>
  <si>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</si>
  <si>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</si>
  <si>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</si>
  <si>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</si>
  <si>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</si>
  <si>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</si>
  <si>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</si>
  <si>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</si>
  <si>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</si>
  <si>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</si>
  <si>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</si>
  <si>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</si>
  <si>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</si>
  <si>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</si>
  <si>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</si>
  <si>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</si>
  <si>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</si>
  <si>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</si>
  <si>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</si>
  <si>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</si>
  <si>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</si>
  <si>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</si>
  <si>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</si>
  <si>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</si>
  <si>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</si>
  <si>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</si>
  <si>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</si>
  <si>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</si>
  <si>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</si>
  <si>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</si>
  <si>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</si>
  <si>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</si>
  <si>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</si>
  <si>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</si>
  <si>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</si>
  <si>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</si>
  <si>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</si>
  <si>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</si>
  <si>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</si>
  <si>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</si>
  <si>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</si>
  <si>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</si>
  <si>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</si>
  <si>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</si>
  <si>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</si>
  <si>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</si>
  <si>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</si>
  <si>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</si>
  <si>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</si>
  <si>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</si>
  <si>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</si>
  <si>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</si>
  <si>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</si>
  <si>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</si>
  <si>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</si>
  <si>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</si>
  <si>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</si>
  <si>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</si>
  <si>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</si>
  <si>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</si>
  <si>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</si>
  <si>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</si>
  <si>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</si>
  <si>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</si>
  <si>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</si>
  <si>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</si>
  <si>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</si>
  <si>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</si>
  <si>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</si>
  <si>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</si>
  <si>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</si>
  <si>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</si>
  <si>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</si>
  <si>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</si>
  <si>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</si>
  <si>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</si>
  <si>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</si>
  <si>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</si>
  <si>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</si>
  <si>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</si>
  <si>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</si>
  <si>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</si>
  <si>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</si>
  <si>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</si>
  <si>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</si>
  <si>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</si>
  <si>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</si>
  <si>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</si>
  <si>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</si>
  <si>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</si>
  <si>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</si>
  <si>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</si>
  <si>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</si>
  <si>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</si>
  <si>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</si>
  <si>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</si>
  <si>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</si>
  <si>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</si>
  <si>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</si>
  <si>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</si>
  <si>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</si>
  <si>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</si>
  <si>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</si>
  <si>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</si>
  <si>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</si>
  <si>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</si>
  <si>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</si>
  <si>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</si>
  <si>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</si>
  <si>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</si>
  <si>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</si>
  <si>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</si>
  <si>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</si>
  <si>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</si>
  <si>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</si>
  <si>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</si>
  <si>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</si>
  <si>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</si>
  <si>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</si>
  <si>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</si>
  <si>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</si>
  <si>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</si>
  <si>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</si>
  <si>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</si>
  <si>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</si>
  <si>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</si>
  <si>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</si>
  <si>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</si>
  <si>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</si>
  <si>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</si>
  <si>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</si>
  <si>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</si>
  <si>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</si>
  <si>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</si>
  <si>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</si>
  <si>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</si>
  <si>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</si>
  <si>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</si>
  <si>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</si>
  <si>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</si>
  <si>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</si>
  <si>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</si>
  <si>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</si>
  <si>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</si>
  <si>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</si>
  <si>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</si>
  <si>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</si>
  <si>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</si>
  <si>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</si>
  <si>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</si>
  <si>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</si>
  <si>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</si>
  <si>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</si>
  <si>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</si>
  <si>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</si>
  <si>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</si>
  <si>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</si>
  <si>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</si>
  <si>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</si>
  <si>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</si>
  <si>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</si>
  <si>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</si>
  <si>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</si>
  <si>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</si>
  <si>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</si>
  <si>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</si>
  <si>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</si>
  <si>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</si>
  <si>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</si>
  <si>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</si>
  <si>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</si>
  <si>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</si>
  <si>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</si>
  <si>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</si>
  <si>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</si>
  <si>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</si>
  <si>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</si>
  <si>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</si>
  <si>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</si>
  <si>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</si>
  <si>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</si>
  <si>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</si>
  <si>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</si>
  <si>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</si>
  <si>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</si>
  <si>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</si>
  <si>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</si>
  <si>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</si>
  <si>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</si>
  <si>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trijicon_ta01nsn_carry_handle</t>
  </si>
  <si>
    <t>burris_prism_ar332_carry_handle</t>
  </si>
  <si>
    <t>trijicon_acog_ta11d_bac_carry_handle</t>
  </si>
  <si>
    <t>armasight_orion_3x_gen1_plus_nv_scope</t>
  </si>
  <si>
    <t>Armasight Orion 3x Gen1+ Night Vision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</si>
</sst>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abSelected="1" zoomScale="89" zoomScaleNormal="130" workbookViewId="0">
      <selection activeCell="I5" sqref="I5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02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25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37" si="12">C108-D108*20-E108*0.8-F108*0.6-H108*5+I108*10+J108/300</f>
        <v>0</v>
      </c>
      <c r="Q108">
        <f t="shared" ref="Q108:Q152" si="13">P108*0.013+0.02</f>
        <v>0.02</v>
      </c>
    </row>
    <row r="109" spans="1:17" x14ac:dyDescent="0.25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25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25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25">
      <c r="N115" s="1">
        <f t="shared" si="12"/>
        <v>0</v>
      </c>
      <c r="Q115">
        <f t="shared" si="13"/>
        <v>0.02</v>
      </c>
    </row>
    <row r="116" spans="1:17" x14ac:dyDescent="0.25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25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25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25">
      <c r="A119" t="s">
        <v>278</v>
      </c>
      <c r="B119" t="s">
        <v>228</v>
      </c>
      <c r="C119">
        <v>-3</v>
      </c>
      <c r="D119">
        <v>0.23</v>
      </c>
      <c r="F119">
        <v>-2</v>
      </c>
      <c r="M119">
        <v>1000</v>
      </c>
      <c r="N119" s="1">
        <f t="shared" si="12"/>
        <v>-6.4</v>
      </c>
      <c r="Q119">
        <f t="shared" si="13"/>
        <v>0.02</v>
      </c>
    </row>
    <row r="120" spans="1:17" x14ac:dyDescent="0.25">
      <c r="A120" t="s">
        <v>229</v>
      </c>
      <c r="B120" t="s">
        <v>230</v>
      </c>
      <c r="C120">
        <v>-3</v>
      </c>
      <c r="D120">
        <v>0.24</v>
      </c>
      <c r="F120">
        <v>-2</v>
      </c>
      <c r="M120">
        <v>1750</v>
      </c>
      <c r="N120" s="1">
        <f t="shared" si="12"/>
        <v>-6.6</v>
      </c>
      <c r="P120">
        <v>17.600000000000001</v>
      </c>
      <c r="Q120">
        <f t="shared" si="13"/>
        <v>0.24879999999999999</v>
      </c>
    </row>
    <row r="121" spans="1:17" x14ac:dyDescent="0.25">
      <c r="A121" t="s">
        <v>279</v>
      </c>
      <c r="B121" t="s">
        <v>230</v>
      </c>
      <c r="C121">
        <v>-3</v>
      </c>
      <c r="D121">
        <v>0.24</v>
      </c>
      <c r="F121">
        <v>-2</v>
      </c>
      <c r="M121">
        <v>1750</v>
      </c>
      <c r="N121" s="1">
        <f t="shared" si="12"/>
        <v>-6.6</v>
      </c>
      <c r="Q121">
        <f t="shared" si="13"/>
        <v>0.02</v>
      </c>
    </row>
    <row r="122" spans="1:17" x14ac:dyDescent="0.25">
      <c r="A122" t="s">
        <v>231</v>
      </c>
      <c r="B122" t="s">
        <v>232</v>
      </c>
      <c r="C122">
        <v>-3</v>
      </c>
      <c r="D122">
        <v>0.22</v>
      </c>
      <c r="F122">
        <v>-2</v>
      </c>
      <c r="M122">
        <v>1500</v>
      </c>
      <c r="N122" s="1">
        <f t="shared" si="12"/>
        <v>-6.2</v>
      </c>
      <c r="P122">
        <v>15.6</v>
      </c>
      <c r="Q122">
        <f t="shared" si="13"/>
        <v>0.22279999999999997</v>
      </c>
    </row>
    <row r="123" spans="1:17" x14ac:dyDescent="0.25">
      <c r="A123" t="s">
        <v>277</v>
      </c>
      <c r="B123" t="s">
        <v>232</v>
      </c>
      <c r="C123">
        <v>-3</v>
      </c>
      <c r="D123">
        <v>0.22</v>
      </c>
      <c r="F123">
        <v>-2</v>
      </c>
      <c r="M123">
        <v>1500</v>
      </c>
      <c r="N123" s="1">
        <f t="shared" si="12"/>
        <v>-6.2</v>
      </c>
      <c r="Q123">
        <f t="shared" si="13"/>
        <v>0.02</v>
      </c>
    </row>
    <row r="124" spans="1:17" x14ac:dyDescent="0.25">
      <c r="N124" s="1">
        <f t="shared" si="12"/>
        <v>0</v>
      </c>
      <c r="Q124">
        <f t="shared" si="13"/>
        <v>0.02</v>
      </c>
    </row>
    <row r="125" spans="1:17" x14ac:dyDescent="0.25">
      <c r="A125" t="s">
        <v>233</v>
      </c>
      <c r="B125" t="s">
        <v>234</v>
      </c>
      <c r="C125">
        <v>-0.5</v>
      </c>
      <c r="D125">
        <v>0.06</v>
      </c>
      <c r="M125">
        <v>1000</v>
      </c>
      <c r="N125" s="1">
        <f t="shared" si="12"/>
        <v>-1.7</v>
      </c>
      <c r="P125">
        <v>6.5</v>
      </c>
      <c r="Q125">
        <f t="shared" si="13"/>
        <v>0.1045</v>
      </c>
    </row>
    <row r="126" spans="1:17" x14ac:dyDescent="0.25">
      <c r="A126" t="s">
        <v>251</v>
      </c>
      <c r="B126" t="s">
        <v>252</v>
      </c>
      <c r="C126">
        <v>0</v>
      </c>
      <c r="D126">
        <v>0.01</v>
      </c>
      <c r="M126">
        <v>0</v>
      </c>
      <c r="N126" s="1">
        <f t="shared" si="12"/>
        <v>-0.2</v>
      </c>
      <c r="Q126">
        <f t="shared" si="13"/>
        <v>0.02</v>
      </c>
    </row>
    <row r="127" spans="1:17" x14ac:dyDescent="0.25">
      <c r="A127" t="s">
        <v>257</v>
      </c>
      <c r="B127" t="s">
        <v>258</v>
      </c>
      <c r="C127">
        <v>0</v>
      </c>
      <c r="D127">
        <v>0.03</v>
      </c>
      <c r="M127">
        <v>200</v>
      </c>
      <c r="N127" s="1">
        <f t="shared" si="12"/>
        <v>-0.6</v>
      </c>
      <c r="Q127">
        <f t="shared" si="13"/>
        <v>0.02</v>
      </c>
    </row>
    <row r="128" spans="1:17" x14ac:dyDescent="0.25">
      <c r="A128" t="s">
        <v>261</v>
      </c>
      <c r="B128" t="s">
        <v>262</v>
      </c>
      <c r="C128">
        <v>0</v>
      </c>
      <c r="D128">
        <v>0.02</v>
      </c>
      <c r="M128">
        <v>200</v>
      </c>
      <c r="N128" s="1">
        <f t="shared" si="12"/>
        <v>-0.4</v>
      </c>
      <c r="Q128">
        <f t="shared" si="13"/>
        <v>0.02</v>
      </c>
    </row>
    <row r="129" spans="1:17" x14ac:dyDescent="0.25">
      <c r="A129" t="s">
        <v>260</v>
      </c>
      <c r="B129" t="s">
        <v>258</v>
      </c>
      <c r="C129">
        <v>0</v>
      </c>
      <c r="D129">
        <v>0.03</v>
      </c>
      <c r="M129">
        <v>200</v>
      </c>
      <c r="N129" s="1">
        <f t="shared" si="12"/>
        <v>-0.6</v>
      </c>
      <c r="Q129">
        <f t="shared" si="13"/>
        <v>0.02</v>
      </c>
    </row>
    <row r="130" spans="1:17" x14ac:dyDescent="0.25">
      <c r="A130" t="s">
        <v>263</v>
      </c>
      <c r="B130" t="s">
        <v>264</v>
      </c>
      <c r="C130">
        <v>0</v>
      </c>
      <c r="D130">
        <v>0.01</v>
      </c>
      <c r="M130">
        <v>200</v>
      </c>
      <c r="N130" s="1">
        <f t="shared" si="12"/>
        <v>-0.2</v>
      </c>
      <c r="Q130">
        <f t="shared" si="13"/>
        <v>0.02</v>
      </c>
    </row>
    <row r="131" spans="1:17" x14ac:dyDescent="0.25">
      <c r="A131" t="s">
        <v>265</v>
      </c>
      <c r="B131" t="s">
        <v>266</v>
      </c>
      <c r="C131">
        <v>0</v>
      </c>
      <c r="D131">
        <v>0.02</v>
      </c>
      <c r="M131">
        <v>300</v>
      </c>
      <c r="N131" s="1">
        <f t="shared" si="12"/>
        <v>-0.4</v>
      </c>
      <c r="Q131">
        <f t="shared" si="13"/>
        <v>0.02</v>
      </c>
    </row>
    <row r="132" spans="1:17" x14ac:dyDescent="0.25">
      <c r="A132" t="s">
        <v>267</v>
      </c>
      <c r="B132" t="s">
        <v>268</v>
      </c>
      <c r="C132">
        <v>0</v>
      </c>
      <c r="D132">
        <v>0.02</v>
      </c>
      <c r="M132">
        <v>300</v>
      </c>
      <c r="N132" s="1">
        <f t="shared" si="12"/>
        <v>-0.4</v>
      </c>
      <c r="Q132">
        <f t="shared" si="13"/>
        <v>0.02</v>
      </c>
    </row>
    <row r="133" spans="1:17" x14ac:dyDescent="0.25">
      <c r="A133" t="s">
        <v>235</v>
      </c>
      <c r="B133" t="s">
        <v>236</v>
      </c>
      <c r="C133">
        <v>-1</v>
      </c>
      <c r="D133">
        <v>0.11</v>
      </c>
      <c r="M133">
        <v>800</v>
      </c>
      <c r="N133" s="1">
        <f t="shared" si="12"/>
        <v>-3.2</v>
      </c>
      <c r="P133">
        <v>8.6999999999999993</v>
      </c>
      <c r="Q133">
        <f t="shared" si="13"/>
        <v>0.1331</v>
      </c>
    </row>
    <row r="134" spans="1:17" x14ac:dyDescent="0.25">
      <c r="A134" t="s">
        <v>237</v>
      </c>
      <c r="B134" t="s">
        <v>238</v>
      </c>
      <c r="C134">
        <v>-1.5</v>
      </c>
      <c r="D134">
        <v>0.1</v>
      </c>
      <c r="M134">
        <v>750</v>
      </c>
      <c r="N134" s="1">
        <f t="shared" si="12"/>
        <v>-3.5</v>
      </c>
      <c r="P134">
        <v>7.5</v>
      </c>
      <c r="Q134">
        <f t="shared" si="13"/>
        <v>0.11749999999999999</v>
      </c>
    </row>
    <row r="135" spans="1:17" x14ac:dyDescent="0.25">
      <c r="A135" t="s">
        <v>239</v>
      </c>
      <c r="B135" t="s">
        <v>240</v>
      </c>
      <c r="C135">
        <v>-1</v>
      </c>
      <c r="D135">
        <v>0.09</v>
      </c>
      <c r="M135">
        <v>500</v>
      </c>
      <c r="N135" s="1">
        <f t="shared" si="12"/>
        <v>-2.8</v>
      </c>
      <c r="P135">
        <v>6.7</v>
      </c>
      <c r="Q135">
        <f t="shared" si="13"/>
        <v>0.1071</v>
      </c>
    </row>
    <row r="136" spans="1:17" x14ac:dyDescent="0.25">
      <c r="A136" t="s">
        <v>241</v>
      </c>
      <c r="B136" t="s">
        <v>242</v>
      </c>
      <c r="C136">
        <v>-1</v>
      </c>
      <c r="D136">
        <v>0.1</v>
      </c>
      <c r="M136">
        <v>500</v>
      </c>
      <c r="N136" s="1">
        <f t="shared" si="12"/>
        <v>-3</v>
      </c>
      <c r="Q136">
        <f t="shared" si="13"/>
        <v>0.02</v>
      </c>
    </row>
    <row r="137" spans="1:17" x14ac:dyDescent="0.25">
      <c r="A137" t="s">
        <v>243</v>
      </c>
      <c r="B137" t="s">
        <v>244</v>
      </c>
      <c r="C137">
        <v>-5</v>
      </c>
      <c r="D137">
        <v>0.27</v>
      </c>
      <c r="F137">
        <v>-2</v>
      </c>
      <c r="M137">
        <v>4000</v>
      </c>
      <c r="N137" s="1">
        <f t="shared" si="12"/>
        <v>-9.2000000000000011</v>
      </c>
      <c r="P137">
        <v>20.100000000000001</v>
      </c>
      <c r="Q137">
        <f t="shared" si="13"/>
        <v>0.28130000000000005</v>
      </c>
    </row>
    <row r="138" spans="1:17" x14ac:dyDescent="0.25">
      <c r="N138" s="1">
        <f t="shared" ref="N138:N153" si="14">C138-D138*20-E138*0.8-F138*0.6-H138*5+I138*10+J138/300</f>
        <v>0</v>
      </c>
      <c r="Q138">
        <f t="shared" si="13"/>
        <v>0.02</v>
      </c>
    </row>
    <row r="139" spans="1:17" x14ac:dyDescent="0.25">
      <c r="A139" t="s">
        <v>247</v>
      </c>
      <c r="B139" t="s">
        <v>248</v>
      </c>
      <c r="C139">
        <v>-0.5</v>
      </c>
      <c r="D139">
        <v>7.0000000000000007E-2</v>
      </c>
      <c r="M139">
        <v>1000</v>
      </c>
      <c r="N139" s="1">
        <f t="shared" si="14"/>
        <v>-1.9000000000000001</v>
      </c>
      <c r="P139">
        <v>6.6</v>
      </c>
      <c r="Q139">
        <f t="shared" si="13"/>
        <v>0.10579999999999999</v>
      </c>
    </row>
    <row r="140" spans="1:17" x14ac:dyDescent="0.25">
      <c r="A140" t="s">
        <v>253</v>
      </c>
      <c r="B140" t="s">
        <v>254</v>
      </c>
      <c r="C140">
        <v>0</v>
      </c>
      <c r="D140">
        <v>0.01</v>
      </c>
      <c r="M140">
        <v>0</v>
      </c>
      <c r="N140" s="1">
        <f t="shared" si="14"/>
        <v>-0.2</v>
      </c>
      <c r="Q140">
        <f>P140*0.013+0.02</f>
        <v>0.02</v>
      </c>
    </row>
    <row r="141" spans="1:17" x14ac:dyDescent="0.25">
      <c r="A141" t="s">
        <v>255</v>
      </c>
      <c r="B141" t="s">
        <v>256</v>
      </c>
      <c r="C141">
        <v>0</v>
      </c>
      <c r="D141">
        <v>0.03</v>
      </c>
      <c r="M141">
        <v>200</v>
      </c>
      <c r="N141" s="1">
        <f t="shared" si="14"/>
        <v>-0.6</v>
      </c>
      <c r="Q141">
        <f>P141*0.013+0.02</f>
        <v>0.02</v>
      </c>
    </row>
    <row r="142" spans="1:17" x14ac:dyDescent="0.25">
      <c r="A142" t="s">
        <v>259</v>
      </c>
      <c r="B142" t="s">
        <v>256</v>
      </c>
      <c r="C142">
        <v>0</v>
      </c>
      <c r="D142">
        <v>0.03</v>
      </c>
      <c r="M142">
        <v>200</v>
      </c>
      <c r="N142" s="1">
        <f t="shared" si="14"/>
        <v>-0.6</v>
      </c>
      <c r="Q142">
        <f>P142*0.013+0.02</f>
        <v>0.02</v>
      </c>
    </row>
    <row r="143" spans="1:17" x14ac:dyDescent="0.25">
      <c r="A143" t="s">
        <v>249</v>
      </c>
      <c r="B143" t="s">
        <v>250</v>
      </c>
      <c r="C143">
        <v>-1</v>
      </c>
      <c r="D143">
        <v>0.11</v>
      </c>
      <c r="M143">
        <v>500</v>
      </c>
      <c r="N143" s="1">
        <f t="shared" si="14"/>
        <v>-3.2</v>
      </c>
      <c r="P143">
        <v>7.0195183999999999</v>
      </c>
      <c r="Q143">
        <f t="shared" si="13"/>
        <v>0.11125373919999999</v>
      </c>
    </row>
    <row r="144" spans="1:17" x14ac:dyDescent="0.25">
      <c r="A144" t="s">
        <v>245</v>
      </c>
      <c r="B144" t="s">
        <v>246</v>
      </c>
      <c r="C144">
        <v>-7</v>
      </c>
      <c r="D144">
        <v>0.42</v>
      </c>
      <c r="F144">
        <v>-4</v>
      </c>
      <c r="M144">
        <v>5000</v>
      </c>
      <c r="N144" s="1">
        <f t="shared" si="14"/>
        <v>-13</v>
      </c>
      <c r="P144">
        <v>39.299999999999997</v>
      </c>
      <c r="Q144">
        <f t="shared" si="13"/>
        <v>0.53089999999999993</v>
      </c>
    </row>
    <row r="145" spans="1:17" x14ac:dyDescent="0.25">
      <c r="N145" s="1">
        <f t="shared" si="14"/>
        <v>0</v>
      </c>
      <c r="Q145">
        <f t="shared" si="13"/>
        <v>0.02</v>
      </c>
    </row>
    <row r="146" spans="1:17" x14ac:dyDescent="0.25">
      <c r="A146" s="1" t="s">
        <v>185</v>
      </c>
      <c r="B146" s="1" t="s">
        <v>186</v>
      </c>
      <c r="C146" s="1">
        <v>-2</v>
      </c>
      <c r="D146" s="1">
        <v>0.21</v>
      </c>
      <c r="E146" s="1"/>
      <c r="F146" s="1"/>
      <c r="G146" s="1"/>
      <c r="H146" s="1"/>
      <c r="I146" s="1"/>
      <c r="J146" s="1"/>
      <c r="K146" s="1"/>
      <c r="L146" s="1"/>
      <c r="M146" s="1">
        <v>1000</v>
      </c>
      <c r="N146" s="1">
        <f t="shared" si="14"/>
        <v>-6.2</v>
      </c>
      <c r="P146">
        <v>15</v>
      </c>
      <c r="Q146">
        <f t="shared" si="13"/>
        <v>0.21499999999999997</v>
      </c>
    </row>
    <row r="147" spans="1:17" x14ac:dyDescent="0.25">
      <c r="A147" t="s">
        <v>181</v>
      </c>
      <c r="B147" t="s">
        <v>182</v>
      </c>
      <c r="C147">
        <v>-2.5</v>
      </c>
      <c r="D147">
        <v>0.22</v>
      </c>
      <c r="F147">
        <v>-1</v>
      </c>
      <c r="M147">
        <v>1000</v>
      </c>
      <c r="N147" s="1">
        <f t="shared" si="14"/>
        <v>-6.3000000000000007</v>
      </c>
      <c r="P147">
        <v>15.4</v>
      </c>
      <c r="Q147">
        <f t="shared" si="13"/>
        <v>0.22019999999999998</v>
      </c>
    </row>
    <row r="148" spans="1:17" x14ac:dyDescent="0.25">
      <c r="A148" t="s">
        <v>183</v>
      </c>
      <c r="B148" t="s">
        <v>184</v>
      </c>
      <c r="C148">
        <v>-5</v>
      </c>
      <c r="D148">
        <v>0.26</v>
      </c>
      <c r="F148">
        <v>-2</v>
      </c>
      <c r="M148">
        <v>2000</v>
      </c>
      <c r="N148" s="1">
        <f t="shared" si="14"/>
        <v>-9</v>
      </c>
      <c r="P148">
        <v>17.3</v>
      </c>
      <c r="Q148">
        <f t="shared" si="13"/>
        <v>0.24489999999999998</v>
      </c>
    </row>
    <row r="149" spans="1:17" x14ac:dyDescent="0.25">
      <c r="A149" t="s">
        <v>187</v>
      </c>
      <c r="B149" t="s">
        <v>188</v>
      </c>
      <c r="C149">
        <v>-3</v>
      </c>
      <c r="D149">
        <v>0.33</v>
      </c>
      <c r="F149">
        <v>-3</v>
      </c>
      <c r="M149">
        <v>3000</v>
      </c>
      <c r="N149" s="1">
        <f t="shared" si="14"/>
        <v>-7.8000000000000016</v>
      </c>
      <c r="P149">
        <v>24.162700000000001</v>
      </c>
      <c r="Q149">
        <f t="shared" si="13"/>
        <v>0.3341151</v>
      </c>
    </row>
    <row r="150" spans="1:17" x14ac:dyDescent="0.25">
      <c r="A150" t="s">
        <v>189</v>
      </c>
      <c r="B150" t="s">
        <v>190</v>
      </c>
      <c r="C150">
        <v>-3</v>
      </c>
      <c r="D150">
        <v>0.24</v>
      </c>
      <c r="F150">
        <v>-2</v>
      </c>
      <c r="M150">
        <v>3000</v>
      </c>
      <c r="N150" s="1">
        <f t="shared" si="14"/>
        <v>-6.6</v>
      </c>
      <c r="P150">
        <v>17.399999999999999</v>
      </c>
      <c r="Q150">
        <f t="shared" si="13"/>
        <v>0.24619999999999997</v>
      </c>
    </row>
    <row r="151" spans="1:17" x14ac:dyDescent="0.25">
      <c r="A151" t="s">
        <v>191</v>
      </c>
      <c r="B151" t="s">
        <v>192</v>
      </c>
      <c r="C151">
        <v>-3</v>
      </c>
      <c r="D151">
        <v>0.28000000000000003</v>
      </c>
      <c r="F151">
        <v>-1</v>
      </c>
      <c r="M151">
        <v>4000</v>
      </c>
      <c r="N151" s="1">
        <f t="shared" si="14"/>
        <v>-8.0000000000000018</v>
      </c>
      <c r="P151">
        <v>21.9</v>
      </c>
      <c r="Q151">
        <f t="shared" si="13"/>
        <v>0.30469999999999997</v>
      </c>
    </row>
    <row r="152" spans="1:17" x14ac:dyDescent="0.25">
      <c r="A152" t="s">
        <v>193</v>
      </c>
      <c r="B152" t="s">
        <v>194</v>
      </c>
      <c r="C152">
        <v>-3</v>
      </c>
      <c r="D152">
        <v>0.27</v>
      </c>
      <c r="F152">
        <v>-2</v>
      </c>
      <c r="M152">
        <v>2000</v>
      </c>
      <c r="N152" s="1">
        <f t="shared" si="14"/>
        <v>-7.2</v>
      </c>
      <c r="P152">
        <v>19.3</v>
      </c>
      <c r="Q152">
        <f t="shared" si="13"/>
        <v>0.27090000000000003</v>
      </c>
    </row>
    <row r="153" spans="1:17" x14ac:dyDescent="0.25">
      <c r="N153" s="1">
        <f t="shared" si="14"/>
        <v>0</v>
      </c>
      <c r="Q153">
        <f>P153*0.013+0.02</f>
        <v>0.02</v>
      </c>
    </row>
    <row r="154" spans="1:17" x14ac:dyDescent="0.25">
      <c r="A154" t="s">
        <v>273</v>
      </c>
      <c r="B154" t="s">
        <v>274</v>
      </c>
      <c r="C154">
        <v>-2</v>
      </c>
      <c r="D154">
        <v>0.05</v>
      </c>
      <c r="M154">
        <v>300</v>
      </c>
      <c r="N154" s="1"/>
      <c r="Q154">
        <f t="shared" ref="Q154:Q165" si="15">P154*0.013+0.02</f>
        <v>0.02</v>
      </c>
    </row>
    <row r="155" spans="1:17" x14ac:dyDescent="0.25">
      <c r="A155" t="s">
        <v>269</v>
      </c>
      <c r="B155" t="s">
        <v>270</v>
      </c>
      <c r="C155">
        <v>-2</v>
      </c>
      <c r="D155">
        <v>0.05</v>
      </c>
      <c r="M155">
        <v>300</v>
      </c>
      <c r="N155" s="1"/>
      <c r="Q155">
        <f t="shared" si="15"/>
        <v>0.02</v>
      </c>
    </row>
    <row r="156" spans="1:17" x14ac:dyDescent="0.25">
      <c r="A156" t="s">
        <v>275</v>
      </c>
      <c r="B156" t="s">
        <v>276</v>
      </c>
      <c r="C156">
        <v>-3</v>
      </c>
      <c r="D156">
        <v>0.17</v>
      </c>
      <c r="M156">
        <v>750</v>
      </c>
      <c r="N156" s="1"/>
      <c r="P156">
        <v>13.3</v>
      </c>
      <c r="Q156">
        <f>P156*0.013+0.02</f>
        <v>0.19289999999999999</v>
      </c>
    </row>
    <row r="157" spans="1:17" x14ac:dyDescent="0.25">
      <c r="A157" t="s">
        <v>271</v>
      </c>
      <c r="B157" t="s">
        <v>272</v>
      </c>
      <c r="C157">
        <v>-3</v>
      </c>
      <c r="D157">
        <v>0.18</v>
      </c>
      <c r="M157">
        <v>1000</v>
      </c>
      <c r="N157" s="1"/>
      <c r="P157">
        <v>13.28</v>
      </c>
      <c r="Q157">
        <f>P157*0.013+0.02</f>
        <v>0.19263999999999998</v>
      </c>
    </row>
    <row r="158" spans="1:17" x14ac:dyDescent="0.25">
      <c r="N158" s="1"/>
      <c r="Q158">
        <f t="shared" si="15"/>
        <v>0.02</v>
      </c>
    </row>
    <row r="159" spans="1:17" x14ac:dyDescent="0.25">
      <c r="A159" t="s">
        <v>280</v>
      </c>
      <c r="B159" t="s">
        <v>281</v>
      </c>
      <c r="C159">
        <v>-8</v>
      </c>
      <c r="D159">
        <v>0.36</v>
      </c>
      <c r="F159">
        <v>-3</v>
      </c>
      <c r="M159">
        <v>3000</v>
      </c>
      <c r="N159" s="1"/>
      <c r="Q159">
        <f t="shared" si="15"/>
        <v>0.02</v>
      </c>
    </row>
    <row r="160" spans="1:17" x14ac:dyDescent="0.25">
      <c r="N160" s="1"/>
      <c r="Q160">
        <f t="shared" si="15"/>
        <v>0.02</v>
      </c>
    </row>
    <row r="161" spans="14:17" x14ac:dyDescent="0.25">
      <c r="N161" s="1"/>
      <c r="Q161">
        <f t="shared" si="15"/>
        <v>0.02</v>
      </c>
    </row>
    <row r="162" spans="14:17" x14ac:dyDescent="0.25">
      <c r="N162" s="1"/>
      <c r="Q162">
        <f t="shared" si="15"/>
        <v>0.02</v>
      </c>
    </row>
    <row r="163" spans="14:17" x14ac:dyDescent="0.25">
      <c r="N163" s="1"/>
      <c r="Q163">
        <f t="shared" si="15"/>
        <v>0.02</v>
      </c>
    </row>
    <row r="164" spans="14:17" x14ac:dyDescent="0.25">
      <c r="Q164">
        <f t="shared" si="15"/>
        <v>0.02</v>
      </c>
    </row>
    <row r="165" spans="14:17" x14ac:dyDescent="0.25">
      <c r="Q165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2024-11-02T04:07:56Z</dcterms:modified>
</cp:coreProperties>
</file>