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0C785784-C6F5-49C9-A646-01EA8CDF6E72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low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7" i="1" l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N31" i="1"/>
  <c r="N32" i="1"/>
  <c r="Q8" i="1"/>
  <c r="Q9" i="1"/>
  <c r="Q10" i="1"/>
  <c r="Q11" i="1"/>
  <c r="Q12" i="1"/>
  <c r="Q13" i="1"/>
  <c r="Q14" i="1"/>
  <c r="AA14" i="1" s="1"/>
  <c r="Q15" i="1"/>
  <c r="AA15" i="1" s="1"/>
  <c r="Q16" i="1"/>
  <c r="AA16" i="1" s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AA9" i="1"/>
  <c r="Q7" i="1"/>
  <c r="AA7" i="1" s="1"/>
  <c r="Q4" i="1"/>
  <c r="Q5" i="1"/>
  <c r="Q3" i="1"/>
  <c r="AA13" i="1"/>
  <c r="AA12" i="1"/>
  <c r="AA11" i="1"/>
  <c r="AA10" i="1"/>
  <c r="AA8" i="1"/>
  <c r="AA6" i="1"/>
  <c r="AA5" i="1"/>
  <c r="AA4" i="1"/>
  <c r="AA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3" i="1"/>
  <c r="C2" i="1" l="1"/>
  <c r="D2" i="1"/>
  <c r="E2" i="1"/>
  <c r="F2" i="1"/>
  <c r="G2" i="1"/>
  <c r="H2" i="1"/>
  <c r="I2" i="1"/>
  <c r="J2" i="1"/>
  <c r="K2" i="1"/>
  <c r="L2" i="1"/>
  <c r="M2" i="1"/>
  <c r="N2" i="1"/>
</calcChain>
</file>

<file path=xl/sharedStrings.xml><?xml version="1.0" encoding="utf-8"?>
<sst xmlns="http://schemas.openxmlformats.org/spreadsheetml/2006/main" count="70" uniqueCount="70">
  <si>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</si>
  <si>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</si>
  <si>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</si>
  <si>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</si>
  <si>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</si>
  <si>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</si>
  <si>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</si>
  <si>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</si>
  <si>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</si>
  <si>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</si>
  <si>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</si>
  <si>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</si>
  <si>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</si>
  <si>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</si>
  <si>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</si>
  <si>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old</t>
  </si>
  <si>
    <t>r870_std_receiver</t>
  </si>
  <si>
    <t>Standard Remington Model 870</t>
  </si>
  <si>
    <t>r870_serbu_shorty_receiver</t>
  </si>
  <si>
    <t>Remington Serbu Shorty</t>
  </si>
  <si>
    <t>remington_870_mod_rmp3_receiver</t>
  </si>
  <si>
    <t>Remington 870 Modified RMP3 Receiver</t>
  </si>
  <si>
    <t>r870_325mm_sawn_off</t>
  </si>
  <si>
    <t>Sawn Off Smoothbore 325mm</t>
  </si>
  <si>
    <t>r870_325mm_sawn_off_vent_ribs</t>
  </si>
  <si>
    <t>Sawn Off 325mm Smoothbore With Vent Ribs</t>
  </si>
  <si>
    <t>r870_508mm</t>
  </si>
  <si>
    <t>Remington 508mm Smoothbore</t>
  </si>
  <si>
    <t>r870_660mm_barrel_vent_ribs</t>
  </si>
  <si>
    <t>Remington 660mm Smoothbore With Vent Ribs</t>
  </si>
  <si>
    <t>r870_711mm_barrel_vent_ribs</t>
  </si>
  <si>
    <t>Remington 711mm Smoothbore With Vent Ribs</t>
  </si>
  <si>
    <t>r870_762mm_barrel_vent_ribs</t>
  </si>
  <si>
    <t>Remington 762mm Smoothbore With Vent Ribs</t>
  </si>
  <si>
    <t>r870_864mm_barrel_vent_ribs</t>
  </si>
  <si>
    <t>Remington 864mm Smoothbore With Vent Ribs</t>
  </si>
  <si>
    <t>r870_211mm_sawn_off</t>
  </si>
  <si>
    <t>Sawn Off Smoothbore 211mm</t>
  </si>
  <si>
    <t>r870_508mm_fixed_sight</t>
  </si>
  <si>
    <t>Remington 508mm Smoothbore With Fixed Sight</t>
  </si>
  <si>
    <t>carlson_slug_610mm_cantilever</t>
  </si>
  <si>
    <t>Carlson's Slug 610mm w/ cantilever</t>
  </si>
  <si>
    <t>mp_133_510mm_rib_barrel</t>
  </si>
  <si>
    <t>510mm Rib</t>
  </si>
  <si>
    <t>mp_133_540mm_barrel</t>
  </si>
  <si>
    <t>540mm</t>
  </si>
  <si>
    <t>mp_133_540mm_rib_barrel</t>
  </si>
  <si>
    <t>540mm Rib</t>
  </si>
  <si>
    <t>mp_133_610mm_barrel</t>
  </si>
  <si>
    <t>610mm</t>
  </si>
  <si>
    <t>mp_133_610mm_rib_barrel</t>
  </si>
  <si>
    <t>610mm Rib</t>
  </si>
  <si>
    <t>mp_133_660mm_barrel</t>
  </si>
  <si>
    <t>660mm</t>
  </si>
  <si>
    <t>mp_133_660mm_rib_barrel</t>
  </si>
  <si>
    <t>660mm Rib</t>
  </si>
  <si>
    <t>mp_133_710mm_barrel</t>
  </si>
  <si>
    <t>710mm</t>
  </si>
  <si>
    <t>mp_133_710mm_rib_barrel</t>
  </si>
  <si>
    <t>710mm Rib</t>
  </si>
  <si>
    <t>mp_133_750mm_rib_barrel</t>
  </si>
  <si>
    <t>750mm Rib</t>
  </si>
  <si>
    <t>mp_133_sawn_off_340mm_barrel</t>
  </si>
  <si>
    <t>Sawn off 340mm</t>
  </si>
  <si>
    <t>mp_133_510mm_barrel</t>
  </si>
  <si>
    <t>510mm</t>
  </si>
  <si>
    <t>mp_133_750mm_barrel</t>
  </si>
  <si>
    <t>750mm</t>
  </si>
  <si>
    <t>mp133_std_receiver</t>
  </si>
  <si>
    <t>MP-133 Std.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</si>
</sst>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tabSelected="1" zoomScale="115" zoomScaleNormal="115" workbookViewId="0">
      <selection activeCell="H11" activeCellId="1" sqref="L35 H11"/>
    </sheetView>
  </sheetViews>
  <sheetFormatPr defaultRowHeight="15" x14ac:dyDescent="0.25"/>
  <cols>
    <col min="1" max="1" width="16" customWidth="1"/>
    <col min="2" max="2" width="28.7109375" customWidth="1"/>
  </cols>
  <sheetData>
    <row r="1" spans="1:27" x14ac:dyDescent="0.25">
      <c r="C1" t="s">
        <v>15</v>
      </c>
      <c r="P1" t="s">
        <v>0</v>
      </c>
    </row>
    <row r="2" spans="1:27" x14ac:dyDescent="0.25">
      <c r="A2" t="s">
        <v>1</v>
      </c>
      <c r="B2" t="s">
        <v>2</v>
      </c>
      <c r="C2" t="str">
        <f>_xlfn.CONCAT(P2,"_old")</f>
        <v>ergonomics_old</v>
      </c>
      <c r="D2" t="str">
        <f t="shared" ref="D2:N2" si="0">_xlfn.CONCAT(Q2,"_old")</f>
        <v>weight_old</v>
      </c>
      <c r="E2" t="str">
        <f t="shared" si="0"/>
        <v>horizontal_recoil_old</v>
      </c>
      <c r="F2" t="str">
        <f t="shared" si="0"/>
        <v>vertical_recoil_old</v>
      </c>
      <c r="G2" t="str">
        <f t="shared" si="0"/>
        <v>magazine_capacity_old</v>
      </c>
      <c r="H2" t="str">
        <f t="shared" si="0"/>
        <v>bullet_deviation_old</v>
      </c>
      <c r="I2" t="str">
        <f t="shared" si="0"/>
        <v>bullet_damage_old</v>
      </c>
      <c r="J2" t="str">
        <f t="shared" si="0"/>
        <v>bullet_velocity_old</v>
      </c>
      <c r="K2" t="str">
        <f t="shared" si="0"/>
        <v>buck_bullet_deviation_old</v>
      </c>
      <c r="L2" t="str">
        <f t="shared" si="0"/>
        <v>fire_rate_old</v>
      </c>
      <c r="M2" t="str">
        <f t="shared" si="0"/>
        <v>price_old</v>
      </c>
      <c r="N2" t="str">
        <f t="shared" si="0"/>
        <v>strength_old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Z2" t="s">
        <v>14</v>
      </c>
      <c r="AA2" t="s">
        <v>3</v>
      </c>
    </row>
    <row r="3" spans="1:27" x14ac:dyDescent="0.25">
      <c r="A3" t="s">
        <v>16</v>
      </c>
      <c r="B3" t="s">
        <v>17</v>
      </c>
      <c r="C3">
        <v>0</v>
      </c>
      <c r="D3">
        <v>0.32</v>
      </c>
      <c r="E3">
        <v>0</v>
      </c>
      <c r="F3">
        <v>0</v>
      </c>
      <c r="M3">
        <v>500</v>
      </c>
      <c r="N3">
        <f>C3-D3*20-E3*0.8-F3*0.6-H3*5+I3*10+J3/300</f>
        <v>-6.4</v>
      </c>
      <c r="O3" s="1"/>
      <c r="P3">
        <v>0</v>
      </c>
      <c r="Q3">
        <f>D3+0.08</f>
        <v>0.4</v>
      </c>
      <c r="R3">
        <v>0</v>
      </c>
      <c r="S3">
        <v>0</v>
      </c>
      <c r="Z3">
        <v>500</v>
      </c>
      <c r="AA3">
        <f>P3-Q3*20-R3*0.8-S3*0.6-U3*5+V3*10+W3/300</f>
        <v>-8</v>
      </c>
    </row>
    <row r="4" spans="1:27" x14ac:dyDescent="0.25">
      <c r="A4" t="s">
        <v>18</v>
      </c>
      <c r="B4" t="s">
        <v>19</v>
      </c>
      <c r="C4">
        <v>6</v>
      </c>
      <c r="D4">
        <v>0.3</v>
      </c>
      <c r="E4">
        <v>0</v>
      </c>
      <c r="F4">
        <v>1</v>
      </c>
      <c r="G4">
        <v>-2</v>
      </c>
      <c r="M4">
        <v>1000</v>
      </c>
      <c r="N4">
        <f t="shared" ref="N4:N32" si="1">C4-D4*20-E4*0.8-F4*0.6-H4*5+I4*10+J4/300</f>
        <v>-0.6</v>
      </c>
      <c r="O4" s="1"/>
      <c r="P4">
        <v>4</v>
      </c>
      <c r="Q4">
        <f t="shared" ref="Q4:Q5" si="2">D4+0.08</f>
        <v>0.38</v>
      </c>
      <c r="R4">
        <v>2</v>
      </c>
      <c r="S4">
        <v>2</v>
      </c>
      <c r="T4">
        <v>-2</v>
      </c>
      <c r="Z4">
        <v>1000</v>
      </c>
      <c r="AA4">
        <f t="shared" ref="AA4:AA32" si="3">P4-Q4*20-R4*0.8-S4*0.6-U4*5+V4*10+W4/300</f>
        <v>-6.3999999999999995</v>
      </c>
    </row>
    <row r="5" spans="1:27" x14ac:dyDescent="0.25">
      <c r="A5" t="s">
        <v>20</v>
      </c>
      <c r="B5" t="s">
        <v>21</v>
      </c>
      <c r="C5">
        <v>-3</v>
      </c>
      <c r="D5">
        <v>0.35</v>
      </c>
      <c r="E5">
        <v>-1</v>
      </c>
      <c r="M5">
        <v>800</v>
      </c>
      <c r="N5">
        <f t="shared" si="1"/>
        <v>-9.1999999999999993</v>
      </c>
      <c r="P5">
        <v>-2</v>
      </c>
      <c r="Q5">
        <f t="shared" si="2"/>
        <v>0.43</v>
      </c>
      <c r="R5">
        <v>-1</v>
      </c>
      <c r="S5">
        <v>0</v>
      </c>
      <c r="Z5">
        <v>800</v>
      </c>
      <c r="AA5">
        <f t="shared" si="3"/>
        <v>-9.7999999999999989</v>
      </c>
    </row>
    <row r="6" spans="1:27" x14ac:dyDescent="0.25">
      <c r="N6">
        <f t="shared" si="1"/>
        <v>0</v>
      </c>
      <c r="AA6">
        <f t="shared" si="3"/>
        <v>0</v>
      </c>
    </row>
    <row r="7" spans="1:27" x14ac:dyDescent="0.25">
      <c r="A7" t="s">
        <v>22</v>
      </c>
      <c r="B7" t="s">
        <v>23</v>
      </c>
      <c r="C7">
        <v>4</v>
      </c>
      <c r="D7">
        <v>0.21</v>
      </c>
      <c r="E7">
        <v>4</v>
      </c>
      <c r="F7">
        <v>4</v>
      </c>
      <c r="H7">
        <v>0.1</v>
      </c>
      <c r="I7">
        <v>-0.1</v>
      </c>
      <c r="J7">
        <v>0</v>
      </c>
      <c r="K7">
        <v>-0.3</v>
      </c>
      <c r="M7">
        <v>1200</v>
      </c>
      <c r="N7">
        <f t="shared" si="1"/>
        <v>-7.3000000000000007</v>
      </c>
      <c r="P7">
        <v>4</v>
      </c>
      <c r="Q7">
        <f>D7+0.16</f>
        <v>0.37</v>
      </c>
      <c r="R7">
        <v>4</v>
      </c>
      <c r="S7">
        <v>4</v>
      </c>
      <c r="U7">
        <v>0.1</v>
      </c>
      <c r="V7">
        <v>-0.1</v>
      </c>
      <c r="W7">
        <v>0</v>
      </c>
      <c r="X7">
        <v>-0.3</v>
      </c>
      <c r="Z7">
        <v>1200</v>
      </c>
      <c r="AA7">
        <f t="shared" si="3"/>
        <v>-10.5</v>
      </c>
    </row>
    <row r="8" spans="1:27" x14ac:dyDescent="0.25">
      <c r="A8" t="s">
        <v>24</v>
      </c>
      <c r="B8" t="s">
        <v>25</v>
      </c>
      <c r="C8">
        <v>4.5</v>
      </c>
      <c r="D8">
        <v>0.25</v>
      </c>
      <c r="E8">
        <v>4</v>
      </c>
      <c r="F8">
        <v>4</v>
      </c>
      <c r="H8">
        <v>0.1</v>
      </c>
      <c r="I8">
        <v>-0.1</v>
      </c>
      <c r="J8">
        <v>0</v>
      </c>
      <c r="K8">
        <v>0.2</v>
      </c>
      <c r="M8">
        <v>1200</v>
      </c>
      <c r="N8">
        <f t="shared" si="1"/>
        <v>-7.6</v>
      </c>
      <c r="P8">
        <v>4.5</v>
      </c>
      <c r="Q8">
        <f t="shared" ref="Q8:Q30" si="4">D8+0.16</f>
        <v>0.41000000000000003</v>
      </c>
      <c r="R8">
        <v>4</v>
      </c>
      <c r="S8">
        <v>4</v>
      </c>
      <c r="U8">
        <v>0.1</v>
      </c>
      <c r="V8">
        <v>-0.1</v>
      </c>
      <c r="W8">
        <v>0</v>
      </c>
      <c r="X8">
        <v>0.2</v>
      </c>
      <c r="Z8">
        <v>1200</v>
      </c>
      <c r="AA8">
        <f t="shared" si="3"/>
        <v>-10.8</v>
      </c>
    </row>
    <row r="9" spans="1:27" x14ac:dyDescent="0.25">
      <c r="A9" t="s">
        <v>26</v>
      </c>
      <c r="B9" t="s">
        <v>27</v>
      </c>
      <c r="C9">
        <v>3</v>
      </c>
      <c r="D9">
        <v>0.48</v>
      </c>
      <c r="E9">
        <v>0</v>
      </c>
      <c r="F9">
        <v>0</v>
      </c>
      <c r="H9">
        <v>0</v>
      </c>
      <c r="I9">
        <v>0</v>
      </c>
      <c r="J9">
        <v>100</v>
      </c>
      <c r="K9">
        <v>0</v>
      </c>
      <c r="M9">
        <v>1000</v>
      </c>
      <c r="N9">
        <f t="shared" si="1"/>
        <v>-6.2666666666666666</v>
      </c>
      <c r="P9">
        <v>3</v>
      </c>
      <c r="Q9">
        <f t="shared" si="4"/>
        <v>0.64</v>
      </c>
      <c r="R9">
        <v>0</v>
      </c>
      <c r="S9">
        <v>0</v>
      </c>
      <c r="U9">
        <v>0</v>
      </c>
      <c r="V9">
        <v>0</v>
      </c>
      <c r="W9">
        <v>100</v>
      </c>
      <c r="X9">
        <v>0</v>
      </c>
      <c r="Z9">
        <v>1000</v>
      </c>
      <c r="AA9">
        <f t="shared" si="3"/>
        <v>-9.4666666666666668</v>
      </c>
    </row>
    <row r="10" spans="1:27" x14ac:dyDescent="0.25">
      <c r="A10" t="s">
        <v>28</v>
      </c>
      <c r="B10" t="s">
        <v>29</v>
      </c>
      <c r="C10">
        <v>2</v>
      </c>
      <c r="D10">
        <v>0.56000000000000005</v>
      </c>
      <c r="E10">
        <v>-1</v>
      </c>
      <c r="F10">
        <v>-1</v>
      </c>
      <c r="H10">
        <v>-0.1</v>
      </c>
      <c r="I10">
        <v>0.05</v>
      </c>
      <c r="J10">
        <v>200</v>
      </c>
      <c r="K10">
        <v>0.5</v>
      </c>
      <c r="M10">
        <v>1500</v>
      </c>
      <c r="N10">
        <f t="shared" si="1"/>
        <v>-6.1333333333333337</v>
      </c>
      <c r="P10">
        <v>2</v>
      </c>
      <c r="Q10">
        <f t="shared" si="4"/>
        <v>0.72000000000000008</v>
      </c>
      <c r="R10">
        <v>-1</v>
      </c>
      <c r="S10">
        <v>-1</v>
      </c>
      <c r="U10">
        <v>-0.1</v>
      </c>
      <c r="V10">
        <v>0.05</v>
      </c>
      <c r="W10">
        <v>200</v>
      </c>
      <c r="X10">
        <v>0.5</v>
      </c>
      <c r="Z10">
        <v>1500</v>
      </c>
      <c r="AA10">
        <f t="shared" si="3"/>
        <v>-9.3333333333333357</v>
      </c>
    </row>
    <row r="11" spans="1:27" x14ac:dyDescent="0.25">
      <c r="A11" t="s">
        <v>30</v>
      </c>
      <c r="B11" t="s">
        <v>31</v>
      </c>
      <c r="C11">
        <v>1</v>
      </c>
      <c r="D11">
        <v>0.64</v>
      </c>
      <c r="E11">
        <v>-2</v>
      </c>
      <c r="F11">
        <v>-2</v>
      </c>
      <c r="H11">
        <v>-0.15</v>
      </c>
      <c r="I11">
        <v>0.1</v>
      </c>
      <c r="J11">
        <v>250</v>
      </c>
      <c r="K11">
        <v>-0.15</v>
      </c>
      <c r="M11">
        <v>1750</v>
      </c>
      <c r="N11">
        <f t="shared" si="1"/>
        <v>-6.4166666666666687</v>
      </c>
      <c r="P11">
        <v>1</v>
      </c>
      <c r="Q11">
        <f t="shared" si="4"/>
        <v>0.8</v>
      </c>
      <c r="R11">
        <v>-2</v>
      </c>
      <c r="S11">
        <v>-2</v>
      </c>
      <c r="U11">
        <v>-0.15</v>
      </c>
      <c r="V11">
        <v>0.1</v>
      </c>
      <c r="W11">
        <v>250</v>
      </c>
      <c r="X11">
        <v>-0.15</v>
      </c>
      <c r="Z11">
        <v>1750</v>
      </c>
      <c r="AA11">
        <f t="shared" si="3"/>
        <v>-9.6166666666666671</v>
      </c>
    </row>
    <row r="12" spans="1:27" x14ac:dyDescent="0.25">
      <c r="A12" t="s">
        <v>32</v>
      </c>
      <c r="B12" t="s">
        <v>33</v>
      </c>
      <c r="C12">
        <v>0.5</v>
      </c>
      <c r="D12">
        <v>0.7</v>
      </c>
      <c r="E12">
        <v>-2.5</v>
      </c>
      <c r="F12">
        <v>-2.5</v>
      </c>
      <c r="H12">
        <v>-0.2</v>
      </c>
      <c r="I12">
        <v>0.15</v>
      </c>
      <c r="J12">
        <v>300</v>
      </c>
      <c r="K12">
        <v>0</v>
      </c>
      <c r="M12">
        <v>2000</v>
      </c>
      <c r="N12">
        <f t="shared" si="1"/>
        <v>-6.5</v>
      </c>
      <c r="P12">
        <v>0.5</v>
      </c>
      <c r="Q12">
        <f t="shared" si="4"/>
        <v>0.86</v>
      </c>
      <c r="R12">
        <v>-2.5</v>
      </c>
      <c r="S12">
        <v>-2.5</v>
      </c>
      <c r="U12">
        <v>-0.2</v>
      </c>
      <c r="V12">
        <v>0.15</v>
      </c>
      <c r="W12">
        <v>300</v>
      </c>
      <c r="X12">
        <v>0</v>
      </c>
      <c r="Z12">
        <v>2000</v>
      </c>
      <c r="AA12">
        <f t="shared" si="3"/>
        <v>-9.6999999999999993</v>
      </c>
    </row>
    <row r="13" spans="1:27" x14ac:dyDescent="0.25">
      <c r="A13" t="s">
        <v>34</v>
      </c>
      <c r="B13" t="s">
        <v>35</v>
      </c>
      <c r="C13">
        <v>0</v>
      </c>
      <c r="D13">
        <v>0.84</v>
      </c>
      <c r="E13">
        <v>-4</v>
      </c>
      <c r="F13">
        <v>-4</v>
      </c>
      <c r="H13">
        <v>-0.3</v>
      </c>
      <c r="I13">
        <v>0.2</v>
      </c>
      <c r="J13">
        <v>400</v>
      </c>
      <c r="K13">
        <v>-0.3</v>
      </c>
      <c r="M13">
        <v>3500</v>
      </c>
      <c r="N13">
        <f t="shared" si="1"/>
        <v>-6.366666666666668</v>
      </c>
      <c r="P13">
        <v>0</v>
      </c>
      <c r="Q13">
        <f t="shared" si="4"/>
        <v>1</v>
      </c>
      <c r="R13">
        <v>-4</v>
      </c>
      <c r="S13">
        <v>-4</v>
      </c>
      <c r="U13">
        <v>-0.3</v>
      </c>
      <c r="V13">
        <v>0.2</v>
      </c>
      <c r="W13">
        <v>400</v>
      </c>
      <c r="X13">
        <v>-0.3</v>
      </c>
      <c r="Z13">
        <v>3500</v>
      </c>
      <c r="AA13">
        <f t="shared" si="3"/>
        <v>-9.5666666666666664</v>
      </c>
    </row>
    <row r="14" spans="1:27" x14ac:dyDescent="0.25">
      <c r="A14" t="s">
        <v>36</v>
      </c>
      <c r="B14" t="s">
        <v>37</v>
      </c>
      <c r="C14">
        <v>5</v>
      </c>
      <c r="D14">
        <v>0.16</v>
      </c>
      <c r="E14">
        <v>5</v>
      </c>
      <c r="F14">
        <v>5</v>
      </c>
      <c r="H14">
        <v>0.2</v>
      </c>
      <c r="I14">
        <v>-0.2</v>
      </c>
      <c r="J14">
        <v>-100</v>
      </c>
      <c r="K14">
        <v>0.2</v>
      </c>
      <c r="M14">
        <v>1000</v>
      </c>
      <c r="N14">
        <f t="shared" si="1"/>
        <v>-8.5333333333333332</v>
      </c>
      <c r="O14" s="1"/>
      <c r="P14">
        <v>5</v>
      </c>
      <c r="Q14">
        <f t="shared" si="4"/>
        <v>0.32</v>
      </c>
      <c r="R14">
        <v>5</v>
      </c>
      <c r="S14">
        <v>5</v>
      </c>
      <c r="U14">
        <v>0.2</v>
      </c>
      <c r="V14">
        <v>-0.2</v>
      </c>
      <c r="W14">
        <v>-100</v>
      </c>
      <c r="X14">
        <v>0.2</v>
      </c>
      <c r="Z14">
        <v>1000</v>
      </c>
      <c r="AA14">
        <f t="shared" si="3"/>
        <v>-11.733333333333334</v>
      </c>
    </row>
    <row r="15" spans="1:27" x14ac:dyDescent="0.25">
      <c r="A15" t="s">
        <v>38</v>
      </c>
      <c r="B15" t="s">
        <v>39</v>
      </c>
      <c r="C15">
        <v>3.5</v>
      </c>
      <c r="D15">
        <v>0.5</v>
      </c>
      <c r="E15">
        <v>0</v>
      </c>
      <c r="F15">
        <v>0</v>
      </c>
      <c r="H15">
        <v>0</v>
      </c>
      <c r="I15">
        <v>0</v>
      </c>
      <c r="J15">
        <v>100</v>
      </c>
      <c r="K15">
        <v>0</v>
      </c>
      <c r="M15">
        <v>1100</v>
      </c>
      <c r="N15">
        <f t="shared" si="1"/>
        <v>-6.166666666666667</v>
      </c>
      <c r="O15" s="1"/>
      <c r="P15">
        <v>3.5</v>
      </c>
      <c r="Q15">
        <f t="shared" si="4"/>
        <v>0.66</v>
      </c>
      <c r="R15">
        <v>0</v>
      </c>
      <c r="S15">
        <v>0</v>
      </c>
      <c r="U15">
        <v>0</v>
      </c>
      <c r="V15">
        <v>0</v>
      </c>
      <c r="W15">
        <v>100</v>
      </c>
      <c r="X15">
        <v>0</v>
      </c>
      <c r="Z15">
        <v>1100</v>
      </c>
      <c r="AA15">
        <f t="shared" si="3"/>
        <v>-9.3666666666666671</v>
      </c>
    </row>
    <row r="16" spans="1:27" x14ac:dyDescent="0.25">
      <c r="A16" s="1" t="s">
        <v>40</v>
      </c>
      <c r="B16" s="1" t="s">
        <v>41</v>
      </c>
      <c r="C16" s="1">
        <v>1</v>
      </c>
      <c r="D16" s="1">
        <v>0.56000000000000005</v>
      </c>
      <c r="E16" s="1">
        <v>-2</v>
      </c>
      <c r="F16" s="1">
        <v>-1</v>
      </c>
      <c r="G16" s="1"/>
      <c r="H16" s="1">
        <v>-0.5</v>
      </c>
      <c r="I16" s="1">
        <v>0.1</v>
      </c>
      <c r="J16" s="1">
        <v>300</v>
      </c>
      <c r="K16" s="1">
        <v>0.5</v>
      </c>
      <c r="L16" s="1"/>
      <c r="M16" s="1">
        <v>2500</v>
      </c>
      <c r="N16">
        <f t="shared" si="1"/>
        <v>-3.5000000000000018</v>
      </c>
      <c r="P16" s="1">
        <v>-1</v>
      </c>
      <c r="Q16">
        <f t="shared" si="4"/>
        <v>0.72000000000000008</v>
      </c>
      <c r="R16" s="1">
        <v>-2</v>
      </c>
      <c r="S16" s="1">
        <v>-1</v>
      </c>
      <c r="T16" s="1"/>
      <c r="U16" s="1">
        <v>-0.5</v>
      </c>
      <c r="V16" s="1">
        <v>0.1</v>
      </c>
      <c r="W16" s="1">
        <v>300</v>
      </c>
      <c r="X16" s="1">
        <v>0.5</v>
      </c>
      <c r="Y16" s="1"/>
      <c r="Z16" s="1">
        <v>2500</v>
      </c>
      <c r="AA16">
        <f t="shared" si="3"/>
        <v>-8.7000000000000028</v>
      </c>
    </row>
    <row r="17" spans="1:27" x14ac:dyDescent="0.25">
      <c r="N17">
        <f t="shared" si="1"/>
        <v>0</v>
      </c>
      <c r="AA17">
        <f t="shared" si="3"/>
        <v>0</v>
      </c>
    </row>
    <row r="18" spans="1:27" x14ac:dyDescent="0.25">
      <c r="A18" t="s">
        <v>42</v>
      </c>
      <c r="B18" t="s">
        <v>43</v>
      </c>
      <c r="C18">
        <v>0</v>
      </c>
      <c r="D18">
        <v>0.5</v>
      </c>
      <c r="E18">
        <v>0</v>
      </c>
      <c r="F18">
        <v>0</v>
      </c>
      <c r="H18">
        <v>0</v>
      </c>
      <c r="I18">
        <v>0</v>
      </c>
      <c r="J18">
        <v>50</v>
      </c>
      <c r="K18">
        <v>0</v>
      </c>
      <c r="M18">
        <v>1000</v>
      </c>
      <c r="N18">
        <f t="shared" si="1"/>
        <v>-9.8333333333333339</v>
      </c>
      <c r="P18">
        <v>0</v>
      </c>
      <c r="Q18">
        <f t="shared" si="4"/>
        <v>0.66</v>
      </c>
      <c r="R18">
        <v>0</v>
      </c>
      <c r="S18">
        <v>0</v>
      </c>
      <c r="U18">
        <v>0</v>
      </c>
      <c r="V18">
        <v>0</v>
      </c>
      <c r="W18">
        <v>50</v>
      </c>
      <c r="X18">
        <v>0</v>
      </c>
      <c r="Z18">
        <v>1000</v>
      </c>
      <c r="AA18">
        <f t="shared" si="3"/>
        <v>-13.033333333333335</v>
      </c>
    </row>
    <row r="19" spans="1:27" x14ac:dyDescent="0.25">
      <c r="A19" t="s">
        <v>44</v>
      </c>
      <c r="B19" t="s">
        <v>45</v>
      </c>
      <c r="C19">
        <v>0</v>
      </c>
      <c r="D19">
        <v>0.53</v>
      </c>
      <c r="E19">
        <v>-1</v>
      </c>
      <c r="F19">
        <v>-1</v>
      </c>
      <c r="H19">
        <v>-0.02</v>
      </c>
      <c r="I19">
        <v>0.02</v>
      </c>
      <c r="J19">
        <v>100</v>
      </c>
      <c r="K19">
        <v>-0.1</v>
      </c>
      <c r="M19">
        <v>1100</v>
      </c>
      <c r="N19">
        <f t="shared" si="1"/>
        <v>-8.5666666666666682</v>
      </c>
      <c r="P19">
        <v>0</v>
      </c>
      <c r="Q19">
        <f t="shared" si="4"/>
        <v>0.69000000000000006</v>
      </c>
      <c r="R19">
        <v>-1</v>
      </c>
      <c r="S19">
        <v>-1</v>
      </c>
      <c r="U19">
        <v>-0.02</v>
      </c>
      <c r="V19">
        <v>0.02</v>
      </c>
      <c r="W19">
        <v>100</v>
      </c>
      <c r="X19">
        <v>-0.1</v>
      </c>
      <c r="Z19">
        <v>1100</v>
      </c>
      <c r="AA19">
        <f t="shared" si="3"/>
        <v>-11.766666666666667</v>
      </c>
    </row>
    <row r="20" spans="1:27" x14ac:dyDescent="0.25">
      <c r="A20" t="s">
        <v>46</v>
      </c>
      <c r="B20" t="s">
        <v>47</v>
      </c>
      <c r="C20">
        <v>-1</v>
      </c>
      <c r="D20">
        <v>0.55000000000000004</v>
      </c>
      <c r="E20">
        <v>-1</v>
      </c>
      <c r="F20">
        <v>-1</v>
      </c>
      <c r="H20">
        <v>-0.02</v>
      </c>
      <c r="I20">
        <v>0.02</v>
      </c>
      <c r="J20">
        <v>100</v>
      </c>
      <c r="K20">
        <v>-0.1</v>
      </c>
      <c r="M20">
        <v>1100</v>
      </c>
      <c r="N20">
        <f t="shared" si="1"/>
        <v>-9.9666666666666668</v>
      </c>
      <c r="P20">
        <v>-1</v>
      </c>
      <c r="Q20">
        <f t="shared" si="4"/>
        <v>0.71000000000000008</v>
      </c>
      <c r="R20">
        <v>-1</v>
      </c>
      <c r="S20">
        <v>-1</v>
      </c>
      <c r="U20">
        <v>-0.02</v>
      </c>
      <c r="V20">
        <v>0.02</v>
      </c>
      <c r="W20">
        <v>100</v>
      </c>
      <c r="X20">
        <v>-0.1</v>
      </c>
      <c r="Z20">
        <v>1100</v>
      </c>
      <c r="AA20">
        <f t="shared" si="3"/>
        <v>-13.166666666666668</v>
      </c>
    </row>
    <row r="21" spans="1:27" x14ac:dyDescent="0.25">
      <c r="A21" t="s">
        <v>48</v>
      </c>
      <c r="B21" t="s">
        <v>49</v>
      </c>
      <c r="C21">
        <v>-3</v>
      </c>
      <c r="D21">
        <v>0.6</v>
      </c>
      <c r="E21">
        <v>-3</v>
      </c>
      <c r="F21">
        <v>-3</v>
      </c>
      <c r="H21">
        <v>-0.05</v>
      </c>
      <c r="I21">
        <v>0.05</v>
      </c>
      <c r="J21">
        <v>150</v>
      </c>
      <c r="K21">
        <v>-0.15</v>
      </c>
      <c r="M21">
        <v>1300</v>
      </c>
      <c r="N21">
        <f t="shared" si="1"/>
        <v>-9.5500000000000007</v>
      </c>
      <c r="P21">
        <v>-3</v>
      </c>
      <c r="Q21">
        <f t="shared" si="4"/>
        <v>0.76</v>
      </c>
      <c r="R21">
        <v>-3</v>
      </c>
      <c r="S21">
        <v>-3</v>
      </c>
      <c r="U21">
        <v>-0.05</v>
      </c>
      <c r="V21">
        <v>0.05</v>
      </c>
      <c r="W21">
        <v>150</v>
      </c>
      <c r="X21">
        <v>-0.15</v>
      </c>
      <c r="Z21">
        <v>1300</v>
      </c>
      <c r="AA21">
        <f t="shared" si="3"/>
        <v>-12.75</v>
      </c>
    </row>
    <row r="22" spans="1:27" x14ac:dyDescent="0.25">
      <c r="A22" t="s">
        <v>50</v>
      </c>
      <c r="B22" t="s">
        <v>51</v>
      </c>
      <c r="C22">
        <v>-4</v>
      </c>
      <c r="D22">
        <v>0.62</v>
      </c>
      <c r="E22">
        <v>-3</v>
      </c>
      <c r="F22">
        <v>-3</v>
      </c>
      <c r="H22">
        <v>-0.05</v>
      </c>
      <c r="I22">
        <v>0.05</v>
      </c>
      <c r="J22">
        <v>150</v>
      </c>
      <c r="K22">
        <v>-0.15</v>
      </c>
      <c r="M22">
        <v>1300</v>
      </c>
      <c r="N22">
        <f t="shared" si="1"/>
        <v>-10.95</v>
      </c>
      <c r="P22">
        <v>-4</v>
      </c>
      <c r="Q22">
        <f t="shared" si="4"/>
        <v>0.78</v>
      </c>
      <c r="R22">
        <v>-3</v>
      </c>
      <c r="S22">
        <v>-3</v>
      </c>
      <c r="U22">
        <v>-0.05</v>
      </c>
      <c r="V22">
        <v>0.05</v>
      </c>
      <c r="W22">
        <v>150</v>
      </c>
      <c r="X22">
        <v>-0.15</v>
      </c>
      <c r="Z22">
        <v>1300</v>
      </c>
      <c r="AA22">
        <f t="shared" si="3"/>
        <v>-14.150000000000002</v>
      </c>
    </row>
    <row r="23" spans="1:27" x14ac:dyDescent="0.25">
      <c r="A23" t="s">
        <v>52</v>
      </c>
      <c r="B23" t="s">
        <v>53</v>
      </c>
      <c r="C23">
        <v>-5</v>
      </c>
      <c r="D23">
        <v>0.65</v>
      </c>
      <c r="E23">
        <v>-4</v>
      </c>
      <c r="F23">
        <v>-4</v>
      </c>
      <c r="H23">
        <v>-0.1</v>
      </c>
      <c r="I23">
        <v>0.1</v>
      </c>
      <c r="J23">
        <v>200</v>
      </c>
      <c r="K23">
        <v>-0.2</v>
      </c>
      <c r="M23">
        <v>1400</v>
      </c>
      <c r="N23">
        <f t="shared" si="1"/>
        <v>-10.233333333333334</v>
      </c>
      <c r="P23">
        <v>-5</v>
      </c>
      <c r="Q23">
        <f t="shared" si="4"/>
        <v>0.81</v>
      </c>
      <c r="R23">
        <v>-4</v>
      </c>
      <c r="S23">
        <v>-4</v>
      </c>
      <c r="U23">
        <v>-0.1</v>
      </c>
      <c r="V23">
        <v>0.1</v>
      </c>
      <c r="W23">
        <v>200</v>
      </c>
      <c r="X23">
        <v>-0.2</v>
      </c>
      <c r="Z23">
        <v>1400</v>
      </c>
      <c r="AA23">
        <f t="shared" si="3"/>
        <v>-13.433333333333337</v>
      </c>
    </row>
    <row r="24" spans="1:27" x14ac:dyDescent="0.25">
      <c r="A24" t="s">
        <v>54</v>
      </c>
      <c r="B24" t="s">
        <v>55</v>
      </c>
      <c r="C24">
        <v>-6</v>
      </c>
      <c r="D24">
        <v>0.67</v>
      </c>
      <c r="E24">
        <v>-4</v>
      </c>
      <c r="F24">
        <v>-4</v>
      </c>
      <c r="H24">
        <v>-0.1</v>
      </c>
      <c r="I24">
        <v>0.1</v>
      </c>
      <c r="J24">
        <v>200</v>
      </c>
      <c r="K24">
        <v>-0.2</v>
      </c>
      <c r="M24">
        <v>1400</v>
      </c>
      <c r="N24">
        <f t="shared" si="1"/>
        <v>-11.633333333333333</v>
      </c>
      <c r="P24">
        <v>-6</v>
      </c>
      <c r="Q24">
        <f t="shared" si="4"/>
        <v>0.83000000000000007</v>
      </c>
      <c r="R24">
        <v>-4</v>
      </c>
      <c r="S24">
        <v>-4</v>
      </c>
      <c r="U24">
        <v>-0.1</v>
      </c>
      <c r="V24">
        <v>0.1</v>
      </c>
      <c r="W24">
        <v>200</v>
      </c>
      <c r="X24">
        <v>-0.2</v>
      </c>
      <c r="Z24">
        <v>1400</v>
      </c>
      <c r="AA24">
        <f t="shared" si="3"/>
        <v>-14.833333333333337</v>
      </c>
    </row>
    <row r="25" spans="1:27" x14ac:dyDescent="0.25">
      <c r="A25" t="s">
        <v>56</v>
      </c>
      <c r="B25" t="s">
        <v>57</v>
      </c>
      <c r="C25">
        <v>-7</v>
      </c>
      <c r="D25">
        <v>0.7</v>
      </c>
      <c r="E25">
        <v>-6</v>
      </c>
      <c r="F25">
        <v>-6</v>
      </c>
      <c r="H25">
        <v>-0.15</v>
      </c>
      <c r="I25">
        <v>0.15</v>
      </c>
      <c r="J25">
        <v>250</v>
      </c>
      <c r="K25">
        <v>-0.25</v>
      </c>
      <c r="M25">
        <v>1500</v>
      </c>
      <c r="N25">
        <f t="shared" si="1"/>
        <v>-9.5166666666666657</v>
      </c>
      <c r="P25">
        <v>-7</v>
      </c>
      <c r="Q25">
        <f t="shared" si="4"/>
        <v>0.86</v>
      </c>
      <c r="R25">
        <v>-6</v>
      </c>
      <c r="S25">
        <v>-6</v>
      </c>
      <c r="U25">
        <v>-0.15</v>
      </c>
      <c r="V25">
        <v>0.15</v>
      </c>
      <c r="W25">
        <v>250</v>
      </c>
      <c r="X25">
        <v>-0.25</v>
      </c>
      <c r="Z25">
        <v>1500</v>
      </c>
      <c r="AA25">
        <f t="shared" si="3"/>
        <v>-12.716666666666665</v>
      </c>
    </row>
    <row r="26" spans="1:27" x14ac:dyDescent="0.25">
      <c r="A26" t="s">
        <v>58</v>
      </c>
      <c r="B26" t="s">
        <v>59</v>
      </c>
      <c r="C26">
        <v>-8</v>
      </c>
      <c r="D26">
        <v>0.72</v>
      </c>
      <c r="E26">
        <v>-6</v>
      </c>
      <c r="F26">
        <v>-6</v>
      </c>
      <c r="H26">
        <v>-0.15</v>
      </c>
      <c r="I26">
        <v>0.15</v>
      </c>
      <c r="J26">
        <v>250</v>
      </c>
      <c r="K26">
        <v>-0.25</v>
      </c>
      <c r="M26">
        <v>1500</v>
      </c>
      <c r="N26">
        <f t="shared" si="1"/>
        <v>-10.916666666666664</v>
      </c>
      <c r="P26">
        <v>-8</v>
      </c>
      <c r="Q26">
        <f t="shared" si="4"/>
        <v>0.88</v>
      </c>
      <c r="R26">
        <v>-6</v>
      </c>
      <c r="S26">
        <v>-6</v>
      </c>
      <c r="U26">
        <v>-0.15</v>
      </c>
      <c r="V26">
        <v>0.15</v>
      </c>
      <c r="W26">
        <v>250</v>
      </c>
      <c r="X26">
        <v>-0.25</v>
      </c>
      <c r="Z26">
        <v>1500</v>
      </c>
      <c r="AA26">
        <f t="shared" si="3"/>
        <v>-14.116666666666669</v>
      </c>
    </row>
    <row r="27" spans="1:27" x14ac:dyDescent="0.25">
      <c r="A27" t="s">
        <v>60</v>
      </c>
      <c r="B27" t="s">
        <v>61</v>
      </c>
      <c r="C27">
        <v>-10</v>
      </c>
      <c r="D27">
        <v>0.76</v>
      </c>
      <c r="E27">
        <v>-7</v>
      </c>
      <c r="F27">
        <v>-7</v>
      </c>
      <c r="H27">
        <v>-0.2</v>
      </c>
      <c r="I27">
        <v>0.2</v>
      </c>
      <c r="J27">
        <v>300</v>
      </c>
      <c r="K27">
        <v>-0.3</v>
      </c>
      <c r="M27">
        <v>1600</v>
      </c>
      <c r="N27">
        <f t="shared" si="1"/>
        <v>-11.399999999999999</v>
      </c>
      <c r="P27">
        <v>-10</v>
      </c>
      <c r="Q27">
        <f t="shared" si="4"/>
        <v>0.92</v>
      </c>
      <c r="R27">
        <v>-7</v>
      </c>
      <c r="S27">
        <v>-7</v>
      </c>
      <c r="U27">
        <v>-0.2</v>
      </c>
      <c r="V27">
        <v>0.2</v>
      </c>
      <c r="W27">
        <v>300</v>
      </c>
      <c r="X27">
        <v>-0.3</v>
      </c>
      <c r="Z27">
        <v>1600</v>
      </c>
      <c r="AA27">
        <f t="shared" si="3"/>
        <v>-14.600000000000001</v>
      </c>
    </row>
    <row r="28" spans="1:27" x14ac:dyDescent="0.25">
      <c r="A28" t="s">
        <v>62</v>
      </c>
      <c r="B28" t="s">
        <v>63</v>
      </c>
      <c r="C28">
        <v>4</v>
      </c>
      <c r="D28">
        <v>0.22</v>
      </c>
      <c r="E28">
        <v>3</v>
      </c>
      <c r="F28">
        <v>3</v>
      </c>
      <c r="H28">
        <v>0.2</v>
      </c>
      <c r="I28">
        <v>-0.2</v>
      </c>
      <c r="J28">
        <v>-100</v>
      </c>
      <c r="K28">
        <v>0.3</v>
      </c>
      <c r="M28">
        <v>1200</v>
      </c>
      <c r="N28">
        <f t="shared" si="1"/>
        <v>-7.9333333333333336</v>
      </c>
      <c r="P28">
        <v>4</v>
      </c>
      <c r="Q28">
        <f t="shared" si="4"/>
        <v>0.38</v>
      </c>
      <c r="R28">
        <v>3</v>
      </c>
      <c r="S28">
        <v>3</v>
      </c>
      <c r="U28">
        <v>0.2</v>
      </c>
      <c r="V28">
        <v>-0.2</v>
      </c>
      <c r="W28">
        <v>-100</v>
      </c>
      <c r="X28">
        <v>0.3</v>
      </c>
      <c r="Z28">
        <v>1200</v>
      </c>
      <c r="AA28">
        <f t="shared" si="3"/>
        <v>-11.133333333333335</v>
      </c>
    </row>
    <row r="29" spans="1:27" x14ac:dyDescent="0.25">
      <c r="A29" t="s">
        <v>64</v>
      </c>
      <c r="B29" t="s">
        <v>65</v>
      </c>
      <c r="C29">
        <v>1</v>
      </c>
      <c r="D29">
        <v>0.48</v>
      </c>
      <c r="E29">
        <v>0</v>
      </c>
      <c r="F29">
        <v>0</v>
      </c>
      <c r="H29">
        <v>0</v>
      </c>
      <c r="I29">
        <v>0</v>
      </c>
      <c r="J29">
        <v>50</v>
      </c>
      <c r="K29">
        <v>0</v>
      </c>
      <c r="M29">
        <v>1000</v>
      </c>
      <c r="N29">
        <f t="shared" si="1"/>
        <v>-8.4333333333333336</v>
      </c>
      <c r="P29">
        <v>1</v>
      </c>
      <c r="Q29">
        <f t="shared" si="4"/>
        <v>0.64</v>
      </c>
      <c r="R29">
        <v>0</v>
      </c>
      <c r="S29">
        <v>0</v>
      </c>
      <c r="U29">
        <v>0</v>
      </c>
      <c r="V29">
        <v>0</v>
      </c>
      <c r="W29">
        <v>50</v>
      </c>
      <c r="X29">
        <v>0</v>
      </c>
      <c r="Z29">
        <v>1000</v>
      </c>
      <c r="AA29">
        <f t="shared" si="3"/>
        <v>-11.633333333333335</v>
      </c>
    </row>
    <row r="30" spans="1:27" x14ac:dyDescent="0.25">
      <c r="A30" t="s">
        <v>66</v>
      </c>
      <c r="B30" t="s">
        <v>67</v>
      </c>
      <c r="C30">
        <v>-9</v>
      </c>
      <c r="D30">
        <v>0.74</v>
      </c>
      <c r="E30">
        <v>-7</v>
      </c>
      <c r="F30">
        <v>-7</v>
      </c>
      <c r="H30">
        <v>-0.2</v>
      </c>
      <c r="I30">
        <v>0.2</v>
      </c>
      <c r="J30">
        <v>300</v>
      </c>
      <c r="K30">
        <v>-0.3</v>
      </c>
      <c r="M30">
        <v>1600</v>
      </c>
      <c r="N30">
        <f t="shared" si="1"/>
        <v>-10</v>
      </c>
      <c r="P30">
        <v>-9</v>
      </c>
      <c r="Q30">
        <f t="shared" si="4"/>
        <v>0.9</v>
      </c>
      <c r="R30">
        <v>-7</v>
      </c>
      <c r="S30">
        <v>-7</v>
      </c>
      <c r="U30">
        <v>-0.2</v>
      </c>
      <c r="V30">
        <v>0.2</v>
      </c>
      <c r="W30">
        <v>300</v>
      </c>
      <c r="X30">
        <v>-0.3</v>
      </c>
      <c r="Z30">
        <v>1600</v>
      </c>
      <c r="AA30">
        <f t="shared" si="3"/>
        <v>-13.2</v>
      </c>
    </row>
    <row r="31" spans="1:27" x14ac:dyDescent="0.25">
      <c r="N31">
        <f t="shared" si="1"/>
        <v>0</v>
      </c>
      <c r="AA31">
        <f t="shared" si="3"/>
        <v>0</v>
      </c>
    </row>
    <row r="32" spans="1:27" x14ac:dyDescent="0.25">
      <c r="A32" t="s">
        <v>68</v>
      </c>
      <c r="B32" t="s">
        <v>69</v>
      </c>
      <c r="C32">
        <v>0</v>
      </c>
      <c r="D32">
        <v>0.31</v>
      </c>
      <c r="E32">
        <v>0</v>
      </c>
      <c r="F32">
        <v>0</v>
      </c>
      <c r="M32">
        <v>0</v>
      </c>
      <c r="N32">
        <f t="shared" si="1"/>
        <v>-6.2</v>
      </c>
      <c r="P32">
        <v>0</v>
      </c>
      <c r="Q32">
        <v>0.39</v>
      </c>
      <c r="R32">
        <v>0</v>
      </c>
      <c r="S32">
        <v>0</v>
      </c>
      <c r="Z32">
        <v>0</v>
      </c>
      <c r="AA32">
        <f t="shared" si="3"/>
        <v>-7.8000000000000007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m4-lowers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Yifan Wen</cp:lastModifiedBy>
  <dcterms:created xsi:type="dcterms:W3CDTF">2024-08-20T00:31:10Z</dcterms:created>
  <dcterms:modified xsi:type="dcterms:W3CDTF">2024-09-18T23:34:30Z</dcterms:modified>
</cp:coreProperties>
</file>