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60509013-E923-4629-9738-E6B71CF60B34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9" i="1"/>
  <c r="S19" i="1"/>
  <c r="N10" i="1"/>
  <c r="N11" i="1"/>
  <c r="N13" i="1"/>
  <c r="N14" i="1"/>
  <c r="N15" i="1"/>
  <c r="N16" i="1"/>
  <c r="N17" i="1"/>
  <c r="N12" i="1"/>
  <c r="S10" i="1"/>
  <c r="S11" i="1"/>
  <c r="S13" i="1"/>
  <c r="S14" i="1"/>
  <c r="S15" i="1"/>
  <c r="S16" i="1"/>
  <c r="S17" i="1"/>
  <c r="S12" i="1"/>
  <c r="S7" i="1"/>
  <c r="S8" i="1"/>
  <c r="S9" i="1"/>
  <c r="N7" i="1"/>
  <c r="N8" i="1"/>
  <c r="N9" i="1"/>
  <c r="S3" i="1" l="1"/>
  <c r="S4" i="1"/>
  <c r="S5" i="1"/>
  <c r="S6" i="1"/>
  <c r="N4" i="1"/>
  <c r="N5" i="1"/>
  <c r="N6" i="1"/>
  <c r="N3" i="1"/>
</calcChain>
</file>

<file path=xl/sharedStrings.xml><?xml version="1.0" encoding="utf-8"?>
<sst xmlns="http://schemas.openxmlformats.org/spreadsheetml/2006/main" count="47" uniqueCount="47">
  <si>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</si>
  <si>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</si>
  <si>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</si>
  <si>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</si>
  <si>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</si>
  <si>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</si>
  <si>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</si>
  <si>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</si>
  <si>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</si>
  <si>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</si>
  <si>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</si>
  <si>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</si>
  <si>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</si>
  <si>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</si>
  <si>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</si>
  <si>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</si>
  <si>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</si>
  <si>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</si>
  <si>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</si>
  <si>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</si>
  <si>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</si>
  <si>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</si>
  <si>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</si>
  <si>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</si>
  <si>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</si>
  <si>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</si>
  <si>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</si>
  <si>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</si>
  <si>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</si>
  <si>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</si>
  <si>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</si>
  <si>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</si>
  <si>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</si>
  <si>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</si>
  <si>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</si>
  <si>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</si>
  <si>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</si>
  <si>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</si>
  <si>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</si>
  <si>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</si>
  <si>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</si>
  <si>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</si>
  <si>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</si>
  <si>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</si>
  <si>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</si>
  <si>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pp19_barrel</t>
  </si>
  <si>
    <t>PP19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</si>
</sst>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="115" zoomScaleNormal="115" workbookViewId="0">
      <selection activeCell="E24" sqref="E24"/>
    </sheetView>
  </sheetViews>
  <sheetFormatPr defaultColWidth="8.7109375" defaultRowHeight="15" x14ac:dyDescent="0.25"/>
  <cols>
    <col min="2" max="2" width="27.140625" customWidth="1"/>
  </cols>
  <sheetData>
    <row r="1" spans="1:21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1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18</v>
      </c>
      <c r="Q2" t="s">
        <v>15</v>
      </c>
      <c r="R2" t="s">
        <v>16</v>
      </c>
      <c r="U2" t="s">
        <v>17</v>
      </c>
    </row>
    <row r="3" spans="1:21" x14ac:dyDescent="0.25">
      <c r="A3" t="s">
        <v>19</v>
      </c>
      <c r="B3" t="s">
        <v>20</v>
      </c>
      <c r="C3">
        <v>2</v>
      </c>
      <c r="D3">
        <v>0.15</v>
      </c>
      <c r="E3">
        <v>-9</v>
      </c>
      <c r="F3">
        <v>-12</v>
      </c>
      <c r="H3">
        <v>0</v>
      </c>
      <c r="I3">
        <v>0</v>
      </c>
      <c r="J3">
        <v>0</v>
      </c>
      <c r="M3">
        <v>0</v>
      </c>
      <c r="N3" s="1">
        <f>C3-D3*20-E3*0.8-F3*0.6-H3*5+I3*10+J3/300</f>
        <v>13.399999999999999</v>
      </c>
      <c r="P3">
        <v>0.06</v>
      </c>
      <c r="Q3">
        <v>4.4881900000000003</v>
      </c>
      <c r="S3">
        <f>ROUND(Q3*0.02+P3+R3, 2)</f>
        <v>0.15</v>
      </c>
    </row>
    <row r="4" spans="1:21" x14ac:dyDescent="0.25">
      <c r="A4" t="s">
        <v>21</v>
      </c>
      <c r="B4" t="s">
        <v>22</v>
      </c>
      <c r="C4">
        <v>0</v>
      </c>
      <c r="D4">
        <v>0.15</v>
      </c>
      <c r="E4">
        <v>-7</v>
      </c>
      <c r="F4">
        <v>-10</v>
      </c>
      <c r="H4">
        <v>0.05</v>
      </c>
      <c r="I4">
        <v>0</v>
      </c>
      <c r="J4">
        <v>25</v>
      </c>
      <c r="M4">
        <v>1200</v>
      </c>
      <c r="N4" s="1">
        <f t="shared" ref="N4:N19" si="0">C4-D4*20-E4*0.8-F4*0.6-H4*5+I4*10+J4/300</f>
        <v>8.4333333333333353</v>
      </c>
      <c r="P4">
        <v>0.06</v>
      </c>
      <c r="Q4">
        <v>4.5</v>
      </c>
      <c r="S4">
        <f t="shared" ref="S4:S19" si="1">ROUND(Q4*0.02+P4+R4, 2)</f>
        <v>0.15</v>
      </c>
    </row>
    <row r="5" spans="1:21" x14ac:dyDescent="0.25">
      <c r="A5" t="s">
        <v>23</v>
      </c>
      <c r="B5" t="s">
        <v>24</v>
      </c>
      <c r="C5">
        <v>-2</v>
      </c>
      <c r="D5">
        <v>0.18</v>
      </c>
      <c r="E5">
        <v>-11</v>
      </c>
      <c r="F5">
        <v>-13</v>
      </c>
      <c r="H5">
        <v>-0.1</v>
      </c>
      <c r="I5">
        <v>0.04</v>
      </c>
      <c r="J5">
        <v>100</v>
      </c>
      <c r="M5">
        <v>1500</v>
      </c>
      <c r="N5" s="1">
        <f t="shared" si="0"/>
        <v>12.233333333333334</v>
      </c>
      <c r="P5">
        <v>0.06</v>
      </c>
      <c r="Q5">
        <v>6.0236200000000002</v>
      </c>
      <c r="S5">
        <f t="shared" si="1"/>
        <v>0.18</v>
      </c>
    </row>
    <row r="6" spans="1:21" x14ac:dyDescent="0.25">
      <c r="A6" t="s">
        <v>25</v>
      </c>
      <c r="B6" t="s">
        <v>26</v>
      </c>
      <c r="C6">
        <v>-25</v>
      </c>
      <c r="D6">
        <v>0.38</v>
      </c>
      <c r="E6">
        <v>-10</v>
      </c>
      <c r="F6">
        <v>-15</v>
      </c>
      <c r="H6">
        <v>-0.2</v>
      </c>
      <c r="I6">
        <v>0.1</v>
      </c>
      <c r="J6">
        <v>300</v>
      </c>
      <c r="M6">
        <v>3000</v>
      </c>
      <c r="N6" s="1">
        <f t="shared" si="0"/>
        <v>-12.600000000000001</v>
      </c>
      <c r="P6">
        <v>0.06</v>
      </c>
      <c r="Q6">
        <v>15.984252</v>
      </c>
      <c r="S6">
        <f t="shared" si="1"/>
        <v>0.38</v>
      </c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0</v>
      </c>
      <c r="S7">
        <f t="shared" si="1"/>
        <v>0</v>
      </c>
    </row>
    <row r="8" spans="1:21" x14ac:dyDescent="0.25">
      <c r="A8" s="1" t="s">
        <v>29</v>
      </c>
      <c r="B8" s="1" t="s">
        <v>30</v>
      </c>
      <c r="C8" s="1">
        <v>0</v>
      </c>
      <c r="D8" s="1">
        <v>0.24</v>
      </c>
      <c r="E8" s="1">
        <v>-5</v>
      </c>
      <c r="F8" s="1">
        <v>-9</v>
      </c>
      <c r="G8" s="1"/>
      <c r="H8" s="1">
        <v>0.1</v>
      </c>
      <c r="I8" s="1">
        <v>0.1</v>
      </c>
      <c r="J8" s="1">
        <v>100</v>
      </c>
      <c r="K8" s="1"/>
      <c r="L8" s="1"/>
      <c r="M8" s="1">
        <v>0</v>
      </c>
      <c r="N8" s="1">
        <f t="shared" si="0"/>
        <v>5.4333333333333327</v>
      </c>
      <c r="P8">
        <v>0.06</v>
      </c>
      <c r="Q8">
        <v>8.8582699999999992</v>
      </c>
      <c r="S8">
        <f t="shared" si="1"/>
        <v>0.24</v>
      </c>
    </row>
    <row r="9" spans="1:21" x14ac:dyDescent="0.25">
      <c r="A9" s="1" t="s">
        <v>27</v>
      </c>
      <c r="B9" s="1" t="s">
        <v>28</v>
      </c>
      <c r="C9" s="1">
        <v>2</v>
      </c>
      <c r="D9" s="1">
        <v>0.17</v>
      </c>
      <c r="E9" s="1">
        <v>-3</v>
      </c>
      <c r="F9" s="1">
        <v>-6</v>
      </c>
      <c r="G9" s="1"/>
      <c r="H9" s="1">
        <v>0.15</v>
      </c>
      <c r="I9" s="1">
        <v>0.08</v>
      </c>
      <c r="J9" s="1">
        <v>80</v>
      </c>
      <c r="K9" s="1"/>
      <c r="L9" s="1"/>
      <c r="M9" s="1">
        <v>1500</v>
      </c>
      <c r="N9" s="1">
        <f t="shared" si="0"/>
        <v>4.9166666666666661</v>
      </c>
      <c r="P9">
        <v>0.06</v>
      </c>
      <c r="Q9">
        <v>5.74803</v>
      </c>
      <c r="S9">
        <f t="shared" si="1"/>
        <v>0.17</v>
      </c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0</v>
      </c>
      <c r="S10">
        <f t="shared" si="1"/>
        <v>0</v>
      </c>
    </row>
    <row r="11" spans="1:21" x14ac:dyDescent="0.25">
      <c r="A11" s="1" t="s">
        <v>31</v>
      </c>
      <c r="B11" s="1" t="s">
        <v>32</v>
      </c>
      <c r="C11" s="1">
        <v>8</v>
      </c>
      <c r="D11" s="1">
        <v>0.12</v>
      </c>
      <c r="E11" s="1">
        <v>7</v>
      </c>
      <c r="F11" s="1">
        <v>7</v>
      </c>
      <c r="G11" s="1"/>
      <c r="H11" s="1">
        <v>0.3</v>
      </c>
      <c r="I11" s="1">
        <v>-0.3</v>
      </c>
      <c r="J11" s="1">
        <v>-300</v>
      </c>
      <c r="K11" s="1"/>
      <c r="L11" s="1"/>
      <c r="M11" s="1">
        <v>750</v>
      </c>
      <c r="N11" s="1">
        <f t="shared" si="0"/>
        <v>-9.7000000000000011</v>
      </c>
      <c r="P11">
        <v>0.06</v>
      </c>
      <c r="Q11">
        <v>3</v>
      </c>
      <c r="S11">
        <f t="shared" si="1"/>
        <v>0.12</v>
      </c>
    </row>
    <row r="12" spans="1:21" x14ac:dyDescent="0.25">
      <c r="A12" s="1" t="s">
        <v>43</v>
      </c>
      <c r="B12" s="1" t="s">
        <v>44</v>
      </c>
      <c r="C12" s="1">
        <v>5</v>
      </c>
      <c r="D12" s="1">
        <v>0.16</v>
      </c>
      <c r="E12" s="1">
        <v>4</v>
      </c>
      <c r="F12" s="1">
        <v>4</v>
      </c>
      <c r="G12" s="1"/>
      <c r="H12" s="1">
        <v>0.25</v>
      </c>
      <c r="I12" s="1">
        <v>-0.12</v>
      </c>
      <c r="J12" s="1">
        <v>-225</v>
      </c>
      <c r="K12" s="1"/>
      <c r="L12" s="1"/>
      <c r="M12" s="1">
        <v>800</v>
      </c>
      <c r="N12" s="1">
        <f>C12-D12*20-E12*0.8-F12*0.6-H12*5+I12*10+J12/300</f>
        <v>-7.0000000000000009</v>
      </c>
      <c r="P12">
        <v>0.06</v>
      </c>
      <c r="Q12">
        <v>5</v>
      </c>
      <c r="S12">
        <f>ROUND(Q12*0.02+P12+R12, 2)</f>
        <v>0.16</v>
      </c>
    </row>
    <row r="13" spans="1:21" x14ac:dyDescent="0.25">
      <c r="A13" s="1" t="s">
        <v>33</v>
      </c>
      <c r="B13" s="1" t="s">
        <v>34</v>
      </c>
      <c r="C13" s="1">
        <v>2</v>
      </c>
      <c r="D13" s="1">
        <v>0.23</v>
      </c>
      <c r="E13" s="1">
        <v>2</v>
      </c>
      <c r="F13" s="1">
        <v>2</v>
      </c>
      <c r="G13" s="1"/>
      <c r="H13" s="1">
        <v>0.12</v>
      </c>
      <c r="I13" s="1">
        <v>-0.04</v>
      </c>
      <c r="J13" s="1">
        <v>-90</v>
      </c>
      <c r="K13" s="1"/>
      <c r="L13" s="1"/>
      <c r="M13" s="1">
        <v>900</v>
      </c>
      <c r="N13" s="1">
        <f t="shared" si="0"/>
        <v>-6.7000000000000011</v>
      </c>
      <c r="P13">
        <v>0.06</v>
      </c>
      <c r="Q13">
        <v>8.5</v>
      </c>
      <c r="S13">
        <f t="shared" si="1"/>
        <v>0.23</v>
      </c>
    </row>
    <row r="14" spans="1:21" x14ac:dyDescent="0.25">
      <c r="A14" s="1" t="s">
        <v>35</v>
      </c>
      <c r="B14" s="1" t="s">
        <v>36</v>
      </c>
      <c r="C14" s="1">
        <v>0</v>
      </c>
      <c r="D14" s="1">
        <v>0.24</v>
      </c>
      <c r="E14" s="1">
        <v>0</v>
      </c>
      <c r="F14" s="1">
        <v>0</v>
      </c>
      <c r="G14" s="1"/>
      <c r="H14" s="1">
        <v>0.1</v>
      </c>
      <c r="I14" s="1">
        <v>0</v>
      </c>
      <c r="J14" s="1">
        <v>-70</v>
      </c>
      <c r="K14" s="1"/>
      <c r="L14" s="1"/>
      <c r="M14" s="1">
        <v>950</v>
      </c>
      <c r="N14" s="1">
        <f t="shared" si="0"/>
        <v>-5.5333333333333332</v>
      </c>
      <c r="P14">
        <v>0.06</v>
      </c>
      <c r="Q14">
        <v>9</v>
      </c>
      <c r="S14">
        <f t="shared" si="1"/>
        <v>0.24</v>
      </c>
    </row>
    <row r="15" spans="1:21" x14ac:dyDescent="0.25">
      <c r="A15" s="1" t="s">
        <v>37</v>
      </c>
      <c r="B15" s="1" t="s">
        <v>38</v>
      </c>
      <c r="C15" s="1">
        <v>-6</v>
      </c>
      <c r="D15" s="1">
        <v>0.38</v>
      </c>
      <c r="E15" s="1">
        <v>-4</v>
      </c>
      <c r="F15" s="1">
        <v>-4</v>
      </c>
      <c r="G15" s="1"/>
      <c r="H15" s="1">
        <v>0.05</v>
      </c>
      <c r="I15" s="1">
        <v>0.1</v>
      </c>
      <c r="J15" s="1">
        <v>200</v>
      </c>
      <c r="K15" s="1"/>
      <c r="L15" s="1"/>
      <c r="M15" s="1">
        <v>1200</v>
      </c>
      <c r="N15" s="1">
        <f t="shared" si="0"/>
        <v>-6.5833333333333313</v>
      </c>
      <c r="P15">
        <v>0.06</v>
      </c>
      <c r="Q15">
        <v>16</v>
      </c>
      <c r="S15">
        <f t="shared" si="1"/>
        <v>0.38</v>
      </c>
    </row>
    <row r="16" spans="1:21" x14ac:dyDescent="0.25">
      <c r="A16" s="1" t="s">
        <v>39</v>
      </c>
      <c r="B16" s="1" t="s">
        <v>40</v>
      </c>
      <c r="C16" s="1">
        <v>-7</v>
      </c>
      <c r="D16" s="1">
        <v>0.39</v>
      </c>
      <c r="E16" s="1">
        <v>-5</v>
      </c>
      <c r="F16" s="1">
        <v>-5</v>
      </c>
      <c r="G16" s="1"/>
      <c r="H16" s="1">
        <v>0.05</v>
      </c>
      <c r="I16" s="1">
        <v>0.1</v>
      </c>
      <c r="J16" s="1">
        <v>200</v>
      </c>
      <c r="K16" s="1"/>
      <c r="L16" s="1"/>
      <c r="M16" s="1">
        <v>1200</v>
      </c>
      <c r="N16" s="1">
        <f t="shared" si="0"/>
        <v>-6.3833333333333337</v>
      </c>
      <c r="P16">
        <v>0.06</v>
      </c>
      <c r="Q16">
        <v>16</v>
      </c>
      <c r="R16">
        <v>0.01</v>
      </c>
      <c r="S16">
        <f t="shared" si="1"/>
        <v>0.39</v>
      </c>
    </row>
    <row r="17" spans="1:19" x14ac:dyDescent="0.25">
      <c r="A17" s="1" t="s">
        <v>41</v>
      </c>
      <c r="B17" s="1" t="s">
        <v>42</v>
      </c>
      <c r="C17" s="1">
        <v>-8</v>
      </c>
      <c r="D17" s="1">
        <v>0.4</v>
      </c>
      <c r="E17" s="1">
        <v>-6</v>
      </c>
      <c r="F17" s="1">
        <v>-6</v>
      </c>
      <c r="G17" s="1"/>
      <c r="H17" s="1">
        <v>0.05</v>
      </c>
      <c r="I17" s="1">
        <v>0.1</v>
      </c>
      <c r="J17" s="1">
        <v>200</v>
      </c>
      <c r="K17" s="1"/>
      <c r="L17" s="1"/>
      <c r="M17" s="1">
        <v>1200</v>
      </c>
      <c r="N17" s="1">
        <f t="shared" si="0"/>
        <v>-6.1833333333333327</v>
      </c>
      <c r="P17">
        <v>0.06</v>
      </c>
      <c r="Q17">
        <v>16</v>
      </c>
      <c r="R17">
        <v>0.02</v>
      </c>
      <c r="S17">
        <f t="shared" si="1"/>
        <v>0.4</v>
      </c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</row>
    <row r="19" spans="1:19" x14ac:dyDescent="0.25">
      <c r="A19" t="s">
        <v>45</v>
      </c>
      <c r="B19" t="s">
        <v>46</v>
      </c>
      <c r="C19" s="1">
        <v>0</v>
      </c>
      <c r="D19" s="1">
        <v>0.3</v>
      </c>
      <c r="E19" s="1">
        <v>0</v>
      </c>
      <c r="F19" s="1">
        <v>0</v>
      </c>
      <c r="H19" s="1">
        <v>0.1</v>
      </c>
      <c r="I19" s="1">
        <v>0</v>
      </c>
      <c r="J19">
        <v>100</v>
      </c>
      <c r="M19">
        <v>0</v>
      </c>
      <c r="N19" s="1">
        <f t="shared" si="0"/>
        <v>-6.166666666666667</v>
      </c>
      <c r="P19">
        <v>0.06</v>
      </c>
      <c r="Q19">
        <v>9</v>
      </c>
      <c r="S19">
        <f t="shared" si="1"/>
        <v>0.24</v>
      </c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9" x14ac:dyDescent="0.25">
      <c r="N23" s="1"/>
    </row>
    <row r="24" spans="1:19" x14ac:dyDescent="0.25">
      <c r="N24" s="1"/>
    </row>
    <row r="25" spans="1:19" x14ac:dyDescent="0.25">
      <c r="N25" s="1"/>
    </row>
    <row r="26" spans="1:19" x14ac:dyDescent="0.25">
      <c r="N26" s="1"/>
    </row>
    <row r="27" spans="1:19" x14ac:dyDescent="0.25">
      <c r="N27" s="1"/>
    </row>
    <row r="28" spans="1:19" x14ac:dyDescent="0.25">
      <c r="N28" s="1"/>
    </row>
    <row r="29" spans="1:19" x14ac:dyDescent="0.25">
      <c r="N29" s="1"/>
    </row>
    <row r="30" spans="1:19" x14ac:dyDescent="0.25">
      <c r="N30" s="1"/>
    </row>
    <row r="31" spans="1:19" x14ac:dyDescent="0.25">
      <c r="N31" s="1"/>
    </row>
    <row r="32" spans="1:19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2024-09-23T02:54:16Z</dcterms:modified>
</cp:coreProperties>
</file>