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ng\Documents\"/>
    </mc:Choice>
  </mc:AlternateContent>
  <bookViews>
    <workbookView xWindow="480" yWindow="45" windowWidth="22995" windowHeight="10035"/>
  </bookViews>
  <sheets>
    <sheet name="LE Space Estimates" sheetId="5" r:id="rId1"/>
    <sheet name="LE # File Estimates" sheetId="6" r:id="rId2"/>
    <sheet name="Worksheet" sheetId="3" r:id="rId3"/>
  </sheets>
  <calcPr calcId="162913"/>
</workbook>
</file>

<file path=xl/calcChain.xml><?xml version="1.0" encoding="utf-8"?>
<calcChain xmlns="http://schemas.openxmlformats.org/spreadsheetml/2006/main">
  <c r="B38" i="6" l="1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Y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8" i="6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8" i="5"/>
  <c r="G27" i="3"/>
  <c r="J27" i="3" s="1"/>
  <c r="K27" i="3" s="1"/>
  <c r="L27" i="3" s="1"/>
  <c r="C23" i="3"/>
  <c r="C24" i="3"/>
  <c r="C28" i="3"/>
  <c r="D22" i="3"/>
  <c r="C22" i="3"/>
  <c r="C27" i="3"/>
  <c r="C26" i="3"/>
  <c r="C25" i="3"/>
  <c r="G4" i="3"/>
  <c r="J4" i="3" s="1"/>
  <c r="K4" i="3" s="1"/>
  <c r="G5" i="3"/>
  <c r="G6" i="3"/>
  <c r="G7" i="3"/>
  <c r="J7" i="3" s="1"/>
  <c r="K7" i="3" s="1"/>
  <c r="G3" i="3"/>
  <c r="J3" i="3" s="1"/>
  <c r="H19" i="3"/>
  <c r="H18" i="3"/>
  <c r="C19" i="3"/>
  <c r="G19" i="3" s="1"/>
  <c r="J19" i="3" s="1"/>
  <c r="K19" i="3" s="1"/>
  <c r="L19" i="3" s="1"/>
  <c r="C18" i="3"/>
  <c r="G18" i="3" s="1"/>
  <c r="J18" i="3" s="1"/>
  <c r="K18" i="3" s="1"/>
  <c r="L18" i="3" s="1"/>
  <c r="C17" i="3"/>
  <c r="G17" i="3" s="1"/>
  <c r="C16" i="3"/>
  <c r="G16" i="3" s="1"/>
  <c r="C8" i="3"/>
  <c r="B20" i="3" s="1"/>
  <c r="C20" i="3" s="1"/>
  <c r="G20" i="3" s="1"/>
  <c r="H6" i="3"/>
  <c r="H5" i="3"/>
  <c r="J6" i="3" l="1"/>
  <c r="K6" i="3" s="1"/>
  <c r="G23" i="3"/>
  <c r="J23" i="3" s="1"/>
  <c r="K23" i="3" s="1"/>
  <c r="L23" i="3" s="1"/>
  <c r="G26" i="3"/>
  <c r="J26" i="3" s="1"/>
  <c r="K26" i="3" s="1"/>
  <c r="L26" i="3" s="1"/>
  <c r="G28" i="3"/>
  <c r="J28" i="3" s="1"/>
  <c r="K28" i="3" s="1"/>
  <c r="L28" i="3" s="1"/>
  <c r="G24" i="3"/>
  <c r="J24" i="3" s="1"/>
  <c r="K24" i="3" s="1"/>
  <c r="L24" i="3" s="1"/>
  <c r="G25" i="3"/>
  <c r="J25" i="3" s="1"/>
  <c r="K25" i="3" s="1"/>
  <c r="L25" i="3" s="1"/>
  <c r="J20" i="3"/>
  <c r="K20" i="3" s="1"/>
  <c r="L20" i="3" s="1"/>
  <c r="J17" i="3"/>
  <c r="K17" i="3" s="1"/>
  <c r="L17" i="3" s="1"/>
  <c r="G22" i="3"/>
  <c r="G8" i="3"/>
  <c r="J16" i="3"/>
  <c r="J5" i="3"/>
  <c r="K5" i="3" s="1"/>
  <c r="K3" i="3"/>
  <c r="G29" i="3" l="1"/>
  <c r="J22" i="3"/>
  <c r="K22" i="3" s="1"/>
  <c r="K16" i="3"/>
  <c r="L16" i="3" s="1"/>
  <c r="K8" i="3"/>
  <c r="J8" i="3"/>
  <c r="K29" i="3" l="1"/>
  <c r="L22" i="3"/>
  <c r="L29" i="3" s="1"/>
  <c r="M29" i="3" l="1"/>
</calcChain>
</file>

<file path=xl/sharedStrings.xml><?xml version="1.0" encoding="utf-8"?>
<sst xmlns="http://schemas.openxmlformats.org/spreadsheetml/2006/main" count="52" uniqueCount="36">
  <si>
    <t>Industries</t>
  </si>
  <si>
    <t>Weekly Reporting</t>
  </si>
  <si>
    <t>Monthly Reporting</t>
  </si>
  <si>
    <t>Quarterly Reporting</t>
  </si>
  <si>
    <t>SemiAnnual Reporting</t>
  </si>
  <si>
    <t>Annual Reporting</t>
  </si>
  <si>
    <t># Lab Report Attachments Per Report</t>
  </si>
  <si>
    <t># Other Attachments Per Report</t>
  </si>
  <si>
    <t>Total Attachments</t>
  </si>
  <si>
    <t>Total Size (KB)</t>
  </si>
  <si>
    <t>Total Size (GB)</t>
  </si>
  <si>
    <t>Avg Size (KB) Per Page</t>
  </si>
  <si>
    <t>Estimate By #of Industries</t>
  </si>
  <si>
    <t># of Industries</t>
  </si>
  <si>
    <t>Total SMR Reports</t>
  </si>
  <si>
    <t>Surveys</t>
  </si>
  <si>
    <t>Permit Applications</t>
  </si>
  <si>
    <t>Bypass/Upset</t>
  </si>
  <si>
    <t>BMR</t>
  </si>
  <si>
    <t>Discharge Request</t>
  </si>
  <si>
    <t>Other</t>
  </si>
  <si>
    <t>GRESD Reporting Estimates Assuming</t>
  </si>
  <si>
    <t>GRESD Self Monitoring Report Actuals</t>
  </si>
  <si>
    <t>Totals</t>
  </si>
  <si>
    <t>% of Ius Reporting</t>
  </si>
  <si>
    <t># of Ius Reporting</t>
  </si>
  <si>
    <t># Reports per IU per Year</t>
  </si>
  <si>
    <t>Avg Pages Per Attachment</t>
  </si>
  <si>
    <t>Year</t>
  </si>
  <si>
    <t># of Files Attached per 100 Industries per year:</t>
  </si>
  <si>
    <t>Estimated # of Files Attached</t>
  </si>
  <si>
    <t>COR Size (GB)*</t>
  </si>
  <si>
    <t>* COR Size (GB) - It is assumed the COR file (.zip) will be equal size of all included attachments plus other files (.xml)</t>
  </si>
  <si>
    <t>Total (GB)</t>
  </si>
  <si>
    <t>Rate of Growth in GB per 100 Industries per year:</t>
  </si>
  <si>
    <t>Estimated Attachment Storage Space Requirements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</si>
</sst>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2" fontId="2" fillId="0" borderId="0" xfId="0" applyNumberFormat="1" applyFont="1"/>
    <xf numFmtId="0" fontId="0" fillId="2" borderId="0" xfId="0" applyFill="1"/>
    <xf numFmtId="9" fontId="0" fillId="2" borderId="0" xfId="2" applyFont="1" applyFill="1"/>
    <xf numFmtId="43" fontId="2" fillId="2" borderId="0" xfId="1" applyNumberFormat="1" applyFont="1" applyFill="1"/>
    <xf numFmtId="164" fontId="2" fillId="0" borderId="0" xfId="1" applyNumberFormat="1" applyFont="1" applyAlignment="1"/>
    <xf numFmtId="164" fontId="2" fillId="0" borderId="0" xfId="1" applyNumberFormat="1" applyFont="1"/>
    <xf numFmtId="166" fontId="4" fillId="0" borderId="0" xfId="1" applyNumberFormat="1" applyFont="1" applyAlignment="1">
      <alignment horizontal="left"/>
    </xf>
    <xf numFmtId="164" fontId="2" fillId="2" borderId="0" xfId="1" applyNumberFormat="1" applyFont="1" applyFill="1"/>
    <xf numFmtId="0" fontId="0" fillId="0" borderId="0" xfId="0" quotePrefix="1"/>
    <xf numFmtId="0" fontId="0" fillId="0" borderId="0" xfId="0" applyFont="1"/>
    <xf numFmtId="2" fontId="0" fillId="0" borderId="0" xfId="0" applyNumberFormat="1" applyFont="1"/>
    <xf numFmtId="164" fontId="5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workbookViewId="0">
      <selection activeCell="L17" sqref="L17"/>
    </sheetView>
  </sheetViews>
  <sheetFormatPr defaultColWidth="9.140625" defaultRowHeight="15" x14ac:dyDescent="0.25"/>
  <cols>
    <col min="1" max="1" width="6.28515625" style="3" bestFit="1" customWidth="1"/>
    <col min="2" max="2" width="7" style="3" bestFit="1" customWidth="1"/>
    <col min="3" max="8" width="8" style="3" bestFit="1" customWidth="1"/>
    <col min="9" max="25" width="9" style="3" bestFit="1" customWidth="1"/>
    <col min="26" max="16384" width="9.140625" style="3"/>
  </cols>
  <sheetData>
    <row r="1" spans="1:25" ht="18.75" x14ac:dyDescent="0.3">
      <c r="A1" s="15" t="s">
        <v>35</v>
      </c>
    </row>
    <row r="2" spans="1:25" x14ac:dyDescent="0.25">
      <c r="A2" s="20"/>
    </row>
    <row r="3" spans="1:25" x14ac:dyDescent="0.25">
      <c r="A3" s="13" t="s">
        <v>34</v>
      </c>
      <c r="G3" s="12">
        <v>1.61</v>
      </c>
    </row>
    <row r="5" spans="1:25" x14ac:dyDescent="0.25">
      <c r="B5" s="14" t="s">
        <v>13</v>
      </c>
    </row>
    <row r="6" spans="1:25" x14ac:dyDescent="0.25">
      <c r="B6" s="14">
        <v>100</v>
      </c>
      <c r="C6" s="14">
        <v>500</v>
      </c>
      <c r="D6" s="14">
        <v>1000</v>
      </c>
      <c r="E6" s="14">
        <v>1500</v>
      </c>
      <c r="F6" s="14">
        <v>2000</v>
      </c>
      <c r="G6" s="14">
        <v>2500</v>
      </c>
      <c r="H6" s="14">
        <v>3000</v>
      </c>
      <c r="I6" s="14">
        <v>3500</v>
      </c>
      <c r="J6" s="14">
        <v>4000</v>
      </c>
      <c r="K6" s="14">
        <v>4500</v>
      </c>
      <c r="L6" s="14">
        <v>5000</v>
      </c>
      <c r="M6" s="14">
        <v>5500</v>
      </c>
      <c r="N6" s="14">
        <v>6000</v>
      </c>
      <c r="O6" s="14">
        <v>6500</v>
      </c>
      <c r="P6" s="14">
        <v>7000</v>
      </c>
      <c r="Q6" s="14">
        <v>7500</v>
      </c>
      <c r="R6" s="14">
        <v>8000</v>
      </c>
      <c r="S6" s="14">
        <v>8500</v>
      </c>
      <c r="T6" s="14">
        <v>9000</v>
      </c>
      <c r="U6" s="14">
        <v>9500</v>
      </c>
      <c r="V6" s="14">
        <v>10000</v>
      </c>
      <c r="W6" s="14">
        <v>10500</v>
      </c>
      <c r="X6" s="14">
        <v>11000</v>
      </c>
      <c r="Y6" s="14">
        <v>11500</v>
      </c>
    </row>
    <row r="7" spans="1:25" x14ac:dyDescent="0.25">
      <c r="A7" s="14" t="s">
        <v>28</v>
      </c>
    </row>
    <row r="8" spans="1:25" x14ac:dyDescent="0.25">
      <c r="A8" s="14">
        <v>1</v>
      </c>
      <c r="B8" s="3">
        <f>($A8*B$6) * $G$3/100</f>
        <v>1.61</v>
      </c>
      <c r="C8" s="3">
        <f t="shared" ref="C8:Y19" si="0">($A8*C$6) * $G$3/100</f>
        <v>8.0500000000000007</v>
      </c>
      <c r="D8" s="3">
        <f t="shared" si="0"/>
        <v>16.100000000000001</v>
      </c>
      <c r="E8" s="3">
        <f t="shared" si="0"/>
        <v>24.15</v>
      </c>
      <c r="F8" s="3">
        <f t="shared" si="0"/>
        <v>32.200000000000003</v>
      </c>
      <c r="G8" s="3">
        <f t="shared" si="0"/>
        <v>40.250000000000007</v>
      </c>
      <c r="H8" s="3">
        <f t="shared" si="0"/>
        <v>48.3</v>
      </c>
      <c r="I8" s="3">
        <f t="shared" si="0"/>
        <v>56.35</v>
      </c>
      <c r="J8" s="3">
        <f t="shared" si="0"/>
        <v>64.400000000000006</v>
      </c>
      <c r="K8" s="3">
        <f t="shared" si="0"/>
        <v>72.45</v>
      </c>
      <c r="L8" s="3">
        <f t="shared" si="0"/>
        <v>80.500000000000014</v>
      </c>
      <c r="M8" s="3">
        <f t="shared" si="0"/>
        <v>88.55</v>
      </c>
      <c r="N8" s="3">
        <f t="shared" si="0"/>
        <v>96.6</v>
      </c>
      <c r="O8" s="3">
        <f t="shared" si="0"/>
        <v>104.65</v>
      </c>
      <c r="P8" s="3">
        <f t="shared" si="0"/>
        <v>112.7</v>
      </c>
      <c r="Q8" s="3">
        <f t="shared" si="0"/>
        <v>120.75</v>
      </c>
      <c r="R8" s="3">
        <f t="shared" si="0"/>
        <v>128.80000000000001</v>
      </c>
      <c r="S8" s="3">
        <f t="shared" si="0"/>
        <v>136.85</v>
      </c>
      <c r="T8" s="3">
        <f t="shared" si="0"/>
        <v>144.9</v>
      </c>
      <c r="U8" s="3">
        <f t="shared" si="0"/>
        <v>152.95000000000002</v>
      </c>
      <c r="V8" s="3">
        <f t="shared" si="0"/>
        <v>161.00000000000003</v>
      </c>
      <c r="W8" s="3">
        <f t="shared" si="0"/>
        <v>169.05</v>
      </c>
      <c r="X8" s="3">
        <f t="shared" si="0"/>
        <v>177.1</v>
      </c>
      <c r="Y8" s="3">
        <f t="shared" si="0"/>
        <v>185.15</v>
      </c>
    </row>
    <row r="9" spans="1:25" x14ac:dyDescent="0.25">
      <c r="A9" s="14">
        <v>2</v>
      </c>
      <c r="B9" s="3">
        <f t="shared" ref="B9:Q35" si="1">($A9*B$6) * $G$3/100</f>
        <v>3.22</v>
      </c>
      <c r="C9" s="3">
        <f t="shared" si="0"/>
        <v>16.100000000000001</v>
      </c>
      <c r="D9" s="3">
        <f t="shared" si="0"/>
        <v>32.200000000000003</v>
      </c>
      <c r="E9" s="3">
        <f t="shared" si="0"/>
        <v>48.3</v>
      </c>
      <c r="F9" s="3">
        <f t="shared" si="0"/>
        <v>64.400000000000006</v>
      </c>
      <c r="G9" s="3">
        <f t="shared" si="0"/>
        <v>80.500000000000014</v>
      </c>
      <c r="H9" s="3">
        <f t="shared" si="0"/>
        <v>96.6</v>
      </c>
      <c r="I9" s="3">
        <f t="shared" si="0"/>
        <v>112.7</v>
      </c>
      <c r="J9" s="3">
        <f t="shared" si="0"/>
        <v>128.80000000000001</v>
      </c>
      <c r="K9" s="3">
        <f t="shared" si="0"/>
        <v>144.9</v>
      </c>
      <c r="L9" s="3">
        <f t="shared" si="0"/>
        <v>161.00000000000003</v>
      </c>
      <c r="M9" s="3">
        <f t="shared" si="0"/>
        <v>177.1</v>
      </c>
      <c r="N9" s="3">
        <f t="shared" si="0"/>
        <v>193.2</v>
      </c>
      <c r="O9" s="3">
        <f t="shared" si="0"/>
        <v>209.3</v>
      </c>
      <c r="P9" s="3">
        <f t="shared" si="0"/>
        <v>225.4</v>
      </c>
      <c r="Q9" s="3">
        <f t="shared" si="0"/>
        <v>241.5</v>
      </c>
      <c r="R9" s="3">
        <f t="shared" si="0"/>
        <v>257.60000000000002</v>
      </c>
      <c r="S9" s="3">
        <f t="shared" si="0"/>
        <v>273.7</v>
      </c>
      <c r="T9" s="3">
        <f t="shared" si="0"/>
        <v>289.8</v>
      </c>
      <c r="U9" s="3">
        <f t="shared" si="0"/>
        <v>305.90000000000003</v>
      </c>
      <c r="V9" s="3">
        <f t="shared" si="0"/>
        <v>322.00000000000006</v>
      </c>
      <c r="W9" s="3">
        <f t="shared" si="0"/>
        <v>338.1</v>
      </c>
      <c r="X9" s="3">
        <f t="shared" si="0"/>
        <v>354.2</v>
      </c>
      <c r="Y9" s="3">
        <f t="shared" si="0"/>
        <v>370.3</v>
      </c>
    </row>
    <row r="10" spans="1:25" x14ac:dyDescent="0.25">
      <c r="A10" s="14">
        <v>3</v>
      </c>
      <c r="B10" s="3">
        <f t="shared" si="1"/>
        <v>4.830000000000001</v>
      </c>
      <c r="C10" s="3">
        <f t="shared" si="0"/>
        <v>24.15</v>
      </c>
      <c r="D10" s="3">
        <f t="shared" si="0"/>
        <v>48.3</v>
      </c>
      <c r="E10" s="3">
        <f t="shared" si="0"/>
        <v>72.45</v>
      </c>
      <c r="F10" s="3">
        <f t="shared" si="0"/>
        <v>96.6</v>
      </c>
      <c r="G10" s="3">
        <f t="shared" si="0"/>
        <v>120.75</v>
      </c>
      <c r="H10" s="3">
        <f t="shared" si="0"/>
        <v>144.9</v>
      </c>
      <c r="I10" s="3">
        <f t="shared" si="0"/>
        <v>169.05</v>
      </c>
      <c r="J10" s="3">
        <f t="shared" si="0"/>
        <v>193.2</v>
      </c>
      <c r="K10" s="3">
        <f t="shared" si="0"/>
        <v>217.35</v>
      </c>
      <c r="L10" s="3">
        <f t="shared" si="0"/>
        <v>241.5</v>
      </c>
      <c r="M10" s="3">
        <f t="shared" si="0"/>
        <v>265.64999999999998</v>
      </c>
      <c r="N10" s="3">
        <f t="shared" si="0"/>
        <v>289.8</v>
      </c>
      <c r="O10" s="3">
        <f t="shared" si="0"/>
        <v>313.95000000000005</v>
      </c>
      <c r="P10" s="3">
        <f t="shared" si="0"/>
        <v>338.1</v>
      </c>
      <c r="Q10" s="3">
        <f t="shared" si="0"/>
        <v>362.25</v>
      </c>
      <c r="R10" s="3">
        <f t="shared" si="0"/>
        <v>386.4</v>
      </c>
      <c r="S10" s="3">
        <f t="shared" si="0"/>
        <v>410.55</v>
      </c>
      <c r="T10" s="3">
        <f t="shared" si="0"/>
        <v>434.7</v>
      </c>
      <c r="U10" s="3">
        <f t="shared" si="0"/>
        <v>458.85</v>
      </c>
      <c r="V10" s="3">
        <f t="shared" si="0"/>
        <v>483</v>
      </c>
      <c r="W10" s="3">
        <f t="shared" si="0"/>
        <v>507.15</v>
      </c>
      <c r="X10" s="3">
        <f t="shared" si="0"/>
        <v>531.29999999999995</v>
      </c>
      <c r="Y10" s="3">
        <f t="shared" si="0"/>
        <v>555.45000000000005</v>
      </c>
    </row>
    <row r="11" spans="1:25" x14ac:dyDescent="0.25">
      <c r="A11" s="14">
        <v>4</v>
      </c>
      <c r="B11" s="3">
        <f t="shared" si="1"/>
        <v>6.44</v>
      </c>
      <c r="C11" s="3">
        <f t="shared" si="0"/>
        <v>32.200000000000003</v>
      </c>
      <c r="D11" s="3">
        <f t="shared" si="0"/>
        <v>64.400000000000006</v>
      </c>
      <c r="E11" s="3">
        <f t="shared" si="0"/>
        <v>96.6</v>
      </c>
      <c r="F11" s="3">
        <f t="shared" si="0"/>
        <v>128.80000000000001</v>
      </c>
      <c r="G11" s="3">
        <f t="shared" si="0"/>
        <v>161.00000000000003</v>
      </c>
      <c r="H11" s="3">
        <f t="shared" si="0"/>
        <v>193.2</v>
      </c>
      <c r="I11" s="3">
        <f t="shared" si="0"/>
        <v>225.4</v>
      </c>
      <c r="J11" s="3">
        <f t="shared" si="0"/>
        <v>257.60000000000002</v>
      </c>
      <c r="K11" s="3">
        <f t="shared" si="0"/>
        <v>289.8</v>
      </c>
      <c r="L11" s="3">
        <f t="shared" si="0"/>
        <v>322.00000000000006</v>
      </c>
      <c r="M11" s="3">
        <f t="shared" si="0"/>
        <v>354.2</v>
      </c>
      <c r="N11" s="3">
        <f t="shared" si="0"/>
        <v>386.4</v>
      </c>
      <c r="O11" s="3">
        <f t="shared" si="0"/>
        <v>418.6</v>
      </c>
      <c r="P11" s="3">
        <f t="shared" si="0"/>
        <v>450.8</v>
      </c>
      <c r="Q11" s="3">
        <f t="shared" si="0"/>
        <v>483</v>
      </c>
      <c r="R11" s="3">
        <f t="shared" si="0"/>
        <v>515.20000000000005</v>
      </c>
      <c r="S11" s="3">
        <f t="shared" si="0"/>
        <v>547.4</v>
      </c>
      <c r="T11" s="3">
        <f t="shared" si="0"/>
        <v>579.6</v>
      </c>
      <c r="U11" s="3">
        <f t="shared" si="0"/>
        <v>611.80000000000007</v>
      </c>
      <c r="V11" s="3">
        <f t="shared" si="0"/>
        <v>644.00000000000011</v>
      </c>
      <c r="W11" s="3">
        <f t="shared" si="0"/>
        <v>676.2</v>
      </c>
      <c r="X11" s="3">
        <f t="shared" si="0"/>
        <v>708.4</v>
      </c>
      <c r="Y11" s="3">
        <f t="shared" si="0"/>
        <v>740.6</v>
      </c>
    </row>
    <row r="12" spans="1:25" x14ac:dyDescent="0.25">
      <c r="A12" s="14">
        <v>5</v>
      </c>
      <c r="B12" s="3">
        <f t="shared" si="1"/>
        <v>8.0500000000000007</v>
      </c>
      <c r="C12" s="3">
        <f t="shared" si="0"/>
        <v>40.250000000000007</v>
      </c>
      <c r="D12" s="3">
        <f t="shared" si="0"/>
        <v>80.500000000000014</v>
      </c>
      <c r="E12" s="3">
        <f t="shared" si="0"/>
        <v>120.75</v>
      </c>
      <c r="F12" s="3">
        <f t="shared" si="0"/>
        <v>161.00000000000003</v>
      </c>
      <c r="G12" s="3">
        <f t="shared" si="0"/>
        <v>201.25</v>
      </c>
      <c r="H12" s="3">
        <f t="shared" si="0"/>
        <v>241.5</v>
      </c>
      <c r="I12" s="3">
        <f t="shared" si="0"/>
        <v>281.75</v>
      </c>
      <c r="J12" s="3">
        <f t="shared" si="0"/>
        <v>322.00000000000006</v>
      </c>
      <c r="K12" s="3">
        <f t="shared" si="0"/>
        <v>362.25</v>
      </c>
      <c r="L12" s="3">
        <f t="shared" si="0"/>
        <v>402.5</v>
      </c>
      <c r="M12" s="3">
        <f t="shared" si="0"/>
        <v>442.75</v>
      </c>
      <c r="N12" s="3">
        <f t="shared" si="0"/>
        <v>483</v>
      </c>
      <c r="O12" s="3">
        <f t="shared" si="0"/>
        <v>523.25</v>
      </c>
      <c r="P12" s="3">
        <f t="shared" si="0"/>
        <v>563.5</v>
      </c>
      <c r="Q12" s="3">
        <f t="shared" si="0"/>
        <v>603.75000000000011</v>
      </c>
      <c r="R12" s="3">
        <f t="shared" si="0"/>
        <v>644.00000000000011</v>
      </c>
      <c r="S12" s="3">
        <f t="shared" si="0"/>
        <v>684.25</v>
      </c>
      <c r="T12" s="3">
        <f t="shared" si="0"/>
        <v>724.5</v>
      </c>
      <c r="U12" s="3">
        <f t="shared" si="0"/>
        <v>764.75</v>
      </c>
      <c r="V12" s="3">
        <f t="shared" si="0"/>
        <v>805</v>
      </c>
      <c r="W12" s="3">
        <f t="shared" si="0"/>
        <v>845.25</v>
      </c>
      <c r="X12" s="3">
        <f t="shared" si="0"/>
        <v>885.5</v>
      </c>
      <c r="Y12" s="3">
        <f t="shared" si="0"/>
        <v>925.75</v>
      </c>
    </row>
    <row r="13" spans="1:25" x14ac:dyDescent="0.25">
      <c r="A13" s="14">
        <v>6</v>
      </c>
      <c r="B13" s="3">
        <f t="shared" si="1"/>
        <v>9.6600000000000019</v>
      </c>
      <c r="C13" s="3">
        <f t="shared" si="0"/>
        <v>48.3</v>
      </c>
      <c r="D13" s="3">
        <f t="shared" si="0"/>
        <v>96.6</v>
      </c>
      <c r="E13" s="3">
        <f t="shared" si="0"/>
        <v>144.9</v>
      </c>
      <c r="F13" s="3">
        <f t="shared" si="0"/>
        <v>193.2</v>
      </c>
      <c r="G13" s="3">
        <f t="shared" si="0"/>
        <v>241.5</v>
      </c>
      <c r="H13" s="3">
        <f t="shared" si="0"/>
        <v>289.8</v>
      </c>
      <c r="I13" s="3">
        <f t="shared" si="0"/>
        <v>338.1</v>
      </c>
      <c r="J13" s="3">
        <f t="shared" si="0"/>
        <v>386.4</v>
      </c>
      <c r="K13" s="3">
        <f t="shared" si="0"/>
        <v>434.7</v>
      </c>
      <c r="L13" s="3">
        <f t="shared" si="0"/>
        <v>483</v>
      </c>
      <c r="M13" s="3">
        <f t="shared" si="0"/>
        <v>531.29999999999995</v>
      </c>
      <c r="N13" s="3">
        <f t="shared" si="0"/>
        <v>579.6</v>
      </c>
      <c r="O13" s="3">
        <f t="shared" si="0"/>
        <v>627.90000000000009</v>
      </c>
      <c r="P13" s="3">
        <f t="shared" si="0"/>
        <v>676.2</v>
      </c>
      <c r="Q13" s="3">
        <f t="shared" si="0"/>
        <v>724.5</v>
      </c>
      <c r="R13" s="3">
        <f t="shared" si="0"/>
        <v>772.8</v>
      </c>
      <c r="S13" s="3">
        <f t="shared" si="0"/>
        <v>821.1</v>
      </c>
      <c r="T13" s="3">
        <f t="shared" si="0"/>
        <v>869.4</v>
      </c>
      <c r="U13" s="3">
        <f t="shared" si="0"/>
        <v>917.7</v>
      </c>
      <c r="V13" s="3">
        <f t="shared" si="0"/>
        <v>966</v>
      </c>
      <c r="W13" s="3">
        <f t="shared" si="0"/>
        <v>1014.3</v>
      </c>
      <c r="X13" s="3">
        <f t="shared" si="0"/>
        <v>1062.5999999999999</v>
      </c>
      <c r="Y13" s="3">
        <f t="shared" si="0"/>
        <v>1110.9000000000001</v>
      </c>
    </row>
    <row r="14" spans="1:25" x14ac:dyDescent="0.25">
      <c r="A14" s="14">
        <v>7</v>
      </c>
      <c r="B14" s="3">
        <f t="shared" si="1"/>
        <v>11.27</v>
      </c>
      <c r="C14" s="3">
        <f t="shared" si="0"/>
        <v>56.35</v>
      </c>
      <c r="D14" s="3">
        <f t="shared" si="0"/>
        <v>112.7</v>
      </c>
      <c r="E14" s="3">
        <f t="shared" si="0"/>
        <v>169.05</v>
      </c>
      <c r="F14" s="3">
        <f t="shared" si="0"/>
        <v>225.4</v>
      </c>
      <c r="G14" s="3">
        <f t="shared" si="0"/>
        <v>281.75</v>
      </c>
      <c r="H14" s="3">
        <f t="shared" si="0"/>
        <v>338.1</v>
      </c>
      <c r="I14" s="3">
        <f t="shared" si="0"/>
        <v>394.45</v>
      </c>
      <c r="J14" s="3">
        <f t="shared" si="0"/>
        <v>450.8</v>
      </c>
      <c r="K14" s="3">
        <f t="shared" si="0"/>
        <v>507.15</v>
      </c>
      <c r="L14" s="3">
        <f t="shared" si="0"/>
        <v>563.5</v>
      </c>
      <c r="M14" s="3">
        <f t="shared" si="0"/>
        <v>619.85</v>
      </c>
      <c r="N14" s="3">
        <f t="shared" si="0"/>
        <v>676.2</v>
      </c>
      <c r="O14" s="3">
        <f t="shared" si="0"/>
        <v>732.55</v>
      </c>
      <c r="P14" s="3">
        <f t="shared" si="0"/>
        <v>788.9</v>
      </c>
      <c r="Q14" s="3">
        <f t="shared" si="0"/>
        <v>845.25</v>
      </c>
      <c r="R14" s="3">
        <f t="shared" si="0"/>
        <v>901.6</v>
      </c>
      <c r="S14" s="3">
        <f t="shared" si="0"/>
        <v>957.95</v>
      </c>
      <c r="T14" s="3">
        <f t="shared" si="0"/>
        <v>1014.3</v>
      </c>
      <c r="U14" s="3">
        <f t="shared" si="0"/>
        <v>1070.6500000000001</v>
      </c>
      <c r="V14" s="3">
        <f t="shared" si="0"/>
        <v>1127</v>
      </c>
      <c r="W14" s="3">
        <f t="shared" si="0"/>
        <v>1183.3499999999999</v>
      </c>
      <c r="X14" s="3">
        <f t="shared" si="0"/>
        <v>1239.7</v>
      </c>
      <c r="Y14" s="3">
        <f t="shared" si="0"/>
        <v>1296.0500000000002</v>
      </c>
    </row>
    <row r="15" spans="1:25" x14ac:dyDescent="0.25">
      <c r="A15" s="14">
        <v>8</v>
      </c>
      <c r="B15" s="3">
        <f t="shared" si="1"/>
        <v>12.88</v>
      </c>
      <c r="C15" s="3">
        <f t="shared" si="0"/>
        <v>64.400000000000006</v>
      </c>
      <c r="D15" s="3">
        <f t="shared" si="0"/>
        <v>128.80000000000001</v>
      </c>
      <c r="E15" s="3">
        <f t="shared" si="0"/>
        <v>193.2</v>
      </c>
      <c r="F15" s="3">
        <f t="shared" si="0"/>
        <v>257.60000000000002</v>
      </c>
      <c r="G15" s="3">
        <f t="shared" si="0"/>
        <v>322.00000000000006</v>
      </c>
      <c r="H15" s="3">
        <f t="shared" si="0"/>
        <v>386.4</v>
      </c>
      <c r="I15" s="3">
        <f t="shared" si="0"/>
        <v>450.8</v>
      </c>
      <c r="J15" s="3">
        <f t="shared" si="0"/>
        <v>515.20000000000005</v>
      </c>
      <c r="K15" s="3">
        <f t="shared" si="0"/>
        <v>579.6</v>
      </c>
      <c r="L15" s="3">
        <f t="shared" si="0"/>
        <v>644.00000000000011</v>
      </c>
      <c r="M15" s="3">
        <f t="shared" si="0"/>
        <v>708.4</v>
      </c>
      <c r="N15" s="3">
        <f t="shared" si="0"/>
        <v>772.8</v>
      </c>
      <c r="O15" s="3">
        <f t="shared" si="0"/>
        <v>837.2</v>
      </c>
      <c r="P15" s="3">
        <f t="shared" si="0"/>
        <v>901.6</v>
      </c>
      <c r="Q15" s="3">
        <f t="shared" si="0"/>
        <v>966</v>
      </c>
      <c r="R15" s="3">
        <f t="shared" si="0"/>
        <v>1030.4000000000001</v>
      </c>
      <c r="S15" s="3">
        <f t="shared" si="0"/>
        <v>1094.8</v>
      </c>
      <c r="T15" s="3">
        <f t="shared" si="0"/>
        <v>1159.2</v>
      </c>
      <c r="U15" s="3">
        <f t="shared" si="0"/>
        <v>1223.6000000000001</v>
      </c>
      <c r="V15" s="3">
        <f t="shared" si="0"/>
        <v>1288.0000000000002</v>
      </c>
      <c r="W15" s="3">
        <f t="shared" si="0"/>
        <v>1352.4</v>
      </c>
      <c r="X15" s="3">
        <f t="shared" si="0"/>
        <v>1416.8</v>
      </c>
      <c r="Y15" s="3">
        <f t="shared" si="0"/>
        <v>1481.2</v>
      </c>
    </row>
    <row r="16" spans="1:25" x14ac:dyDescent="0.25">
      <c r="A16" s="14">
        <v>9</v>
      </c>
      <c r="B16" s="3">
        <f t="shared" si="1"/>
        <v>14.49</v>
      </c>
      <c r="C16" s="3">
        <f t="shared" si="0"/>
        <v>72.45</v>
      </c>
      <c r="D16" s="3">
        <f t="shared" si="0"/>
        <v>144.9</v>
      </c>
      <c r="E16" s="3">
        <f t="shared" si="0"/>
        <v>217.35</v>
      </c>
      <c r="F16" s="3">
        <f t="shared" si="0"/>
        <v>289.8</v>
      </c>
      <c r="G16" s="3">
        <f t="shared" si="0"/>
        <v>362.25</v>
      </c>
      <c r="H16" s="3">
        <f t="shared" si="0"/>
        <v>434.7</v>
      </c>
      <c r="I16" s="3">
        <f t="shared" si="0"/>
        <v>507.15</v>
      </c>
      <c r="J16" s="3">
        <f t="shared" si="0"/>
        <v>579.6</v>
      </c>
      <c r="K16" s="3">
        <f t="shared" si="0"/>
        <v>652.05000000000007</v>
      </c>
      <c r="L16" s="3">
        <f t="shared" si="0"/>
        <v>724.5</v>
      </c>
      <c r="M16" s="3">
        <f t="shared" si="0"/>
        <v>796.95</v>
      </c>
      <c r="N16" s="3">
        <f t="shared" si="0"/>
        <v>869.4</v>
      </c>
      <c r="O16" s="3">
        <f t="shared" si="0"/>
        <v>941.85</v>
      </c>
      <c r="P16" s="3">
        <f t="shared" si="0"/>
        <v>1014.3</v>
      </c>
      <c r="Q16" s="3">
        <f t="shared" si="0"/>
        <v>1086.75</v>
      </c>
      <c r="R16" s="3">
        <f t="shared" si="0"/>
        <v>1159.2</v>
      </c>
      <c r="S16" s="3">
        <f t="shared" si="0"/>
        <v>1231.6500000000001</v>
      </c>
      <c r="T16" s="3">
        <f t="shared" si="0"/>
        <v>1304.1000000000001</v>
      </c>
      <c r="U16" s="3">
        <f t="shared" si="0"/>
        <v>1376.55</v>
      </c>
      <c r="V16" s="3">
        <f t="shared" si="0"/>
        <v>1449</v>
      </c>
      <c r="W16" s="3">
        <f t="shared" si="0"/>
        <v>1521.45</v>
      </c>
      <c r="X16" s="3">
        <f t="shared" si="0"/>
        <v>1593.9</v>
      </c>
      <c r="Y16" s="3">
        <f t="shared" si="0"/>
        <v>1666.35</v>
      </c>
    </row>
    <row r="17" spans="1:25" x14ac:dyDescent="0.25">
      <c r="A17" s="14">
        <v>10</v>
      </c>
      <c r="B17" s="3">
        <f t="shared" si="1"/>
        <v>16.100000000000001</v>
      </c>
      <c r="C17" s="3">
        <f t="shared" si="0"/>
        <v>80.500000000000014</v>
      </c>
      <c r="D17" s="3">
        <f t="shared" si="0"/>
        <v>161.00000000000003</v>
      </c>
      <c r="E17" s="3">
        <f t="shared" si="0"/>
        <v>241.5</v>
      </c>
      <c r="F17" s="3">
        <f t="shared" si="0"/>
        <v>322.00000000000006</v>
      </c>
      <c r="G17" s="3">
        <f t="shared" si="0"/>
        <v>402.5</v>
      </c>
      <c r="H17" s="3">
        <f t="shared" si="0"/>
        <v>483</v>
      </c>
      <c r="I17" s="3">
        <f t="shared" si="0"/>
        <v>563.5</v>
      </c>
      <c r="J17" s="3">
        <f t="shared" si="0"/>
        <v>644.00000000000011</v>
      </c>
      <c r="K17" s="3">
        <f t="shared" si="0"/>
        <v>724.5</v>
      </c>
      <c r="L17" s="3">
        <f t="shared" si="0"/>
        <v>805</v>
      </c>
      <c r="M17" s="3">
        <f t="shared" si="0"/>
        <v>885.5</v>
      </c>
      <c r="N17" s="3">
        <f t="shared" si="0"/>
        <v>966</v>
      </c>
      <c r="O17" s="3">
        <f t="shared" si="0"/>
        <v>1046.5</v>
      </c>
      <c r="P17" s="3">
        <f t="shared" si="0"/>
        <v>1127</v>
      </c>
      <c r="Q17" s="3">
        <f t="shared" si="0"/>
        <v>1207.5000000000002</v>
      </c>
      <c r="R17" s="3">
        <f t="shared" si="0"/>
        <v>1288.0000000000002</v>
      </c>
      <c r="S17" s="3">
        <f t="shared" si="0"/>
        <v>1368.5</v>
      </c>
      <c r="T17" s="3">
        <f t="shared" si="0"/>
        <v>1449</v>
      </c>
      <c r="U17" s="3">
        <f t="shared" si="0"/>
        <v>1529.5</v>
      </c>
      <c r="V17" s="3">
        <f t="shared" si="0"/>
        <v>1610</v>
      </c>
      <c r="W17" s="3">
        <f t="shared" si="0"/>
        <v>1690.5</v>
      </c>
      <c r="X17" s="3">
        <f t="shared" si="0"/>
        <v>1771</v>
      </c>
      <c r="Y17" s="3">
        <f t="shared" si="0"/>
        <v>1851.5</v>
      </c>
    </row>
    <row r="18" spans="1:25" x14ac:dyDescent="0.25">
      <c r="A18" s="14">
        <v>11</v>
      </c>
      <c r="B18" s="3">
        <f t="shared" si="1"/>
        <v>17.71</v>
      </c>
      <c r="C18" s="3">
        <f t="shared" si="0"/>
        <v>88.55</v>
      </c>
      <c r="D18" s="3">
        <f t="shared" si="0"/>
        <v>177.1</v>
      </c>
      <c r="E18" s="3">
        <f t="shared" si="0"/>
        <v>265.64999999999998</v>
      </c>
      <c r="F18" s="3">
        <f t="shared" si="0"/>
        <v>354.2</v>
      </c>
      <c r="G18" s="3">
        <f t="shared" si="0"/>
        <v>442.75</v>
      </c>
      <c r="H18" s="3">
        <f t="shared" si="0"/>
        <v>531.29999999999995</v>
      </c>
      <c r="I18" s="3">
        <f t="shared" si="0"/>
        <v>619.85</v>
      </c>
      <c r="J18" s="3">
        <f t="shared" si="0"/>
        <v>708.4</v>
      </c>
      <c r="K18" s="3">
        <f t="shared" si="0"/>
        <v>796.95</v>
      </c>
      <c r="L18" s="3">
        <f t="shared" si="0"/>
        <v>885.5</v>
      </c>
      <c r="M18" s="3">
        <f t="shared" si="0"/>
        <v>974.05</v>
      </c>
      <c r="N18" s="3">
        <f t="shared" si="0"/>
        <v>1062.5999999999999</v>
      </c>
      <c r="O18" s="3">
        <f t="shared" si="0"/>
        <v>1151.1500000000001</v>
      </c>
      <c r="P18" s="3">
        <f t="shared" si="0"/>
        <v>1239.7</v>
      </c>
      <c r="Q18" s="3">
        <f t="shared" si="0"/>
        <v>1328.25</v>
      </c>
      <c r="R18" s="3">
        <f t="shared" si="0"/>
        <v>1416.8</v>
      </c>
      <c r="S18" s="3">
        <f t="shared" si="0"/>
        <v>1505.35</v>
      </c>
      <c r="T18" s="3">
        <f t="shared" si="0"/>
        <v>1593.9</v>
      </c>
      <c r="U18" s="3">
        <f t="shared" si="0"/>
        <v>1682.45</v>
      </c>
      <c r="V18" s="3">
        <f t="shared" si="0"/>
        <v>1771</v>
      </c>
      <c r="W18" s="3">
        <f t="shared" si="0"/>
        <v>1859.55</v>
      </c>
      <c r="X18" s="3">
        <f t="shared" si="0"/>
        <v>1948.1</v>
      </c>
      <c r="Y18" s="3">
        <f t="shared" si="0"/>
        <v>2036.65</v>
      </c>
    </row>
    <row r="19" spans="1:25" x14ac:dyDescent="0.25">
      <c r="A19" s="14">
        <v>12</v>
      </c>
      <c r="B19" s="3">
        <f t="shared" si="1"/>
        <v>19.320000000000004</v>
      </c>
      <c r="C19" s="3">
        <f t="shared" si="0"/>
        <v>96.6</v>
      </c>
      <c r="D19" s="3">
        <f t="shared" si="0"/>
        <v>193.2</v>
      </c>
      <c r="E19" s="3">
        <f t="shared" ref="E19:T34" si="2">($A19*E$6) * $G$3/100</f>
        <v>289.8</v>
      </c>
      <c r="F19" s="3">
        <f t="shared" si="2"/>
        <v>386.4</v>
      </c>
      <c r="G19" s="3">
        <f t="shared" si="2"/>
        <v>483</v>
      </c>
      <c r="H19" s="3">
        <f t="shared" si="2"/>
        <v>579.6</v>
      </c>
      <c r="I19" s="3">
        <f t="shared" si="2"/>
        <v>676.2</v>
      </c>
      <c r="J19" s="3">
        <f t="shared" si="2"/>
        <v>772.8</v>
      </c>
      <c r="K19" s="3">
        <f t="shared" si="2"/>
        <v>869.4</v>
      </c>
      <c r="L19" s="3">
        <f t="shared" si="2"/>
        <v>966</v>
      </c>
      <c r="M19" s="3">
        <f t="shared" si="2"/>
        <v>1062.5999999999999</v>
      </c>
      <c r="N19" s="3">
        <f t="shared" si="2"/>
        <v>1159.2</v>
      </c>
      <c r="O19" s="3">
        <f t="shared" si="2"/>
        <v>1255.8000000000002</v>
      </c>
      <c r="P19" s="3">
        <f t="shared" si="2"/>
        <v>1352.4</v>
      </c>
      <c r="Q19" s="3">
        <f t="shared" si="2"/>
        <v>1449</v>
      </c>
      <c r="R19" s="3">
        <f t="shared" si="2"/>
        <v>1545.6</v>
      </c>
      <c r="S19" s="3">
        <f t="shared" si="2"/>
        <v>1642.2</v>
      </c>
      <c r="T19" s="3">
        <f t="shared" si="2"/>
        <v>1738.8</v>
      </c>
      <c r="U19" s="3">
        <f t="shared" ref="U19:Y38" si="3">($A19*U$6) * $G$3/100</f>
        <v>1835.4</v>
      </c>
      <c r="V19" s="3">
        <f t="shared" si="3"/>
        <v>1932</v>
      </c>
      <c r="W19" s="3">
        <f t="shared" si="3"/>
        <v>2028.6</v>
      </c>
      <c r="X19" s="3">
        <f t="shared" si="3"/>
        <v>2125.1999999999998</v>
      </c>
      <c r="Y19" s="3">
        <f t="shared" si="3"/>
        <v>2221.8000000000002</v>
      </c>
    </row>
    <row r="20" spans="1:25" x14ac:dyDescent="0.25">
      <c r="A20" s="14">
        <v>13</v>
      </c>
      <c r="B20" s="3">
        <f t="shared" si="1"/>
        <v>20.93</v>
      </c>
      <c r="C20" s="3">
        <f t="shared" si="1"/>
        <v>104.65</v>
      </c>
      <c r="D20" s="3">
        <f t="shared" si="1"/>
        <v>209.3</v>
      </c>
      <c r="E20" s="3">
        <f t="shared" si="1"/>
        <v>313.95000000000005</v>
      </c>
      <c r="F20" s="3">
        <f t="shared" si="1"/>
        <v>418.6</v>
      </c>
      <c r="G20" s="3">
        <f t="shared" si="1"/>
        <v>523.25</v>
      </c>
      <c r="H20" s="3">
        <f t="shared" si="1"/>
        <v>627.90000000000009</v>
      </c>
      <c r="I20" s="3">
        <f t="shared" si="1"/>
        <v>732.55</v>
      </c>
      <c r="J20" s="3">
        <f t="shared" si="1"/>
        <v>837.2</v>
      </c>
      <c r="K20" s="3">
        <f t="shared" si="1"/>
        <v>941.85</v>
      </c>
      <c r="L20" s="3">
        <f t="shared" si="1"/>
        <v>1046.5</v>
      </c>
      <c r="M20" s="3">
        <f t="shared" si="1"/>
        <v>1151.1500000000001</v>
      </c>
      <c r="N20" s="3">
        <f t="shared" si="1"/>
        <v>1255.8000000000002</v>
      </c>
      <c r="O20" s="3">
        <f t="shared" si="1"/>
        <v>1360.45</v>
      </c>
      <c r="P20" s="3">
        <f t="shared" si="1"/>
        <v>1465.1</v>
      </c>
      <c r="Q20" s="3">
        <f t="shared" si="1"/>
        <v>1569.75</v>
      </c>
      <c r="R20" s="3">
        <f t="shared" si="2"/>
        <v>1674.4</v>
      </c>
      <c r="S20" s="3">
        <f t="shared" si="2"/>
        <v>1779.05</v>
      </c>
      <c r="T20" s="3">
        <f t="shared" si="2"/>
        <v>1883.7</v>
      </c>
      <c r="U20" s="3">
        <f t="shared" si="3"/>
        <v>1988.35</v>
      </c>
      <c r="V20" s="3">
        <f t="shared" si="3"/>
        <v>2093</v>
      </c>
      <c r="W20" s="3">
        <f t="shared" si="3"/>
        <v>2197.65</v>
      </c>
      <c r="X20" s="3">
        <f t="shared" si="3"/>
        <v>2302.3000000000002</v>
      </c>
      <c r="Y20" s="3">
        <f t="shared" si="3"/>
        <v>2406.9500000000003</v>
      </c>
    </row>
    <row r="21" spans="1:25" x14ac:dyDescent="0.25">
      <c r="A21" s="14">
        <v>14</v>
      </c>
      <c r="B21" s="3">
        <f t="shared" si="1"/>
        <v>22.54</v>
      </c>
      <c r="C21" s="3">
        <f t="shared" si="1"/>
        <v>112.7</v>
      </c>
      <c r="D21" s="3">
        <f t="shared" si="1"/>
        <v>225.4</v>
      </c>
      <c r="E21" s="3">
        <f t="shared" si="1"/>
        <v>338.1</v>
      </c>
      <c r="F21" s="3">
        <f t="shared" si="1"/>
        <v>450.8</v>
      </c>
      <c r="G21" s="3">
        <f t="shared" si="1"/>
        <v>563.5</v>
      </c>
      <c r="H21" s="3">
        <f t="shared" si="1"/>
        <v>676.2</v>
      </c>
      <c r="I21" s="3">
        <f t="shared" si="1"/>
        <v>788.9</v>
      </c>
      <c r="J21" s="3">
        <f t="shared" si="1"/>
        <v>901.6</v>
      </c>
      <c r="K21" s="3">
        <f t="shared" si="1"/>
        <v>1014.3</v>
      </c>
      <c r="L21" s="3">
        <f t="shared" si="1"/>
        <v>1127</v>
      </c>
      <c r="M21" s="3">
        <f t="shared" si="1"/>
        <v>1239.7</v>
      </c>
      <c r="N21" s="3">
        <f t="shared" si="1"/>
        <v>1352.4</v>
      </c>
      <c r="O21" s="3">
        <f t="shared" si="1"/>
        <v>1465.1</v>
      </c>
      <c r="P21" s="3">
        <f t="shared" si="1"/>
        <v>1577.8</v>
      </c>
      <c r="Q21" s="3">
        <f t="shared" si="1"/>
        <v>1690.5</v>
      </c>
      <c r="R21" s="3">
        <f t="shared" si="2"/>
        <v>1803.2</v>
      </c>
      <c r="S21" s="3">
        <f t="shared" si="2"/>
        <v>1915.9</v>
      </c>
      <c r="T21" s="3">
        <f t="shared" si="2"/>
        <v>2028.6</v>
      </c>
      <c r="U21" s="3">
        <f t="shared" si="3"/>
        <v>2141.3000000000002</v>
      </c>
      <c r="V21" s="3">
        <f t="shared" si="3"/>
        <v>2254</v>
      </c>
      <c r="W21" s="3">
        <f t="shared" si="3"/>
        <v>2366.6999999999998</v>
      </c>
      <c r="X21" s="3">
        <f t="shared" si="3"/>
        <v>2479.4</v>
      </c>
      <c r="Y21" s="3">
        <f t="shared" si="3"/>
        <v>2592.1000000000004</v>
      </c>
    </row>
    <row r="22" spans="1:25" x14ac:dyDescent="0.25">
      <c r="A22" s="14">
        <v>15</v>
      </c>
      <c r="B22" s="3">
        <f t="shared" si="1"/>
        <v>24.15</v>
      </c>
      <c r="C22" s="3">
        <f t="shared" si="1"/>
        <v>120.75</v>
      </c>
      <c r="D22" s="3">
        <f t="shared" si="1"/>
        <v>241.5</v>
      </c>
      <c r="E22" s="3">
        <f t="shared" si="1"/>
        <v>362.25</v>
      </c>
      <c r="F22" s="3">
        <f t="shared" si="1"/>
        <v>483</v>
      </c>
      <c r="G22" s="3">
        <f t="shared" si="1"/>
        <v>603.75000000000011</v>
      </c>
      <c r="H22" s="3">
        <f t="shared" si="1"/>
        <v>724.5</v>
      </c>
      <c r="I22" s="3">
        <f t="shared" si="1"/>
        <v>845.25</v>
      </c>
      <c r="J22" s="3">
        <f t="shared" si="1"/>
        <v>966</v>
      </c>
      <c r="K22" s="3">
        <f t="shared" si="1"/>
        <v>1086.75</v>
      </c>
      <c r="L22" s="3">
        <f t="shared" si="1"/>
        <v>1207.5000000000002</v>
      </c>
      <c r="M22" s="3">
        <f t="shared" si="1"/>
        <v>1328.25</v>
      </c>
      <c r="N22" s="3">
        <f t="shared" si="1"/>
        <v>1449</v>
      </c>
      <c r="O22" s="3">
        <f t="shared" si="1"/>
        <v>1569.75</v>
      </c>
      <c r="P22" s="3">
        <f t="shared" si="1"/>
        <v>1690.5</v>
      </c>
      <c r="Q22" s="3">
        <f t="shared" si="1"/>
        <v>1811.25</v>
      </c>
      <c r="R22" s="3">
        <f t="shared" si="2"/>
        <v>1932</v>
      </c>
      <c r="S22" s="3">
        <f t="shared" si="2"/>
        <v>2052.75</v>
      </c>
      <c r="T22" s="3">
        <f t="shared" si="2"/>
        <v>2173.5</v>
      </c>
      <c r="U22" s="3">
        <f t="shared" si="3"/>
        <v>2294.25</v>
      </c>
      <c r="V22" s="3">
        <f t="shared" si="3"/>
        <v>2415.0000000000005</v>
      </c>
      <c r="W22" s="3">
        <f t="shared" si="3"/>
        <v>2535.7500000000005</v>
      </c>
      <c r="X22" s="3">
        <f t="shared" si="3"/>
        <v>2656.5</v>
      </c>
      <c r="Y22" s="3">
        <f t="shared" si="3"/>
        <v>2777.25</v>
      </c>
    </row>
    <row r="23" spans="1:25" x14ac:dyDescent="0.25">
      <c r="A23" s="14">
        <v>16</v>
      </c>
      <c r="B23" s="3">
        <f t="shared" si="1"/>
        <v>25.76</v>
      </c>
      <c r="C23" s="3">
        <f t="shared" si="1"/>
        <v>128.80000000000001</v>
      </c>
      <c r="D23" s="3">
        <f t="shared" si="1"/>
        <v>257.60000000000002</v>
      </c>
      <c r="E23" s="3">
        <f t="shared" si="1"/>
        <v>386.4</v>
      </c>
      <c r="F23" s="3">
        <f t="shared" si="1"/>
        <v>515.20000000000005</v>
      </c>
      <c r="G23" s="3">
        <f t="shared" si="1"/>
        <v>644.00000000000011</v>
      </c>
      <c r="H23" s="3">
        <f t="shared" si="1"/>
        <v>772.8</v>
      </c>
      <c r="I23" s="3">
        <f t="shared" si="1"/>
        <v>901.6</v>
      </c>
      <c r="J23" s="3">
        <f t="shared" si="1"/>
        <v>1030.4000000000001</v>
      </c>
      <c r="K23" s="3">
        <f t="shared" si="1"/>
        <v>1159.2</v>
      </c>
      <c r="L23" s="3">
        <f t="shared" si="1"/>
        <v>1288.0000000000002</v>
      </c>
      <c r="M23" s="3">
        <f t="shared" si="1"/>
        <v>1416.8</v>
      </c>
      <c r="N23" s="3">
        <f t="shared" si="1"/>
        <v>1545.6</v>
      </c>
      <c r="O23" s="3">
        <f t="shared" si="1"/>
        <v>1674.4</v>
      </c>
      <c r="P23" s="3">
        <f t="shared" si="1"/>
        <v>1803.2</v>
      </c>
      <c r="Q23" s="3">
        <f t="shared" si="1"/>
        <v>1932</v>
      </c>
      <c r="R23" s="3">
        <f t="shared" si="2"/>
        <v>2060.8000000000002</v>
      </c>
      <c r="S23" s="3">
        <f t="shared" si="2"/>
        <v>2189.6</v>
      </c>
      <c r="T23" s="3">
        <f t="shared" si="2"/>
        <v>2318.4</v>
      </c>
      <c r="U23" s="3">
        <f t="shared" si="3"/>
        <v>2447.2000000000003</v>
      </c>
      <c r="V23" s="3">
        <f t="shared" si="3"/>
        <v>2576.0000000000005</v>
      </c>
      <c r="W23" s="3">
        <f t="shared" si="3"/>
        <v>2704.8</v>
      </c>
      <c r="X23" s="3">
        <f t="shared" si="3"/>
        <v>2833.6</v>
      </c>
      <c r="Y23" s="3">
        <f t="shared" si="3"/>
        <v>2962.4</v>
      </c>
    </row>
    <row r="24" spans="1:25" x14ac:dyDescent="0.25">
      <c r="A24" s="14">
        <v>17</v>
      </c>
      <c r="B24" s="3">
        <f t="shared" si="1"/>
        <v>27.37</v>
      </c>
      <c r="C24" s="3">
        <f t="shared" si="1"/>
        <v>136.85</v>
      </c>
      <c r="D24" s="3">
        <f t="shared" si="1"/>
        <v>273.7</v>
      </c>
      <c r="E24" s="3">
        <f t="shared" si="1"/>
        <v>410.55</v>
      </c>
      <c r="F24" s="3">
        <f t="shared" si="1"/>
        <v>547.4</v>
      </c>
      <c r="G24" s="3">
        <f t="shared" si="1"/>
        <v>684.25</v>
      </c>
      <c r="H24" s="3">
        <f t="shared" si="1"/>
        <v>821.1</v>
      </c>
      <c r="I24" s="3">
        <f t="shared" si="1"/>
        <v>957.95</v>
      </c>
      <c r="J24" s="3">
        <f t="shared" si="1"/>
        <v>1094.8</v>
      </c>
      <c r="K24" s="3">
        <f t="shared" si="1"/>
        <v>1231.6500000000001</v>
      </c>
      <c r="L24" s="3">
        <f t="shared" si="1"/>
        <v>1368.5</v>
      </c>
      <c r="M24" s="3">
        <f t="shared" si="1"/>
        <v>1505.35</v>
      </c>
      <c r="N24" s="3">
        <f t="shared" si="1"/>
        <v>1642.2</v>
      </c>
      <c r="O24" s="3">
        <f t="shared" si="1"/>
        <v>1779.05</v>
      </c>
      <c r="P24" s="3">
        <f t="shared" si="1"/>
        <v>1915.9</v>
      </c>
      <c r="Q24" s="3">
        <f t="shared" si="1"/>
        <v>2052.75</v>
      </c>
      <c r="R24" s="3">
        <f t="shared" si="2"/>
        <v>2189.6</v>
      </c>
      <c r="S24" s="3">
        <f t="shared" si="2"/>
        <v>2326.4499999999998</v>
      </c>
      <c r="T24" s="3">
        <f t="shared" si="2"/>
        <v>2463.3000000000002</v>
      </c>
      <c r="U24" s="3">
        <f t="shared" si="3"/>
        <v>2600.15</v>
      </c>
      <c r="V24" s="3">
        <f t="shared" si="3"/>
        <v>2737</v>
      </c>
      <c r="W24" s="3">
        <f t="shared" si="3"/>
        <v>2873.85</v>
      </c>
      <c r="X24" s="3">
        <f t="shared" si="3"/>
        <v>3010.7</v>
      </c>
      <c r="Y24" s="3">
        <f t="shared" si="3"/>
        <v>3147.55</v>
      </c>
    </row>
    <row r="25" spans="1:25" x14ac:dyDescent="0.25">
      <c r="A25" s="14">
        <v>18</v>
      </c>
      <c r="B25" s="3">
        <f t="shared" si="1"/>
        <v>28.98</v>
      </c>
      <c r="C25" s="3">
        <f t="shared" si="1"/>
        <v>144.9</v>
      </c>
      <c r="D25" s="3">
        <f t="shared" si="1"/>
        <v>289.8</v>
      </c>
      <c r="E25" s="3">
        <f t="shared" si="1"/>
        <v>434.7</v>
      </c>
      <c r="F25" s="3">
        <f t="shared" si="1"/>
        <v>579.6</v>
      </c>
      <c r="G25" s="3">
        <f t="shared" si="1"/>
        <v>724.5</v>
      </c>
      <c r="H25" s="3">
        <f t="shared" si="1"/>
        <v>869.4</v>
      </c>
      <c r="I25" s="3">
        <f t="shared" si="1"/>
        <v>1014.3</v>
      </c>
      <c r="J25" s="3">
        <f t="shared" si="1"/>
        <v>1159.2</v>
      </c>
      <c r="K25" s="3">
        <f t="shared" si="1"/>
        <v>1304.1000000000001</v>
      </c>
      <c r="L25" s="3">
        <f t="shared" si="1"/>
        <v>1449</v>
      </c>
      <c r="M25" s="3">
        <f t="shared" si="1"/>
        <v>1593.9</v>
      </c>
      <c r="N25" s="3">
        <f t="shared" si="1"/>
        <v>1738.8</v>
      </c>
      <c r="O25" s="3">
        <f t="shared" si="1"/>
        <v>1883.7</v>
      </c>
      <c r="P25" s="3">
        <f t="shared" si="1"/>
        <v>2028.6</v>
      </c>
      <c r="Q25" s="3">
        <f t="shared" si="1"/>
        <v>2173.5</v>
      </c>
      <c r="R25" s="3">
        <f t="shared" si="2"/>
        <v>2318.4</v>
      </c>
      <c r="S25" s="3">
        <f t="shared" si="2"/>
        <v>2463.3000000000002</v>
      </c>
      <c r="T25" s="3">
        <f t="shared" si="2"/>
        <v>2608.2000000000003</v>
      </c>
      <c r="U25" s="3">
        <f t="shared" si="3"/>
        <v>2753.1</v>
      </c>
      <c r="V25" s="3">
        <f t="shared" si="3"/>
        <v>2898</v>
      </c>
      <c r="W25" s="3">
        <f t="shared" si="3"/>
        <v>3042.9</v>
      </c>
      <c r="X25" s="3">
        <f t="shared" si="3"/>
        <v>3187.8</v>
      </c>
      <c r="Y25" s="3">
        <f t="shared" si="3"/>
        <v>3332.7</v>
      </c>
    </row>
    <row r="26" spans="1:25" x14ac:dyDescent="0.25">
      <c r="A26" s="14">
        <v>19</v>
      </c>
      <c r="B26" s="3">
        <f t="shared" si="1"/>
        <v>30.59</v>
      </c>
      <c r="C26" s="3">
        <f t="shared" si="1"/>
        <v>152.95000000000002</v>
      </c>
      <c r="D26" s="3">
        <f t="shared" si="1"/>
        <v>305.90000000000003</v>
      </c>
      <c r="E26" s="3">
        <f t="shared" si="1"/>
        <v>458.85</v>
      </c>
      <c r="F26" s="3">
        <f t="shared" si="1"/>
        <v>611.80000000000007</v>
      </c>
      <c r="G26" s="3">
        <f t="shared" si="1"/>
        <v>764.75</v>
      </c>
      <c r="H26" s="3">
        <f t="shared" si="1"/>
        <v>917.7</v>
      </c>
      <c r="I26" s="3">
        <f t="shared" si="1"/>
        <v>1070.6500000000001</v>
      </c>
      <c r="J26" s="3">
        <f t="shared" si="1"/>
        <v>1223.6000000000001</v>
      </c>
      <c r="K26" s="3">
        <f t="shared" si="1"/>
        <v>1376.55</v>
      </c>
      <c r="L26" s="3">
        <f t="shared" si="1"/>
        <v>1529.5</v>
      </c>
      <c r="M26" s="3">
        <f t="shared" si="1"/>
        <v>1682.45</v>
      </c>
      <c r="N26" s="3">
        <f t="shared" si="1"/>
        <v>1835.4</v>
      </c>
      <c r="O26" s="3">
        <f t="shared" si="1"/>
        <v>1988.35</v>
      </c>
      <c r="P26" s="3">
        <f t="shared" si="1"/>
        <v>2141.3000000000002</v>
      </c>
      <c r="Q26" s="3">
        <f t="shared" si="1"/>
        <v>2294.25</v>
      </c>
      <c r="R26" s="3">
        <f t="shared" si="2"/>
        <v>2447.2000000000003</v>
      </c>
      <c r="S26" s="3">
        <f t="shared" si="2"/>
        <v>2600.15</v>
      </c>
      <c r="T26" s="3">
        <f t="shared" si="2"/>
        <v>2753.1</v>
      </c>
      <c r="U26" s="3">
        <f t="shared" si="3"/>
        <v>2906.05</v>
      </c>
      <c r="V26" s="3">
        <f t="shared" si="3"/>
        <v>3059</v>
      </c>
      <c r="W26" s="3">
        <f t="shared" si="3"/>
        <v>3211.95</v>
      </c>
      <c r="X26" s="3">
        <f t="shared" si="3"/>
        <v>3364.9</v>
      </c>
      <c r="Y26" s="3">
        <f t="shared" si="3"/>
        <v>3517.85</v>
      </c>
    </row>
    <row r="27" spans="1:25" x14ac:dyDescent="0.25">
      <c r="A27" s="14">
        <v>20</v>
      </c>
      <c r="B27" s="3">
        <f t="shared" si="1"/>
        <v>32.200000000000003</v>
      </c>
      <c r="C27" s="3">
        <f t="shared" si="1"/>
        <v>161.00000000000003</v>
      </c>
      <c r="D27" s="3">
        <f t="shared" si="1"/>
        <v>322.00000000000006</v>
      </c>
      <c r="E27" s="3">
        <f t="shared" si="1"/>
        <v>483</v>
      </c>
      <c r="F27" s="3">
        <f t="shared" si="1"/>
        <v>644.00000000000011</v>
      </c>
      <c r="G27" s="3">
        <f t="shared" si="1"/>
        <v>805</v>
      </c>
      <c r="H27" s="3">
        <f t="shared" si="1"/>
        <v>966</v>
      </c>
      <c r="I27" s="3">
        <f t="shared" si="1"/>
        <v>1127</v>
      </c>
      <c r="J27" s="3">
        <f t="shared" si="1"/>
        <v>1288.0000000000002</v>
      </c>
      <c r="K27" s="3">
        <f t="shared" si="1"/>
        <v>1449</v>
      </c>
      <c r="L27" s="3">
        <f t="shared" si="1"/>
        <v>1610</v>
      </c>
      <c r="M27" s="3">
        <f t="shared" si="1"/>
        <v>1771</v>
      </c>
      <c r="N27" s="3">
        <f t="shared" si="1"/>
        <v>1932</v>
      </c>
      <c r="O27" s="3">
        <f t="shared" si="1"/>
        <v>2093</v>
      </c>
      <c r="P27" s="3">
        <f t="shared" si="1"/>
        <v>2254</v>
      </c>
      <c r="Q27" s="3">
        <f t="shared" si="1"/>
        <v>2415.0000000000005</v>
      </c>
      <c r="R27" s="3">
        <f t="shared" si="2"/>
        <v>2576.0000000000005</v>
      </c>
      <c r="S27" s="3">
        <f t="shared" si="2"/>
        <v>2737</v>
      </c>
      <c r="T27" s="3">
        <f t="shared" si="2"/>
        <v>2898</v>
      </c>
      <c r="U27" s="3">
        <f t="shared" si="3"/>
        <v>3059</v>
      </c>
      <c r="V27" s="3">
        <f t="shared" si="3"/>
        <v>3220</v>
      </c>
      <c r="W27" s="3">
        <f t="shared" si="3"/>
        <v>3381</v>
      </c>
      <c r="X27" s="3">
        <f t="shared" si="3"/>
        <v>3542</v>
      </c>
      <c r="Y27" s="3">
        <f t="shared" si="3"/>
        <v>3703</v>
      </c>
    </row>
    <row r="28" spans="1:25" x14ac:dyDescent="0.25">
      <c r="A28" s="14">
        <v>21</v>
      </c>
      <c r="B28" s="3">
        <f t="shared" si="1"/>
        <v>33.81</v>
      </c>
      <c r="C28" s="3">
        <f t="shared" si="1"/>
        <v>169.05</v>
      </c>
      <c r="D28" s="3">
        <f t="shared" si="1"/>
        <v>338.1</v>
      </c>
      <c r="E28" s="3">
        <f t="shared" si="1"/>
        <v>507.15</v>
      </c>
      <c r="F28" s="3">
        <f t="shared" si="1"/>
        <v>676.2</v>
      </c>
      <c r="G28" s="3">
        <f t="shared" si="1"/>
        <v>845.25</v>
      </c>
      <c r="H28" s="3">
        <f t="shared" si="1"/>
        <v>1014.3</v>
      </c>
      <c r="I28" s="3">
        <f t="shared" si="1"/>
        <v>1183.3499999999999</v>
      </c>
      <c r="J28" s="3">
        <f t="shared" si="1"/>
        <v>1352.4</v>
      </c>
      <c r="K28" s="3">
        <f t="shared" si="1"/>
        <v>1521.45</v>
      </c>
      <c r="L28" s="3">
        <f t="shared" si="1"/>
        <v>1690.5</v>
      </c>
      <c r="M28" s="3">
        <f t="shared" si="1"/>
        <v>1859.55</v>
      </c>
      <c r="N28" s="3">
        <f t="shared" si="1"/>
        <v>2028.6</v>
      </c>
      <c r="O28" s="3">
        <f t="shared" si="1"/>
        <v>2197.65</v>
      </c>
      <c r="P28" s="3">
        <f t="shared" si="1"/>
        <v>2366.6999999999998</v>
      </c>
      <c r="Q28" s="3">
        <f t="shared" si="1"/>
        <v>2535.7500000000005</v>
      </c>
      <c r="R28" s="3">
        <f t="shared" si="2"/>
        <v>2704.8</v>
      </c>
      <c r="S28" s="3">
        <f t="shared" si="2"/>
        <v>2873.85</v>
      </c>
      <c r="T28" s="3">
        <f t="shared" si="2"/>
        <v>3042.9</v>
      </c>
      <c r="U28" s="3">
        <f t="shared" si="3"/>
        <v>3211.95</v>
      </c>
      <c r="V28" s="3">
        <f t="shared" si="3"/>
        <v>3381</v>
      </c>
      <c r="W28" s="3">
        <f t="shared" si="3"/>
        <v>3550.05</v>
      </c>
      <c r="X28" s="3">
        <f t="shared" si="3"/>
        <v>3719.1</v>
      </c>
      <c r="Y28" s="3">
        <f t="shared" si="3"/>
        <v>3888.15</v>
      </c>
    </row>
    <row r="29" spans="1:25" x14ac:dyDescent="0.25">
      <c r="A29" s="14">
        <v>22</v>
      </c>
      <c r="B29" s="3">
        <f t="shared" si="1"/>
        <v>35.42</v>
      </c>
      <c r="C29" s="3">
        <f t="shared" si="1"/>
        <v>177.1</v>
      </c>
      <c r="D29" s="3">
        <f t="shared" si="1"/>
        <v>354.2</v>
      </c>
      <c r="E29" s="3">
        <f t="shared" si="1"/>
        <v>531.29999999999995</v>
      </c>
      <c r="F29" s="3">
        <f t="shared" si="1"/>
        <v>708.4</v>
      </c>
      <c r="G29" s="3">
        <f t="shared" si="1"/>
        <v>885.5</v>
      </c>
      <c r="H29" s="3">
        <f t="shared" si="1"/>
        <v>1062.5999999999999</v>
      </c>
      <c r="I29" s="3">
        <f t="shared" si="1"/>
        <v>1239.7</v>
      </c>
      <c r="J29" s="3">
        <f t="shared" si="1"/>
        <v>1416.8</v>
      </c>
      <c r="K29" s="3">
        <f t="shared" si="1"/>
        <v>1593.9</v>
      </c>
      <c r="L29" s="3">
        <f t="shared" si="1"/>
        <v>1771</v>
      </c>
      <c r="M29" s="3">
        <f t="shared" si="1"/>
        <v>1948.1</v>
      </c>
      <c r="N29" s="3">
        <f t="shared" si="1"/>
        <v>2125.1999999999998</v>
      </c>
      <c r="O29" s="3">
        <f t="shared" si="1"/>
        <v>2302.3000000000002</v>
      </c>
      <c r="P29" s="3">
        <f t="shared" si="1"/>
        <v>2479.4</v>
      </c>
      <c r="Q29" s="3">
        <f t="shared" si="1"/>
        <v>2656.5</v>
      </c>
      <c r="R29" s="3">
        <f t="shared" si="2"/>
        <v>2833.6</v>
      </c>
      <c r="S29" s="3">
        <f t="shared" si="2"/>
        <v>3010.7</v>
      </c>
      <c r="T29" s="3">
        <f t="shared" si="2"/>
        <v>3187.8</v>
      </c>
      <c r="U29" s="3">
        <f t="shared" si="3"/>
        <v>3364.9</v>
      </c>
      <c r="V29" s="3">
        <f t="shared" si="3"/>
        <v>3542</v>
      </c>
      <c r="W29" s="3">
        <f t="shared" si="3"/>
        <v>3719.1</v>
      </c>
      <c r="X29" s="3">
        <f t="shared" si="3"/>
        <v>3896.2</v>
      </c>
      <c r="Y29" s="3">
        <f t="shared" si="3"/>
        <v>4073.3</v>
      </c>
    </row>
    <row r="30" spans="1:25" x14ac:dyDescent="0.25">
      <c r="A30" s="14">
        <v>23</v>
      </c>
      <c r="B30" s="3">
        <f t="shared" si="1"/>
        <v>37.03</v>
      </c>
      <c r="C30" s="3">
        <f t="shared" si="1"/>
        <v>185.15</v>
      </c>
      <c r="D30" s="3">
        <f t="shared" si="1"/>
        <v>370.3</v>
      </c>
      <c r="E30" s="3">
        <f t="shared" si="1"/>
        <v>555.45000000000005</v>
      </c>
      <c r="F30" s="3">
        <f t="shared" si="1"/>
        <v>740.6</v>
      </c>
      <c r="G30" s="3">
        <f t="shared" si="1"/>
        <v>925.75</v>
      </c>
      <c r="H30" s="3">
        <f t="shared" si="1"/>
        <v>1110.9000000000001</v>
      </c>
      <c r="I30" s="3">
        <f t="shared" si="1"/>
        <v>1296.0500000000002</v>
      </c>
      <c r="J30" s="3">
        <f t="shared" si="1"/>
        <v>1481.2</v>
      </c>
      <c r="K30" s="3">
        <f t="shared" si="1"/>
        <v>1666.35</v>
      </c>
      <c r="L30" s="3">
        <f t="shared" si="1"/>
        <v>1851.5</v>
      </c>
      <c r="M30" s="3">
        <f t="shared" si="1"/>
        <v>2036.65</v>
      </c>
      <c r="N30" s="3">
        <f t="shared" si="1"/>
        <v>2221.8000000000002</v>
      </c>
      <c r="O30" s="3">
        <f t="shared" si="1"/>
        <v>2406.9500000000003</v>
      </c>
      <c r="P30" s="3">
        <f t="shared" si="1"/>
        <v>2592.1000000000004</v>
      </c>
      <c r="Q30" s="3">
        <f t="shared" si="1"/>
        <v>2777.25</v>
      </c>
      <c r="R30" s="3">
        <f t="shared" si="2"/>
        <v>2962.4</v>
      </c>
      <c r="S30" s="3">
        <f t="shared" si="2"/>
        <v>3147.55</v>
      </c>
      <c r="T30" s="3">
        <f t="shared" si="2"/>
        <v>3332.7</v>
      </c>
      <c r="U30" s="3">
        <f t="shared" si="3"/>
        <v>3517.85</v>
      </c>
      <c r="V30" s="3">
        <f t="shared" si="3"/>
        <v>3703</v>
      </c>
      <c r="W30" s="3">
        <f t="shared" si="3"/>
        <v>3888.15</v>
      </c>
      <c r="X30" s="3">
        <f t="shared" si="3"/>
        <v>4073.3</v>
      </c>
      <c r="Y30" s="3">
        <f t="shared" si="3"/>
        <v>4258.45</v>
      </c>
    </row>
    <row r="31" spans="1:25" x14ac:dyDescent="0.25">
      <c r="A31" s="14">
        <v>24</v>
      </c>
      <c r="B31" s="3">
        <f t="shared" si="1"/>
        <v>38.640000000000008</v>
      </c>
      <c r="C31" s="3">
        <f t="shared" si="1"/>
        <v>193.2</v>
      </c>
      <c r="D31" s="3">
        <f t="shared" si="1"/>
        <v>386.4</v>
      </c>
      <c r="E31" s="3">
        <f t="shared" si="1"/>
        <v>579.6</v>
      </c>
      <c r="F31" s="3">
        <f t="shared" si="1"/>
        <v>772.8</v>
      </c>
      <c r="G31" s="3">
        <f t="shared" si="1"/>
        <v>966</v>
      </c>
      <c r="H31" s="3">
        <f t="shared" si="1"/>
        <v>1159.2</v>
      </c>
      <c r="I31" s="3">
        <f t="shared" si="1"/>
        <v>1352.4</v>
      </c>
      <c r="J31" s="3">
        <f t="shared" si="1"/>
        <v>1545.6</v>
      </c>
      <c r="K31" s="3">
        <f t="shared" si="1"/>
        <v>1738.8</v>
      </c>
      <c r="L31" s="3">
        <f t="shared" si="1"/>
        <v>1932</v>
      </c>
      <c r="M31" s="3">
        <f t="shared" si="1"/>
        <v>2125.1999999999998</v>
      </c>
      <c r="N31" s="3">
        <f t="shared" si="1"/>
        <v>2318.4</v>
      </c>
      <c r="O31" s="3">
        <f t="shared" si="1"/>
        <v>2511.6000000000004</v>
      </c>
      <c r="P31" s="3">
        <f t="shared" si="1"/>
        <v>2704.8</v>
      </c>
      <c r="Q31" s="3">
        <f t="shared" si="1"/>
        <v>2898</v>
      </c>
      <c r="R31" s="3">
        <f t="shared" si="2"/>
        <v>3091.2</v>
      </c>
      <c r="S31" s="3">
        <f t="shared" si="2"/>
        <v>3284.4</v>
      </c>
      <c r="T31" s="3">
        <f t="shared" si="2"/>
        <v>3477.6</v>
      </c>
      <c r="U31" s="3">
        <f t="shared" si="3"/>
        <v>3670.8</v>
      </c>
      <c r="V31" s="3">
        <f t="shared" si="3"/>
        <v>3864</v>
      </c>
      <c r="W31" s="3">
        <f t="shared" si="3"/>
        <v>4057.2</v>
      </c>
      <c r="X31" s="3">
        <f t="shared" si="3"/>
        <v>4250.3999999999996</v>
      </c>
      <c r="Y31" s="3">
        <f t="shared" si="3"/>
        <v>4443.6000000000004</v>
      </c>
    </row>
    <row r="32" spans="1:25" x14ac:dyDescent="0.25">
      <c r="A32" s="14">
        <v>25</v>
      </c>
      <c r="B32" s="3">
        <f t="shared" si="1"/>
        <v>40.250000000000007</v>
      </c>
      <c r="C32" s="3">
        <f t="shared" si="1"/>
        <v>201.25</v>
      </c>
      <c r="D32" s="3">
        <f t="shared" si="1"/>
        <v>402.5</v>
      </c>
      <c r="E32" s="3">
        <f t="shared" si="1"/>
        <v>603.75000000000011</v>
      </c>
      <c r="F32" s="3">
        <f t="shared" si="1"/>
        <v>805</v>
      </c>
      <c r="G32" s="3">
        <f t="shared" si="1"/>
        <v>1006.25</v>
      </c>
      <c r="H32" s="3">
        <f t="shared" si="1"/>
        <v>1207.5000000000002</v>
      </c>
      <c r="I32" s="3">
        <f t="shared" si="1"/>
        <v>1408.75</v>
      </c>
      <c r="J32" s="3">
        <f t="shared" si="1"/>
        <v>1610</v>
      </c>
      <c r="K32" s="3">
        <f t="shared" si="1"/>
        <v>1811.25</v>
      </c>
      <c r="L32" s="3">
        <f t="shared" si="1"/>
        <v>2012.5</v>
      </c>
      <c r="M32" s="3">
        <f t="shared" si="1"/>
        <v>2213.75</v>
      </c>
      <c r="N32" s="3">
        <f t="shared" si="1"/>
        <v>2415.0000000000005</v>
      </c>
      <c r="O32" s="3">
        <f t="shared" si="1"/>
        <v>2616.2500000000005</v>
      </c>
      <c r="P32" s="3">
        <f t="shared" si="1"/>
        <v>2817.5</v>
      </c>
      <c r="Q32" s="3">
        <f t="shared" si="1"/>
        <v>3018.75</v>
      </c>
      <c r="R32" s="3">
        <f t="shared" si="2"/>
        <v>3220</v>
      </c>
      <c r="S32" s="3">
        <f t="shared" si="2"/>
        <v>3421.25</v>
      </c>
      <c r="T32" s="3">
        <f t="shared" si="2"/>
        <v>3622.5</v>
      </c>
      <c r="U32" s="3">
        <f t="shared" si="3"/>
        <v>3823.75</v>
      </c>
      <c r="V32" s="3">
        <f t="shared" si="3"/>
        <v>4025</v>
      </c>
      <c r="W32" s="3">
        <f t="shared" si="3"/>
        <v>4226.25</v>
      </c>
      <c r="X32" s="3">
        <f t="shared" si="3"/>
        <v>4427.5</v>
      </c>
      <c r="Y32" s="3">
        <f t="shared" si="3"/>
        <v>4628.75</v>
      </c>
    </row>
    <row r="33" spans="1:25" x14ac:dyDescent="0.25">
      <c r="A33" s="14">
        <v>26</v>
      </c>
      <c r="B33" s="3">
        <f t="shared" si="1"/>
        <v>41.86</v>
      </c>
      <c r="C33" s="3">
        <f t="shared" si="1"/>
        <v>209.3</v>
      </c>
      <c r="D33" s="3">
        <f t="shared" si="1"/>
        <v>418.6</v>
      </c>
      <c r="E33" s="3">
        <f t="shared" si="1"/>
        <v>627.90000000000009</v>
      </c>
      <c r="F33" s="3">
        <f t="shared" si="1"/>
        <v>837.2</v>
      </c>
      <c r="G33" s="3">
        <f t="shared" si="1"/>
        <v>1046.5</v>
      </c>
      <c r="H33" s="3">
        <f t="shared" si="1"/>
        <v>1255.8000000000002</v>
      </c>
      <c r="I33" s="3">
        <f t="shared" si="1"/>
        <v>1465.1</v>
      </c>
      <c r="J33" s="3">
        <f t="shared" si="1"/>
        <v>1674.4</v>
      </c>
      <c r="K33" s="3">
        <f t="shared" si="1"/>
        <v>1883.7</v>
      </c>
      <c r="L33" s="3">
        <f t="shared" si="1"/>
        <v>2093</v>
      </c>
      <c r="M33" s="3">
        <f t="shared" si="1"/>
        <v>2302.3000000000002</v>
      </c>
      <c r="N33" s="3">
        <f t="shared" si="1"/>
        <v>2511.6000000000004</v>
      </c>
      <c r="O33" s="3">
        <f t="shared" si="1"/>
        <v>2720.9</v>
      </c>
      <c r="P33" s="3">
        <f t="shared" si="1"/>
        <v>2930.2</v>
      </c>
      <c r="Q33" s="3">
        <f t="shared" si="1"/>
        <v>3139.5</v>
      </c>
      <c r="R33" s="3">
        <f t="shared" si="2"/>
        <v>3348.8</v>
      </c>
      <c r="S33" s="3">
        <f t="shared" si="2"/>
        <v>3558.1</v>
      </c>
      <c r="T33" s="3">
        <f t="shared" si="2"/>
        <v>3767.4</v>
      </c>
      <c r="U33" s="3">
        <f t="shared" si="3"/>
        <v>3976.7</v>
      </c>
      <c r="V33" s="3">
        <f t="shared" si="3"/>
        <v>4186</v>
      </c>
      <c r="W33" s="3">
        <f t="shared" si="3"/>
        <v>4395.3</v>
      </c>
      <c r="X33" s="3">
        <f t="shared" si="3"/>
        <v>4604.6000000000004</v>
      </c>
      <c r="Y33" s="3">
        <f t="shared" si="3"/>
        <v>4813.9000000000005</v>
      </c>
    </row>
    <row r="34" spans="1:25" x14ac:dyDescent="0.25">
      <c r="A34" s="14">
        <v>27</v>
      </c>
      <c r="B34" s="3">
        <f t="shared" si="1"/>
        <v>43.47</v>
      </c>
      <c r="C34" s="3">
        <f t="shared" si="1"/>
        <v>217.35</v>
      </c>
      <c r="D34" s="3">
        <f t="shared" si="1"/>
        <v>434.7</v>
      </c>
      <c r="E34" s="3">
        <f t="shared" si="1"/>
        <v>652.05000000000007</v>
      </c>
      <c r="F34" s="3">
        <f t="shared" si="1"/>
        <v>869.4</v>
      </c>
      <c r="G34" s="3">
        <f t="shared" si="1"/>
        <v>1086.75</v>
      </c>
      <c r="H34" s="3">
        <f t="shared" si="1"/>
        <v>1304.1000000000001</v>
      </c>
      <c r="I34" s="3">
        <f t="shared" si="1"/>
        <v>1521.45</v>
      </c>
      <c r="J34" s="3">
        <f t="shared" si="1"/>
        <v>1738.8</v>
      </c>
      <c r="K34" s="3">
        <f t="shared" si="1"/>
        <v>1956.15</v>
      </c>
      <c r="L34" s="3">
        <f t="shared" si="1"/>
        <v>2173.5</v>
      </c>
      <c r="M34" s="3">
        <f t="shared" si="1"/>
        <v>2390.85</v>
      </c>
      <c r="N34" s="3">
        <f t="shared" si="1"/>
        <v>2608.2000000000003</v>
      </c>
      <c r="O34" s="3">
        <f t="shared" si="1"/>
        <v>2825.55</v>
      </c>
      <c r="P34" s="3">
        <f t="shared" si="1"/>
        <v>3042.9</v>
      </c>
      <c r="Q34" s="3">
        <f t="shared" si="1"/>
        <v>3260.25</v>
      </c>
      <c r="R34" s="3">
        <f t="shared" si="2"/>
        <v>3477.6</v>
      </c>
      <c r="S34" s="3">
        <f t="shared" si="2"/>
        <v>3694.95</v>
      </c>
      <c r="T34" s="3">
        <f t="shared" si="2"/>
        <v>3912.3</v>
      </c>
      <c r="U34" s="3">
        <f t="shared" si="3"/>
        <v>4129.6499999999996</v>
      </c>
      <c r="V34" s="3">
        <f t="shared" si="3"/>
        <v>4347</v>
      </c>
      <c r="W34" s="3">
        <f t="shared" si="3"/>
        <v>4564.3500000000004</v>
      </c>
      <c r="X34" s="3">
        <f t="shared" si="3"/>
        <v>4781.7</v>
      </c>
      <c r="Y34" s="3">
        <f t="shared" si="3"/>
        <v>4999.05</v>
      </c>
    </row>
    <row r="35" spans="1:25" x14ac:dyDescent="0.25">
      <c r="A35" s="14">
        <v>28</v>
      </c>
      <c r="B35" s="3">
        <f t="shared" si="1"/>
        <v>45.08</v>
      </c>
      <c r="C35" s="3">
        <f t="shared" si="1"/>
        <v>225.4</v>
      </c>
      <c r="D35" s="3">
        <f t="shared" si="1"/>
        <v>450.8</v>
      </c>
      <c r="E35" s="3">
        <f t="shared" si="1"/>
        <v>676.2</v>
      </c>
      <c r="F35" s="3">
        <f t="shared" ref="F35:U38" si="4">($A35*F$6) * $G$3/100</f>
        <v>901.6</v>
      </c>
      <c r="G35" s="3">
        <f t="shared" si="4"/>
        <v>1127</v>
      </c>
      <c r="H35" s="3">
        <f t="shared" si="4"/>
        <v>1352.4</v>
      </c>
      <c r="I35" s="3">
        <f t="shared" si="4"/>
        <v>1577.8</v>
      </c>
      <c r="J35" s="3">
        <f t="shared" si="4"/>
        <v>1803.2</v>
      </c>
      <c r="K35" s="3">
        <f t="shared" si="4"/>
        <v>2028.6</v>
      </c>
      <c r="L35" s="3">
        <f t="shared" si="4"/>
        <v>2254</v>
      </c>
      <c r="M35" s="3">
        <f t="shared" si="4"/>
        <v>2479.4</v>
      </c>
      <c r="N35" s="3">
        <f t="shared" si="4"/>
        <v>2704.8</v>
      </c>
      <c r="O35" s="3">
        <f t="shared" si="4"/>
        <v>2930.2</v>
      </c>
      <c r="P35" s="3">
        <f t="shared" si="4"/>
        <v>3155.6</v>
      </c>
      <c r="Q35" s="3">
        <f t="shared" si="4"/>
        <v>3381</v>
      </c>
      <c r="R35" s="3">
        <f t="shared" si="4"/>
        <v>3606.4</v>
      </c>
      <c r="S35" s="3">
        <f t="shared" si="4"/>
        <v>3831.8</v>
      </c>
      <c r="T35" s="3">
        <f t="shared" si="4"/>
        <v>4057.2</v>
      </c>
      <c r="U35" s="3">
        <f t="shared" si="4"/>
        <v>4282.6000000000004</v>
      </c>
      <c r="V35" s="3">
        <f t="shared" si="3"/>
        <v>4508</v>
      </c>
      <c r="W35" s="3">
        <f t="shared" si="3"/>
        <v>4733.3999999999996</v>
      </c>
      <c r="X35" s="3">
        <f t="shared" si="3"/>
        <v>4958.8</v>
      </c>
      <c r="Y35" s="3">
        <f t="shared" si="3"/>
        <v>5184.2000000000007</v>
      </c>
    </row>
    <row r="36" spans="1:25" x14ac:dyDescent="0.25">
      <c r="A36" s="14">
        <v>29</v>
      </c>
      <c r="B36" s="3">
        <f t="shared" ref="B36:Q38" si="5">($A36*B$6) * $G$3/100</f>
        <v>46.69</v>
      </c>
      <c r="C36" s="3">
        <f t="shared" si="5"/>
        <v>233.45</v>
      </c>
      <c r="D36" s="3">
        <f t="shared" si="5"/>
        <v>466.9</v>
      </c>
      <c r="E36" s="3">
        <f t="shared" si="5"/>
        <v>700.35</v>
      </c>
      <c r="F36" s="3">
        <f t="shared" si="5"/>
        <v>933.8</v>
      </c>
      <c r="G36" s="3">
        <f t="shared" si="5"/>
        <v>1167.25</v>
      </c>
      <c r="H36" s="3">
        <f t="shared" si="5"/>
        <v>1400.7</v>
      </c>
      <c r="I36" s="3">
        <f t="shared" si="5"/>
        <v>1634.15</v>
      </c>
      <c r="J36" s="3">
        <f t="shared" si="5"/>
        <v>1867.6</v>
      </c>
      <c r="K36" s="3">
        <f t="shared" si="5"/>
        <v>2101.0500000000002</v>
      </c>
      <c r="L36" s="3">
        <f t="shared" si="5"/>
        <v>2334.5</v>
      </c>
      <c r="M36" s="3">
        <f t="shared" si="5"/>
        <v>2567.9500000000003</v>
      </c>
      <c r="N36" s="3">
        <f t="shared" si="5"/>
        <v>2801.4</v>
      </c>
      <c r="O36" s="3">
        <f t="shared" si="5"/>
        <v>3034.85</v>
      </c>
      <c r="P36" s="3">
        <f t="shared" si="5"/>
        <v>3268.3</v>
      </c>
      <c r="Q36" s="3">
        <f t="shared" si="5"/>
        <v>3501.75</v>
      </c>
      <c r="R36" s="3">
        <f t="shared" si="4"/>
        <v>3735.2</v>
      </c>
      <c r="S36" s="3">
        <f t="shared" si="4"/>
        <v>3968.65</v>
      </c>
      <c r="T36" s="3">
        <f t="shared" si="4"/>
        <v>4202.1000000000004</v>
      </c>
      <c r="U36" s="3">
        <f t="shared" si="4"/>
        <v>4435.55</v>
      </c>
      <c r="V36" s="3">
        <f t="shared" si="3"/>
        <v>4669</v>
      </c>
      <c r="W36" s="3">
        <f t="shared" si="3"/>
        <v>4902.4500000000007</v>
      </c>
      <c r="X36" s="3">
        <f t="shared" si="3"/>
        <v>5135.9000000000005</v>
      </c>
      <c r="Y36" s="3">
        <f t="shared" si="3"/>
        <v>5369.35</v>
      </c>
    </row>
    <row r="37" spans="1:25" x14ac:dyDescent="0.25">
      <c r="A37" s="14">
        <v>30</v>
      </c>
      <c r="B37" s="3">
        <f t="shared" si="5"/>
        <v>48.3</v>
      </c>
      <c r="C37" s="3">
        <f t="shared" si="5"/>
        <v>241.5</v>
      </c>
      <c r="D37" s="3">
        <f t="shared" si="5"/>
        <v>483</v>
      </c>
      <c r="E37" s="3">
        <f t="shared" si="5"/>
        <v>724.5</v>
      </c>
      <c r="F37" s="3">
        <f t="shared" si="5"/>
        <v>966</v>
      </c>
      <c r="G37" s="3">
        <f t="shared" si="5"/>
        <v>1207.5000000000002</v>
      </c>
      <c r="H37" s="3">
        <f t="shared" si="5"/>
        <v>1449</v>
      </c>
      <c r="I37" s="3">
        <f t="shared" si="5"/>
        <v>1690.5</v>
      </c>
      <c r="J37" s="3">
        <f t="shared" si="5"/>
        <v>1932</v>
      </c>
      <c r="K37" s="3">
        <f t="shared" si="5"/>
        <v>2173.5</v>
      </c>
      <c r="L37" s="3">
        <f t="shared" si="5"/>
        <v>2415.0000000000005</v>
      </c>
      <c r="M37" s="3">
        <f t="shared" si="5"/>
        <v>2656.5</v>
      </c>
      <c r="N37" s="3">
        <f t="shared" si="5"/>
        <v>2898</v>
      </c>
      <c r="O37" s="3">
        <f t="shared" si="5"/>
        <v>3139.5</v>
      </c>
      <c r="P37" s="3">
        <f t="shared" si="5"/>
        <v>3381</v>
      </c>
      <c r="Q37" s="3">
        <f t="shared" si="5"/>
        <v>3622.5</v>
      </c>
      <c r="R37" s="3">
        <f t="shared" si="4"/>
        <v>3864</v>
      </c>
      <c r="S37" s="3">
        <f t="shared" si="4"/>
        <v>4105.5</v>
      </c>
      <c r="T37" s="3">
        <f t="shared" si="4"/>
        <v>4347</v>
      </c>
      <c r="U37" s="3">
        <f t="shared" si="4"/>
        <v>4588.5</v>
      </c>
      <c r="V37" s="3">
        <f t="shared" si="3"/>
        <v>4830.0000000000009</v>
      </c>
      <c r="W37" s="3">
        <f t="shared" si="3"/>
        <v>5071.5000000000009</v>
      </c>
      <c r="X37" s="3">
        <f t="shared" si="3"/>
        <v>5313</v>
      </c>
      <c r="Y37" s="3">
        <f t="shared" si="3"/>
        <v>5554.5</v>
      </c>
    </row>
    <row r="38" spans="1:25" x14ac:dyDescent="0.25">
      <c r="A38" s="14">
        <v>31</v>
      </c>
      <c r="B38" s="3">
        <f t="shared" si="5"/>
        <v>49.91</v>
      </c>
      <c r="C38" s="3">
        <f t="shared" si="5"/>
        <v>249.55</v>
      </c>
      <c r="D38" s="3">
        <f t="shared" si="5"/>
        <v>499.1</v>
      </c>
      <c r="E38" s="3">
        <f t="shared" si="5"/>
        <v>748.65</v>
      </c>
      <c r="F38" s="3">
        <f t="shared" si="5"/>
        <v>998.2</v>
      </c>
      <c r="G38" s="3">
        <f t="shared" si="5"/>
        <v>1247.7500000000002</v>
      </c>
      <c r="H38" s="3">
        <f t="shared" si="5"/>
        <v>1497.3</v>
      </c>
      <c r="I38" s="3">
        <f t="shared" si="5"/>
        <v>1746.85</v>
      </c>
      <c r="J38" s="3">
        <f t="shared" si="5"/>
        <v>1996.4</v>
      </c>
      <c r="K38" s="3">
        <f t="shared" si="5"/>
        <v>2245.9499999999998</v>
      </c>
      <c r="L38" s="3">
        <f t="shared" si="5"/>
        <v>2495.5000000000005</v>
      </c>
      <c r="M38" s="3">
        <f t="shared" si="5"/>
        <v>2745.05</v>
      </c>
      <c r="N38" s="3">
        <f t="shared" si="5"/>
        <v>2994.6</v>
      </c>
      <c r="O38" s="3">
        <f t="shared" si="5"/>
        <v>3244.15</v>
      </c>
      <c r="P38" s="3">
        <f t="shared" si="5"/>
        <v>3493.7</v>
      </c>
      <c r="Q38" s="3">
        <f t="shared" si="5"/>
        <v>3743.25</v>
      </c>
      <c r="R38" s="3">
        <f t="shared" si="4"/>
        <v>3992.8</v>
      </c>
      <c r="S38" s="3">
        <f t="shared" si="4"/>
        <v>4242.3500000000004</v>
      </c>
      <c r="T38" s="3">
        <f t="shared" si="4"/>
        <v>4491.8999999999996</v>
      </c>
      <c r="U38" s="3">
        <f t="shared" si="4"/>
        <v>4741.45</v>
      </c>
      <c r="V38" s="3">
        <f t="shared" si="3"/>
        <v>4991.0000000000009</v>
      </c>
      <c r="W38" s="3">
        <f t="shared" si="3"/>
        <v>5240.55</v>
      </c>
      <c r="X38" s="3">
        <f t="shared" si="3"/>
        <v>5490.1</v>
      </c>
      <c r="Y38" s="3">
        <f t="shared" si="3"/>
        <v>5739.65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L17" sqref="L17"/>
    </sheetView>
  </sheetViews>
  <sheetFormatPr defaultColWidth="9.140625" defaultRowHeight="15" x14ac:dyDescent="0.25"/>
  <cols>
    <col min="1" max="1" width="7" style="3" customWidth="1"/>
    <col min="2" max="2" width="9" style="3" customWidth="1"/>
    <col min="3" max="5" width="9" style="3" bestFit="1" customWidth="1"/>
    <col min="6" max="25" width="10.5703125" style="3" bestFit="1" customWidth="1"/>
    <col min="26" max="16384" width="9.140625" style="3"/>
  </cols>
  <sheetData>
    <row r="1" spans="1:25" ht="18.75" x14ac:dyDescent="0.3">
      <c r="A1" s="15" t="s">
        <v>30</v>
      </c>
    </row>
    <row r="3" spans="1:25" x14ac:dyDescent="0.25">
      <c r="A3" s="13" t="s">
        <v>29</v>
      </c>
      <c r="G3" s="16">
        <v>1975</v>
      </c>
    </row>
    <row r="5" spans="1:25" x14ac:dyDescent="0.25">
      <c r="B5" s="14" t="s">
        <v>13</v>
      </c>
    </row>
    <row r="6" spans="1:25" x14ac:dyDescent="0.25">
      <c r="B6" s="14">
        <v>100</v>
      </c>
      <c r="C6" s="14">
        <v>500</v>
      </c>
      <c r="D6" s="14">
        <v>1000</v>
      </c>
      <c r="E6" s="14">
        <v>1500</v>
      </c>
      <c r="F6" s="14">
        <v>2000</v>
      </c>
      <c r="G6" s="14">
        <v>2500</v>
      </c>
      <c r="H6" s="14">
        <v>3000</v>
      </c>
      <c r="I6" s="14">
        <v>3500</v>
      </c>
      <c r="J6" s="14">
        <v>4000</v>
      </c>
      <c r="K6" s="14">
        <v>4500</v>
      </c>
      <c r="L6" s="14">
        <v>5000</v>
      </c>
      <c r="M6" s="14">
        <v>5500</v>
      </c>
      <c r="N6" s="14">
        <v>6000</v>
      </c>
      <c r="O6" s="14">
        <v>6500</v>
      </c>
      <c r="P6" s="14">
        <v>7000</v>
      </c>
      <c r="Q6" s="14">
        <v>7500</v>
      </c>
      <c r="R6" s="14">
        <v>8000</v>
      </c>
      <c r="S6" s="14">
        <v>8500</v>
      </c>
      <c r="T6" s="14">
        <v>9000</v>
      </c>
      <c r="U6" s="14">
        <v>9500</v>
      </c>
      <c r="V6" s="14">
        <v>10000</v>
      </c>
      <c r="W6" s="14">
        <v>10500</v>
      </c>
      <c r="X6" s="14">
        <v>11000</v>
      </c>
      <c r="Y6" s="14">
        <v>11500</v>
      </c>
    </row>
    <row r="7" spans="1:25" x14ac:dyDescent="0.25">
      <c r="A7" s="14" t="s">
        <v>28</v>
      </c>
    </row>
    <row r="8" spans="1:25" x14ac:dyDescent="0.25">
      <c r="A8" s="14">
        <v>1</v>
      </c>
      <c r="B8" s="3">
        <f>($A8*B$6) * $G$3/100</f>
        <v>1975</v>
      </c>
      <c r="C8" s="3">
        <f t="shared" ref="C8:X19" si="0">($A8*C$6) * $G$3/100</f>
        <v>9875</v>
      </c>
      <c r="D8" s="3">
        <f t="shared" si="0"/>
        <v>19750</v>
      </c>
      <c r="E8" s="3">
        <f t="shared" si="0"/>
        <v>29625</v>
      </c>
      <c r="F8" s="3">
        <f t="shared" si="0"/>
        <v>39500</v>
      </c>
      <c r="G8" s="3">
        <f t="shared" si="0"/>
        <v>49375</v>
      </c>
      <c r="H8" s="3">
        <f t="shared" si="0"/>
        <v>59250</v>
      </c>
      <c r="I8" s="3">
        <f t="shared" si="0"/>
        <v>69125</v>
      </c>
      <c r="J8" s="3">
        <f t="shared" si="0"/>
        <v>79000</v>
      </c>
      <c r="K8" s="3">
        <f t="shared" si="0"/>
        <v>88875</v>
      </c>
      <c r="L8" s="3">
        <f t="shared" si="0"/>
        <v>98750</v>
      </c>
      <c r="M8" s="3">
        <f t="shared" si="0"/>
        <v>108625</v>
      </c>
      <c r="N8" s="3">
        <f t="shared" si="0"/>
        <v>118500</v>
      </c>
      <c r="O8" s="3">
        <f t="shared" si="0"/>
        <v>128375</v>
      </c>
      <c r="P8" s="3">
        <f t="shared" si="0"/>
        <v>138250</v>
      </c>
      <c r="Q8" s="3">
        <f t="shared" si="0"/>
        <v>148125</v>
      </c>
      <c r="R8" s="3">
        <f t="shared" si="0"/>
        <v>158000</v>
      </c>
      <c r="S8" s="3">
        <f t="shared" si="0"/>
        <v>167875</v>
      </c>
      <c r="T8" s="3">
        <f t="shared" si="0"/>
        <v>177750</v>
      </c>
      <c r="U8" s="3">
        <f t="shared" si="0"/>
        <v>187625</v>
      </c>
      <c r="V8" s="3">
        <f t="shared" si="0"/>
        <v>197500</v>
      </c>
      <c r="W8" s="3">
        <f t="shared" si="0"/>
        <v>207375</v>
      </c>
      <c r="X8" s="3">
        <f t="shared" si="0"/>
        <v>217250</v>
      </c>
      <c r="Y8" s="3">
        <f>($A8*Y$6) * $G$3/100</f>
        <v>227125</v>
      </c>
    </row>
    <row r="9" spans="1:25" x14ac:dyDescent="0.25">
      <c r="A9" s="14">
        <v>2</v>
      </c>
      <c r="B9" s="3">
        <f t="shared" ref="B9:Q35" si="1">($A9*B$6) * $G$3/100</f>
        <v>3950</v>
      </c>
      <c r="C9" s="3">
        <f t="shared" si="0"/>
        <v>19750</v>
      </c>
      <c r="D9" s="3">
        <f t="shared" si="0"/>
        <v>39500</v>
      </c>
      <c r="E9" s="3">
        <f t="shared" si="0"/>
        <v>59250</v>
      </c>
      <c r="F9" s="3">
        <f t="shared" si="0"/>
        <v>79000</v>
      </c>
      <c r="G9" s="3">
        <f t="shared" si="0"/>
        <v>98750</v>
      </c>
      <c r="H9" s="3">
        <f t="shared" si="0"/>
        <v>118500</v>
      </c>
      <c r="I9" s="3">
        <f t="shared" si="0"/>
        <v>138250</v>
      </c>
      <c r="J9" s="3">
        <f t="shared" si="0"/>
        <v>158000</v>
      </c>
      <c r="K9" s="3">
        <f t="shared" si="0"/>
        <v>177750</v>
      </c>
      <c r="L9" s="3">
        <f t="shared" si="0"/>
        <v>197500</v>
      </c>
      <c r="M9" s="3">
        <f t="shared" si="0"/>
        <v>217250</v>
      </c>
      <c r="N9" s="3">
        <f t="shared" si="0"/>
        <v>237000</v>
      </c>
      <c r="O9" s="3">
        <f t="shared" si="0"/>
        <v>256750</v>
      </c>
      <c r="P9" s="3">
        <f t="shared" si="0"/>
        <v>276500</v>
      </c>
      <c r="Q9" s="3">
        <f t="shared" si="0"/>
        <v>296250</v>
      </c>
      <c r="R9" s="3">
        <f t="shared" si="0"/>
        <v>316000</v>
      </c>
      <c r="S9" s="3">
        <f t="shared" si="0"/>
        <v>335750</v>
      </c>
      <c r="T9" s="3">
        <f t="shared" si="0"/>
        <v>355500</v>
      </c>
      <c r="U9" s="3">
        <f t="shared" si="0"/>
        <v>375250</v>
      </c>
      <c r="V9" s="3">
        <f t="shared" si="0"/>
        <v>395000</v>
      </c>
      <c r="W9" s="3">
        <f t="shared" si="0"/>
        <v>414750</v>
      </c>
      <c r="X9" s="3">
        <f t="shared" si="0"/>
        <v>434500</v>
      </c>
      <c r="Y9" s="3">
        <f t="shared" ref="Y9:Y37" si="2">($A9*Y$6) * $G$3/100</f>
        <v>454250</v>
      </c>
    </row>
    <row r="10" spans="1:25" x14ac:dyDescent="0.25">
      <c r="A10" s="14">
        <v>3</v>
      </c>
      <c r="B10" s="3">
        <f t="shared" si="1"/>
        <v>5925</v>
      </c>
      <c r="C10" s="3">
        <f t="shared" si="0"/>
        <v>29625</v>
      </c>
      <c r="D10" s="3">
        <f t="shared" si="0"/>
        <v>59250</v>
      </c>
      <c r="E10" s="3">
        <f t="shared" si="0"/>
        <v>88875</v>
      </c>
      <c r="F10" s="3">
        <f t="shared" si="0"/>
        <v>118500</v>
      </c>
      <c r="G10" s="3">
        <f t="shared" si="0"/>
        <v>148125</v>
      </c>
      <c r="H10" s="3">
        <f t="shared" si="0"/>
        <v>177750</v>
      </c>
      <c r="I10" s="3">
        <f t="shared" si="0"/>
        <v>207375</v>
      </c>
      <c r="J10" s="3">
        <f t="shared" si="0"/>
        <v>237000</v>
      </c>
      <c r="K10" s="3">
        <f t="shared" si="0"/>
        <v>266625</v>
      </c>
      <c r="L10" s="3">
        <f t="shared" si="0"/>
        <v>296250</v>
      </c>
      <c r="M10" s="3">
        <f t="shared" si="0"/>
        <v>325875</v>
      </c>
      <c r="N10" s="3">
        <f t="shared" si="0"/>
        <v>355500</v>
      </c>
      <c r="O10" s="3">
        <f t="shared" si="0"/>
        <v>385125</v>
      </c>
      <c r="P10" s="3">
        <f t="shared" si="0"/>
        <v>414750</v>
      </c>
      <c r="Q10" s="3">
        <f t="shared" si="0"/>
        <v>444375</v>
      </c>
      <c r="R10" s="3">
        <f t="shared" si="0"/>
        <v>474000</v>
      </c>
      <c r="S10" s="3">
        <f t="shared" si="0"/>
        <v>503625</v>
      </c>
      <c r="T10" s="3">
        <f t="shared" si="0"/>
        <v>533250</v>
      </c>
      <c r="U10" s="3">
        <f t="shared" si="0"/>
        <v>562875</v>
      </c>
      <c r="V10" s="3">
        <f t="shared" si="0"/>
        <v>592500</v>
      </c>
      <c r="W10" s="3">
        <f t="shared" si="0"/>
        <v>622125</v>
      </c>
      <c r="X10" s="3">
        <f t="shared" si="0"/>
        <v>651750</v>
      </c>
      <c r="Y10" s="3">
        <f t="shared" si="2"/>
        <v>681375</v>
      </c>
    </row>
    <row r="11" spans="1:25" x14ac:dyDescent="0.25">
      <c r="A11" s="14">
        <v>4</v>
      </c>
      <c r="B11" s="3">
        <f t="shared" si="1"/>
        <v>7900</v>
      </c>
      <c r="C11" s="3">
        <f t="shared" si="0"/>
        <v>39500</v>
      </c>
      <c r="D11" s="3">
        <f t="shared" si="0"/>
        <v>79000</v>
      </c>
      <c r="E11" s="3">
        <f t="shared" si="0"/>
        <v>118500</v>
      </c>
      <c r="F11" s="3">
        <f t="shared" si="0"/>
        <v>158000</v>
      </c>
      <c r="G11" s="3">
        <f t="shared" si="0"/>
        <v>197500</v>
      </c>
      <c r="H11" s="3">
        <f t="shared" si="0"/>
        <v>237000</v>
      </c>
      <c r="I11" s="3">
        <f t="shared" si="0"/>
        <v>276500</v>
      </c>
      <c r="J11" s="3">
        <f t="shared" si="0"/>
        <v>316000</v>
      </c>
      <c r="K11" s="3">
        <f t="shared" si="0"/>
        <v>355500</v>
      </c>
      <c r="L11" s="3">
        <f t="shared" si="0"/>
        <v>395000</v>
      </c>
      <c r="M11" s="3">
        <f t="shared" si="0"/>
        <v>434500</v>
      </c>
      <c r="N11" s="3">
        <f t="shared" si="0"/>
        <v>474000</v>
      </c>
      <c r="O11" s="3">
        <f t="shared" si="0"/>
        <v>513500</v>
      </c>
      <c r="P11" s="3">
        <f t="shared" si="0"/>
        <v>553000</v>
      </c>
      <c r="Q11" s="3">
        <f t="shared" si="0"/>
        <v>592500</v>
      </c>
      <c r="R11" s="3">
        <f t="shared" si="0"/>
        <v>632000</v>
      </c>
      <c r="S11" s="3">
        <f t="shared" si="0"/>
        <v>671500</v>
      </c>
      <c r="T11" s="3">
        <f t="shared" si="0"/>
        <v>711000</v>
      </c>
      <c r="U11" s="3">
        <f t="shared" si="0"/>
        <v>750500</v>
      </c>
      <c r="V11" s="3">
        <f t="shared" si="0"/>
        <v>790000</v>
      </c>
      <c r="W11" s="3">
        <f t="shared" si="0"/>
        <v>829500</v>
      </c>
      <c r="X11" s="3">
        <f t="shared" si="0"/>
        <v>869000</v>
      </c>
      <c r="Y11" s="3">
        <f t="shared" si="2"/>
        <v>908500</v>
      </c>
    </row>
    <row r="12" spans="1:25" x14ac:dyDescent="0.25">
      <c r="A12" s="14">
        <v>5</v>
      </c>
      <c r="B12" s="3">
        <f t="shared" si="1"/>
        <v>9875</v>
      </c>
      <c r="C12" s="3">
        <f t="shared" si="0"/>
        <v>49375</v>
      </c>
      <c r="D12" s="3">
        <f t="shared" si="0"/>
        <v>98750</v>
      </c>
      <c r="E12" s="3">
        <f t="shared" si="0"/>
        <v>148125</v>
      </c>
      <c r="F12" s="3">
        <f t="shared" si="0"/>
        <v>197500</v>
      </c>
      <c r="G12" s="3">
        <f t="shared" si="0"/>
        <v>246875</v>
      </c>
      <c r="H12" s="3">
        <f t="shared" si="0"/>
        <v>296250</v>
      </c>
      <c r="I12" s="3">
        <f t="shared" si="0"/>
        <v>345625</v>
      </c>
      <c r="J12" s="3">
        <f t="shared" si="0"/>
        <v>395000</v>
      </c>
      <c r="K12" s="3">
        <f t="shared" si="0"/>
        <v>444375</v>
      </c>
      <c r="L12" s="3">
        <f t="shared" si="0"/>
        <v>493750</v>
      </c>
      <c r="M12" s="3">
        <f t="shared" si="0"/>
        <v>543125</v>
      </c>
      <c r="N12" s="3">
        <f t="shared" si="0"/>
        <v>592500</v>
      </c>
      <c r="O12" s="3">
        <f t="shared" si="0"/>
        <v>641875</v>
      </c>
      <c r="P12" s="3">
        <f t="shared" si="0"/>
        <v>691250</v>
      </c>
      <c r="Q12" s="3">
        <f t="shared" si="0"/>
        <v>740625</v>
      </c>
      <c r="R12" s="3">
        <f t="shared" si="0"/>
        <v>790000</v>
      </c>
      <c r="S12" s="3">
        <f t="shared" si="0"/>
        <v>839375</v>
      </c>
      <c r="T12" s="3">
        <f t="shared" si="0"/>
        <v>888750</v>
      </c>
      <c r="U12" s="3">
        <f t="shared" si="0"/>
        <v>938125</v>
      </c>
      <c r="V12" s="3">
        <f t="shared" si="0"/>
        <v>987500</v>
      </c>
      <c r="W12" s="3">
        <f t="shared" si="0"/>
        <v>1036875</v>
      </c>
      <c r="X12" s="3">
        <f t="shared" si="0"/>
        <v>1086250</v>
      </c>
      <c r="Y12" s="3">
        <f t="shared" si="2"/>
        <v>1135625</v>
      </c>
    </row>
    <row r="13" spans="1:25" x14ac:dyDescent="0.25">
      <c r="A13" s="14">
        <v>6</v>
      </c>
      <c r="B13" s="3">
        <f t="shared" si="1"/>
        <v>11850</v>
      </c>
      <c r="C13" s="3">
        <f t="shared" si="0"/>
        <v>59250</v>
      </c>
      <c r="D13" s="3">
        <f t="shared" si="0"/>
        <v>118500</v>
      </c>
      <c r="E13" s="3">
        <f t="shared" si="0"/>
        <v>177750</v>
      </c>
      <c r="F13" s="3">
        <f t="shared" si="0"/>
        <v>237000</v>
      </c>
      <c r="G13" s="3">
        <f t="shared" si="0"/>
        <v>296250</v>
      </c>
      <c r="H13" s="3">
        <f t="shared" si="0"/>
        <v>355500</v>
      </c>
      <c r="I13" s="3">
        <f t="shared" si="0"/>
        <v>414750</v>
      </c>
      <c r="J13" s="3">
        <f t="shared" si="0"/>
        <v>474000</v>
      </c>
      <c r="K13" s="3">
        <f t="shared" si="0"/>
        <v>533250</v>
      </c>
      <c r="L13" s="3">
        <f t="shared" si="0"/>
        <v>592500</v>
      </c>
      <c r="M13" s="3">
        <f t="shared" si="0"/>
        <v>651750</v>
      </c>
      <c r="N13" s="3">
        <f t="shared" si="0"/>
        <v>711000</v>
      </c>
      <c r="O13" s="3">
        <f t="shared" si="0"/>
        <v>770250</v>
      </c>
      <c r="P13" s="3">
        <f t="shared" si="0"/>
        <v>829500</v>
      </c>
      <c r="Q13" s="3">
        <f t="shared" si="0"/>
        <v>888750</v>
      </c>
      <c r="R13" s="3">
        <f t="shared" si="0"/>
        <v>948000</v>
      </c>
      <c r="S13" s="3">
        <f t="shared" si="0"/>
        <v>1007250</v>
      </c>
      <c r="T13" s="3">
        <f t="shared" si="0"/>
        <v>1066500</v>
      </c>
      <c r="U13" s="3">
        <f t="shared" si="0"/>
        <v>1125750</v>
      </c>
      <c r="V13" s="3">
        <f t="shared" si="0"/>
        <v>1185000</v>
      </c>
      <c r="W13" s="3">
        <f t="shared" si="0"/>
        <v>1244250</v>
      </c>
      <c r="X13" s="3">
        <f t="shared" si="0"/>
        <v>1303500</v>
      </c>
      <c r="Y13" s="3">
        <f t="shared" si="2"/>
        <v>1362750</v>
      </c>
    </row>
    <row r="14" spans="1:25" x14ac:dyDescent="0.25">
      <c r="A14" s="14">
        <v>7</v>
      </c>
      <c r="B14" s="3">
        <f t="shared" si="1"/>
        <v>13825</v>
      </c>
      <c r="C14" s="3">
        <f t="shared" si="0"/>
        <v>69125</v>
      </c>
      <c r="D14" s="3">
        <f t="shared" si="0"/>
        <v>138250</v>
      </c>
      <c r="E14" s="3">
        <f t="shared" si="0"/>
        <v>207375</v>
      </c>
      <c r="F14" s="3">
        <f t="shared" si="0"/>
        <v>276500</v>
      </c>
      <c r="G14" s="3">
        <f t="shared" si="0"/>
        <v>345625</v>
      </c>
      <c r="H14" s="3">
        <f t="shared" si="0"/>
        <v>414750</v>
      </c>
      <c r="I14" s="3">
        <f t="shared" si="0"/>
        <v>483875</v>
      </c>
      <c r="J14" s="3">
        <f t="shared" si="0"/>
        <v>553000</v>
      </c>
      <c r="K14" s="3">
        <f t="shared" si="0"/>
        <v>622125</v>
      </c>
      <c r="L14" s="3">
        <f t="shared" si="0"/>
        <v>691250</v>
      </c>
      <c r="M14" s="3">
        <f t="shared" si="0"/>
        <v>760375</v>
      </c>
      <c r="N14" s="3">
        <f t="shared" si="0"/>
        <v>829500</v>
      </c>
      <c r="O14" s="3">
        <f t="shared" si="0"/>
        <v>898625</v>
      </c>
      <c r="P14" s="3">
        <f t="shared" si="0"/>
        <v>967750</v>
      </c>
      <c r="Q14" s="3">
        <f t="shared" si="0"/>
        <v>1036875</v>
      </c>
      <c r="R14" s="3">
        <f t="shared" si="0"/>
        <v>1106000</v>
      </c>
      <c r="S14" s="3">
        <f t="shared" si="0"/>
        <v>1175125</v>
      </c>
      <c r="T14" s="3">
        <f t="shared" si="0"/>
        <v>1244250</v>
      </c>
      <c r="U14" s="3">
        <f t="shared" si="0"/>
        <v>1313375</v>
      </c>
      <c r="V14" s="3">
        <f t="shared" si="0"/>
        <v>1382500</v>
      </c>
      <c r="W14" s="3">
        <f t="shared" si="0"/>
        <v>1451625</v>
      </c>
      <c r="X14" s="3">
        <f t="shared" si="0"/>
        <v>1520750</v>
      </c>
      <c r="Y14" s="3">
        <f t="shared" si="2"/>
        <v>1589875</v>
      </c>
    </row>
    <row r="15" spans="1:25" x14ac:dyDescent="0.25">
      <c r="A15" s="14">
        <v>8</v>
      </c>
      <c r="B15" s="3">
        <f t="shared" si="1"/>
        <v>15800</v>
      </c>
      <c r="C15" s="3">
        <f t="shared" si="0"/>
        <v>79000</v>
      </c>
      <c r="D15" s="3">
        <f t="shared" si="0"/>
        <v>158000</v>
      </c>
      <c r="E15" s="3">
        <f t="shared" si="0"/>
        <v>237000</v>
      </c>
      <c r="F15" s="3">
        <f t="shared" si="0"/>
        <v>316000</v>
      </c>
      <c r="G15" s="3">
        <f t="shared" si="0"/>
        <v>395000</v>
      </c>
      <c r="H15" s="3">
        <f t="shared" si="0"/>
        <v>474000</v>
      </c>
      <c r="I15" s="3">
        <f t="shared" si="0"/>
        <v>553000</v>
      </c>
      <c r="J15" s="3">
        <f t="shared" si="0"/>
        <v>632000</v>
      </c>
      <c r="K15" s="3">
        <f t="shared" si="0"/>
        <v>711000</v>
      </c>
      <c r="L15" s="3">
        <f t="shared" si="0"/>
        <v>790000</v>
      </c>
      <c r="M15" s="3">
        <f t="shared" si="0"/>
        <v>869000</v>
      </c>
      <c r="N15" s="3">
        <f t="shared" si="0"/>
        <v>948000</v>
      </c>
      <c r="O15" s="3">
        <f t="shared" si="0"/>
        <v>1027000</v>
      </c>
      <c r="P15" s="3">
        <f t="shared" si="0"/>
        <v>1106000</v>
      </c>
      <c r="Q15" s="3">
        <f t="shared" si="0"/>
        <v>1185000</v>
      </c>
      <c r="R15" s="3">
        <f t="shared" si="0"/>
        <v>1264000</v>
      </c>
      <c r="S15" s="3">
        <f t="shared" si="0"/>
        <v>1343000</v>
      </c>
      <c r="T15" s="3">
        <f t="shared" si="0"/>
        <v>1422000</v>
      </c>
      <c r="U15" s="3">
        <f t="shared" si="0"/>
        <v>1501000</v>
      </c>
      <c r="V15" s="3">
        <f t="shared" si="0"/>
        <v>1580000</v>
      </c>
      <c r="W15" s="3">
        <f t="shared" si="0"/>
        <v>1659000</v>
      </c>
      <c r="X15" s="3">
        <f t="shared" si="0"/>
        <v>1738000</v>
      </c>
      <c r="Y15" s="3">
        <f t="shared" si="2"/>
        <v>1817000</v>
      </c>
    </row>
    <row r="16" spans="1:25" x14ac:dyDescent="0.25">
      <c r="A16" s="14">
        <v>9</v>
      </c>
      <c r="B16" s="3">
        <f t="shared" si="1"/>
        <v>17775</v>
      </c>
      <c r="C16" s="3">
        <f t="shared" si="0"/>
        <v>88875</v>
      </c>
      <c r="D16" s="3">
        <f t="shared" si="0"/>
        <v>177750</v>
      </c>
      <c r="E16" s="3">
        <f t="shared" si="0"/>
        <v>266625</v>
      </c>
      <c r="F16" s="3">
        <f t="shared" si="0"/>
        <v>355500</v>
      </c>
      <c r="G16" s="3">
        <f t="shared" si="0"/>
        <v>444375</v>
      </c>
      <c r="H16" s="3">
        <f t="shared" si="0"/>
        <v>533250</v>
      </c>
      <c r="I16" s="3">
        <f t="shared" si="0"/>
        <v>622125</v>
      </c>
      <c r="J16" s="3">
        <f t="shared" si="0"/>
        <v>711000</v>
      </c>
      <c r="K16" s="3">
        <f t="shared" si="0"/>
        <v>799875</v>
      </c>
      <c r="L16" s="3">
        <f t="shared" si="0"/>
        <v>888750</v>
      </c>
      <c r="M16" s="3">
        <f t="shared" si="0"/>
        <v>977625</v>
      </c>
      <c r="N16" s="3">
        <f t="shared" si="0"/>
        <v>1066500</v>
      </c>
      <c r="O16" s="3">
        <f t="shared" si="0"/>
        <v>1155375</v>
      </c>
      <c r="P16" s="3">
        <f t="shared" si="0"/>
        <v>1244250</v>
      </c>
      <c r="Q16" s="3">
        <f t="shared" si="0"/>
        <v>1333125</v>
      </c>
      <c r="R16" s="3">
        <f t="shared" si="0"/>
        <v>1422000</v>
      </c>
      <c r="S16" s="3">
        <f t="shared" si="0"/>
        <v>1510875</v>
      </c>
      <c r="T16" s="3">
        <f t="shared" si="0"/>
        <v>1599750</v>
      </c>
      <c r="U16" s="3">
        <f t="shared" si="0"/>
        <v>1688625</v>
      </c>
      <c r="V16" s="3">
        <f t="shared" si="0"/>
        <v>1777500</v>
      </c>
      <c r="W16" s="3">
        <f t="shared" si="0"/>
        <v>1866375</v>
      </c>
      <c r="X16" s="3">
        <f t="shared" si="0"/>
        <v>1955250</v>
      </c>
      <c r="Y16" s="3">
        <f t="shared" si="2"/>
        <v>2044125</v>
      </c>
    </row>
    <row r="17" spans="1:25" x14ac:dyDescent="0.25">
      <c r="A17" s="14">
        <v>10</v>
      </c>
      <c r="B17" s="3">
        <f t="shared" si="1"/>
        <v>19750</v>
      </c>
      <c r="C17" s="3">
        <f t="shared" si="0"/>
        <v>98750</v>
      </c>
      <c r="D17" s="3">
        <f t="shared" si="0"/>
        <v>197500</v>
      </c>
      <c r="E17" s="3">
        <f t="shared" si="0"/>
        <v>296250</v>
      </c>
      <c r="F17" s="3">
        <f t="shared" si="0"/>
        <v>395000</v>
      </c>
      <c r="G17" s="3">
        <f t="shared" si="0"/>
        <v>493750</v>
      </c>
      <c r="H17" s="3">
        <f t="shared" si="0"/>
        <v>592500</v>
      </c>
      <c r="I17" s="3">
        <f t="shared" si="0"/>
        <v>691250</v>
      </c>
      <c r="J17" s="3">
        <f t="shared" si="0"/>
        <v>790000</v>
      </c>
      <c r="K17" s="3">
        <f t="shared" si="0"/>
        <v>888750</v>
      </c>
      <c r="L17" s="3">
        <f t="shared" si="0"/>
        <v>987500</v>
      </c>
      <c r="M17" s="3">
        <f t="shared" si="0"/>
        <v>1086250</v>
      </c>
      <c r="N17" s="3">
        <f t="shared" si="0"/>
        <v>1185000</v>
      </c>
      <c r="O17" s="3">
        <f t="shared" si="0"/>
        <v>1283750</v>
      </c>
      <c r="P17" s="3">
        <f t="shared" si="0"/>
        <v>1382500</v>
      </c>
      <c r="Q17" s="3">
        <f t="shared" si="0"/>
        <v>1481250</v>
      </c>
      <c r="R17" s="3">
        <f t="shared" si="0"/>
        <v>1580000</v>
      </c>
      <c r="S17" s="3">
        <f t="shared" si="0"/>
        <v>1678750</v>
      </c>
      <c r="T17" s="3">
        <f t="shared" si="0"/>
        <v>1777500</v>
      </c>
      <c r="U17" s="3">
        <f t="shared" si="0"/>
        <v>1876250</v>
      </c>
      <c r="V17" s="3">
        <f t="shared" si="0"/>
        <v>1975000</v>
      </c>
      <c r="W17" s="3">
        <f t="shared" si="0"/>
        <v>2073750</v>
      </c>
      <c r="X17" s="3">
        <f t="shared" si="0"/>
        <v>2172500</v>
      </c>
      <c r="Y17" s="3">
        <f t="shared" si="2"/>
        <v>2271250</v>
      </c>
    </row>
    <row r="18" spans="1:25" x14ac:dyDescent="0.25">
      <c r="A18" s="14">
        <v>11</v>
      </c>
      <c r="B18" s="3">
        <f t="shared" si="1"/>
        <v>21725</v>
      </c>
      <c r="C18" s="3">
        <f t="shared" si="0"/>
        <v>108625</v>
      </c>
      <c r="D18" s="3">
        <f t="shared" si="0"/>
        <v>217250</v>
      </c>
      <c r="E18" s="3">
        <f t="shared" si="0"/>
        <v>325875</v>
      </c>
      <c r="F18" s="3">
        <f t="shared" si="0"/>
        <v>434500</v>
      </c>
      <c r="G18" s="3">
        <f t="shared" si="0"/>
        <v>543125</v>
      </c>
      <c r="H18" s="3">
        <f t="shared" si="0"/>
        <v>651750</v>
      </c>
      <c r="I18" s="3">
        <f t="shared" si="0"/>
        <v>760375</v>
      </c>
      <c r="J18" s="3">
        <f t="shared" si="0"/>
        <v>869000</v>
      </c>
      <c r="K18" s="3">
        <f t="shared" si="0"/>
        <v>977625</v>
      </c>
      <c r="L18" s="3">
        <f t="shared" si="0"/>
        <v>1086250</v>
      </c>
      <c r="M18" s="3">
        <f t="shared" si="0"/>
        <v>1194875</v>
      </c>
      <c r="N18" s="3">
        <f t="shared" si="0"/>
        <v>1303500</v>
      </c>
      <c r="O18" s="3">
        <f t="shared" si="0"/>
        <v>1412125</v>
      </c>
      <c r="P18" s="3">
        <f t="shared" si="0"/>
        <v>1520750</v>
      </c>
      <c r="Q18" s="3">
        <f t="shared" si="0"/>
        <v>1629375</v>
      </c>
      <c r="R18" s="3">
        <f t="shared" si="0"/>
        <v>1738000</v>
      </c>
      <c r="S18" s="3">
        <f t="shared" si="0"/>
        <v>1846625</v>
      </c>
      <c r="T18" s="3">
        <f t="shared" si="0"/>
        <v>1955250</v>
      </c>
      <c r="U18" s="3">
        <f t="shared" si="0"/>
        <v>2063875</v>
      </c>
      <c r="V18" s="3">
        <f t="shared" si="0"/>
        <v>2172500</v>
      </c>
      <c r="W18" s="3">
        <f t="shared" si="0"/>
        <v>2281125</v>
      </c>
      <c r="X18" s="3">
        <f t="shared" si="0"/>
        <v>2389750</v>
      </c>
      <c r="Y18" s="3">
        <f t="shared" si="2"/>
        <v>2498375</v>
      </c>
    </row>
    <row r="19" spans="1:25" x14ac:dyDescent="0.25">
      <c r="A19" s="14">
        <v>12</v>
      </c>
      <c r="B19" s="3">
        <f t="shared" si="1"/>
        <v>23700</v>
      </c>
      <c r="C19" s="3">
        <f t="shared" si="0"/>
        <v>118500</v>
      </c>
      <c r="D19" s="3">
        <f t="shared" si="0"/>
        <v>237000</v>
      </c>
      <c r="E19" s="3">
        <f t="shared" si="0"/>
        <v>355500</v>
      </c>
      <c r="F19" s="3">
        <f t="shared" si="0"/>
        <v>474000</v>
      </c>
      <c r="G19" s="3">
        <f t="shared" si="0"/>
        <v>592500</v>
      </c>
      <c r="H19" s="3">
        <f t="shared" si="0"/>
        <v>711000</v>
      </c>
      <c r="I19" s="3">
        <f t="shared" si="0"/>
        <v>829500</v>
      </c>
      <c r="J19" s="3">
        <f t="shared" si="0"/>
        <v>948000</v>
      </c>
      <c r="K19" s="3">
        <f t="shared" si="0"/>
        <v>1066500</v>
      </c>
      <c r="L19" s="3">
        <f t="shared" si="0"/>
        <v>1185000</v>
      </c>
      <c r="M19" s="3">
        <f t="shared" si="0"/>
        <v>1303500</v>
      </c>
      <c r="N19" s="3">
        <f t="shared" si="0"/>
        <v>1422000</v>
      </c>
      <c r="O19" s="3">
        <f t="shared" si="0"/>
        <v>1540500</v>
      </c>
      <c r="P19" s="3">
        <f t="shared" ref="P19:X37" si="3">($A19*P$6) * $G$3/100</f>
        <v>1659000</v>
      </c>
      <c r="Q19" s="3">
        <f t="shared" si="3"/>
        <v>1777500</v>
      </c>
      <c r="R19" s="3">
        <f t="shared" si="3"/>
        <v>1896000</v>
      </c>
      <c r="S19" s="3">
        <f t="shared" si="3"/>
        <v>2014500</v>
      </c>
      <c r="T19" s="3">
        <f t="shared" si="3"/>
        <v>2133000</v>
      </c>
      <c r="U19" s="3">
        <f t="shared" si="3"/>
        <v>2251500</v>
      </c>
      <c r="V19" s="3">
        <f t="shared" si="3"/>
        <v>2370000</v>
      </c>
      <c r="W19" s="3">
        <f t="shared" si="3"/>
        <v>2488500</v>
      </c>
      <c r="X19" s="3">
        <f t="shared" si="3"/>
        <v>2607000</v>
      </c>
      <c r="Y19" s="3">
        <f t="shared" si="2"/>
        <v>2725500</v>
      </c>
    </row>
    <row r="20" spans="1:25" x14ac:dyDescent="0.25">
      <c r="A20" s="14">
        <v>13</v>
      </c>
      <c r="B20" s="3">
        <f t="shared" si="1"/>
        <v>25675</v>
      </c>
      <c r="C20" s="3">
        <f t="shared" si="1"/>
        <v>128375</v>
      </c>
      <c r="D20" s="3">
        <f t="shared" si="1"/>
        <v>256750</v>
      </c>
      <c r="E20" s="3">
        <f t="shared" si="1"/>
        <v>385125</v>
      </c>
      <c r="F20" s="3">
        <f t="shared" si="1"/>
        <v>513500</v>
      </c>
      <c r="G20" s="3">
        <f t="shared" si="1"/>
        <v>641875</v>
      </c>
      <c r="H20" s="3">
        <f t="shared" si="1"/>
        <v>770250</v>
      </c>
      <c r="I20" s="3">
        <f t="shared" si="1"/>
        <v>898625</v>
      </c>
      <c r="J20" s="3">
        <f t="shared" si="1"/>
        <v>1027000</v>
      </c>
      <c r="K20" s="3">
        <f t="shared" si="1"/>
        <v>1155375</v>
      </c>
      <c r="L20" s="3">
        <f t="shared" si="1"/>
        <v>1283750</v>
      </c>
      <c r="M20" s="3">
        <f t="shared" si="1"/>
        <v>1412125</v>
      </c>
      <c r="N20" s="3">
        <f t="shared" si="1"/>
        <v>1540500</v>
      </c>
      <c r="O20" s="3">
        <f t="shared" si="1"/>
        <v>1668875</v>
      </c>
      <c r="P20" s="3">
        <f t="shared" si="1"/>
        <v>1797250</v>
      </c>
      <c r="Q20" s="3">
        <f t="shared" si="1"/>
        <v>1925625</v>
      </c>
      <c r="R20" s="3">
        <f t="shared" si="3"/>
        <v>2054000</v>
      </c>
      <c r="S20" s="3">
        <f t="shared" si="3"/>
        <v>2182375</v>
      </c>
      <c r="T20" s="3">
        <f t="shared" si="3"/>
        <v>2310750</v>
      </c>
      <c r="U20" s="3">
        <f t="shared" si="3"/>
        <v>2439125</v>
      </c>
      <c r="V20" s="3">
        <f t="shared" si="3"/>
        <v>2567500</v>
      </c>
      <c r="W20" s="3">
        <f t="shared" si="3"/>
        <v>2695875</v>
      </c>
      <c r="X20" s="3">
        <f t="shared" si="3"/>
        <v>2824250</v>
      </c>
      <c r="Y20" s="3">
        <f t="shared" si="2"/>
        <v>2952625</v>
      </c>
    </row>
    <row r="21" spans="1:25" x14ac:dyDescent="0.25">
      <c r="A21" s="14">
        <v>14</v>
      </c>
      <c r="B21" s="3">
        <f t="shared" si="1"/>
        <v>27650</v>
      </c>
      <c r="C21" s="3">
        <f t="shared" si="1"/>
        <v>138250</v>
      </c>
      <c r="D21" s="3">
        <f t="shared" si="1"/>
        <v>276500</v>
      </c>
      <c r="E21" s="3">
        <f t="shared" si="1"/>
        <v>414750</v>
      </c>
      <c r="F21" s="3">
        <f t="shared" si="1"/>
        <v>553000</v>
      </c>
      <c r="G21" s="3">
        <f t="shared" si="1"/>
        <v>691250</v>
      </c>
      <c r="H21" s="3">
        <f t="shared" si="1"/>
        <v>829500</v>
      </c>
      <c r="I21" s="3">
        <f t="shared" si="1"/>
        <v>967750</v>
      </c>
      <c r="J21" s="3">
        <f t="shared" si="1"/>
        <v>1106000</v>
      </c>
      <c r="K21" s="3">
        <f t="shared" si="1"/>
        <v>1244250</v>
      </c>
      <c r="L21" s="3">
        <f t="shared" si="1"/>
        <v>1382500</v>
      </c>
      <c r="M21" s="3">
        <f t="shared" si="1"/>
        <v>1520750</v>
      </c>
      <c r="N21" s="3">
        <f t="shared" si="1"/>
        <v>1659000</v>
      </c>
      <c r="O21" s="3">
        <f t="shared" si="1"/>
        <v>1797250</v>
      </c>
      <c r="P21" s="3">
        <f t="shared" si="1"/>
        <v>1935500</v>
      </c>
      <c r="Q21" s="3">
        <f t="shared" si="1"/>
        <v>2073750</v>
      </c>
      <c r="R21" s="3">
        <f t="shared" si="3"/>
        <v>2212000</v>
      </c>
      <c r="S21" s="3">
        <f t="shared" si="3"/>
        <v>2350250</v>
      </c>
      <c r="T21" s="3">
        <f t="shared" si="3"/>
        <v>2488500</v>
      </c>
      <c r="U21" s="3">
        <f t="shared" si="3"/>
        <v>2626750</v>
      </c>
      <c r="V21" s="3">
        <f t="shared" si="3"/>
        <v>2765000</v>
      </c>
      <c r="W21" s="3">
        <f t="shared" si="3"/>
        <v>2903250</v>
      </c>
      <c r="X21" s="3">
        <f t="shared" si="3"/>
        <v>3041500</v>
      </c>
      <c r="Y21" s="3">
        <f t="shared" si="2"/>
        <v>3179750</v>
      </c>
    </row>
    <row r="22" spans="1:25" x14ac:dyDescent="0.25">
      <c r="A22" s="14">
        <v>15</v>
      </c>
      <c r="B22" s="3">
        <f t="shared" si="1"/>
        <v>29625</v>
      </c>
      <c r="C22" s="3">
        <f t="shared" si="1"/>
        <v>148125</v>
      </c>
      <c r="D22" s="3">
        <f t="shared" si="1"/>
        <v>296250</v>
      </c>
      <c r="E22" s="3">
        <f t="shared" si="1"/>
        <v>444375</v>
      </c>
      <c r="F22" s="3">
        <f t="shared" si="1"/>
        <v>592500</v>
      </c>
      <c r="G22" s="3">
        <f t="shared" si="1"/>
        <v>740625</v>
      </c>
      <c r="H22" s="3">
        <f t="shared" si="1"/>
        <v>888750</v>
      </c>
      <c r="I22" s="3">
        <f t="shared" si="1"/>
        <v>1036875</v>
      </c>
      <c r="J22" s="3">
        <f t="shared" si="1"/>
        <v>1185000</v>
      </c>
      <c r="K22" s="3">
        <f t="shared" si="1"/>
        <v>1333125</v>
      </c>
      <c r="L22" s="3">
        <f t="shared" si="1"/>
        <v>1481250</v>
      </c>
      <c r="M22" s="3">
        <f t="shared" si="1"/>
        <v>1629375</v>
      </c>
      <c r="N22" s="3">
        <f t="shared" si="1"/>
        <v>1777500</v>
      </c>
      <c r="O22" s="3">
        <f t="shared" si="1"/>
        <v>1925625</v>
      </c>
      <c r="P22" s="3">
        <f t="shared" si="1"/>
        <v>2073750</v>
      </c>
      <c r="Q22" s="3">
        <f t="shared" si="1"/>
        <v>2221875</v>
      </c>
      <c r="R22" s="3">
        <f t="shared" si="3"/>
        <v>2370000</v>
      </c>
      <c r="S22" s="3">
        <f t="shared" si="3"/>
        <v>2518125</v>
      </c>
      <c r="T22" s="3">
        <f t="shared" si="3"/>
        <v>2666250</v>
      </c>
      <c r="U22" s="3">
        <f t="shared" si="3"/>
        <v>2814375</v>
      </c>
      <c r="V22" s="3">
        <f t="shared" si="3"/>
        <v>2962500</v>
      </c>
      <c r="W22" s="3">
        <f t="shared" si="3"/>
        <v>3110625</v>
      </c>
      <c r="X22" s="3">
        <f t="shared" si="3"/>
        <v>3258750</v>
      </c>
      <c r="Y22" s="3">
        <f t="shared" si="2"/>
        <v>3406875</v>
      </c>
    </row>
    <row r="23" spans="1:25" x14ac:dyDescent="0.25">
      <c r="A23" s="14">
        <v>16</v>
      </c>
      <c r="B23" s="3">
        <f t="shared" si="1"/>
        <v>31600</v>
      </c>
      <c r="C23" s="3">
        <f t="shared" si="1"/>
        <v>158000</v>
      </c>
      <c r="D23" s="3">
        <f t="shared" si="1"/>
        <v>316000</v>
      </c>
      <c r="E23" s="3">
        <f t="shared" si="1"/>
        <v>474000</v>
      </c>
      <c r="F23" s="3">
        <f t="shared" si="1"/>
        <v>632000</v>
      </c>
      <c r="G23" s="3">
        <f t="shared" si="1"/>
        <v>790000</v>
      </c>
      <c r="H23" s="3">
        <f t="shared" si="1"/>
        <v>948000</v>
      </c>
      <c r="I23" s="3">
        <f t="shared" si="1"/>
        <v>1106000</v>
      </c>
      <c r="J23" s="3">
        <f t="shared" si="1"/>
        <v>1264000</v>
      </c>
      <c r="K23" s="3">
        <f t="shared" si="1"/>
        <v>1422000</v>
      </c>
      <c r="L23" s="3">
        <f t="shared" si="1"/>
        <v>1580000</v>
      </c>
      <c r="M23" s="3">
        <f t="shared" si="1"/>
        <v>1738000</v>
      </c>
      <c r="N23" s="3">
        <f t="shared" si="1"/>
        <v>1896000</v>
      </c>
      <c r="O23" s="3">
        <f t="shared" si="1"/>
        <v>2054000</v>
      </c>
      <c r="P23" s="3">
        <f t="shared" si="1"/>
        <v>2212000</v>
      </c>
      <c r="Q23" s="3">
        <f t="shared" si="1"/>
        <v>2370000</v>
      </c>
      <c r="R23" s="3">
        <f t="shared" si="3"/>
        <v>2528000</v>
      </c>
      <c r="S23" s="3">
        <f t="shared" si="3"/>
        <v>2686000</v>
      </c>
      <c r="T23" s="3">
        <f t="shared" si="3"/>
        <v>2844000</v>
      </c>
      <c r="U23" s="3">
        <f t="shared" si="3"/>
        <v>3002000</v>
      </c>
      <c r="V23" s="3">
        <f t="shared" si="3"/>
        <v>3160000</v>
      </c>
      <c r="W23" s="3">
        <f t="shared" si="3"/>
        <v>3318000</v>
      </c>
      <c r="X23" s="3">
        <f t="shared" si="3"/>
        <v>3476000</v>
      </c>
      <c r="Y23" s="3">
        <f t="shared" si="2"/>
        <v>3634000</v>
      </c>
    </row>
    <row r="24" spans="1:25" x14ac:dyDescent="0.25">
      <c r="A24" s="14">
        <v>17</v>
      </c>
      <c r="B24" s="3">
        <f t="shared" si="1"/>
        <v>33575</v>
      </c>
      <c r="C24" s="3">
        <f t="shared" si="1"/>
        <v>167875</v>
      </c>
      <c r="D24" s="3">
        <f t="shared" si="1"/>
        <v>335750</v>
      </c>
      <c r="E24" s="3">
        <f t="shared" si="1"/>
        <v>503625</v>
      </c>
      <c r="F24" s="3">
        <f t="shared" si="1"/>
        <v>671500</v>
      </c>
      <c r="G24" s="3">
        <f t="shared" si="1"/>
        <v>839375</v>
      </c>
      <c r="H24" s="3">
        <f t="shared" si="1"/>
        <v>1007250</v>
      </c>
      <c r="I24" s="3">
        <f t="shared" si="1"/>
        <v>1175125</v>
      </c>
      <c r="J24" s="3">
        <f t="shared" si="1"/>
        <v>1343000</v>
      </c>
      <c r="K24" s="3">
        <f t="shared" si="1"/>
        <v>1510875</v>
      </c>
      <c r="L24" s="3">
        <f t="shared" si="1"/>
        <v>1678750</v>
      </c>
      <c r="M24" s="3">
        <f t="shared" si="1"/>
        <v>1846625</v>
      </c>
      <c r="N24" s="3">
        <f t="shared" si="1"/>
        <v>2014500</v>
      </c>
      <c r="O24" s="3">
        <f t="shared" si="1"/>
        <v>2182375</v>
      </c>
      <c r="P24" s="3">
        <f t="shared" si="1"/>
        <v>2350250</v>
      </c>
      <c r="Q24" s="3">
        <f t="shared" si="1"/>
        <v>2518125</v>
      </c>
      <c r="R24" s="3">
        <f t="shared" si="3"/>
        <v>2686000</v>
      </c>
      <c r="S24" s="3">
        <f t="shared" si="3"/>
        <v>2853875</v>
      </c>
      <c r="T24" s="3">
        <f t="shared" si="3"/>
        <v>3021750</v>
      </c>
      <c r="U24" s="3">
        <f t="shared" si="3"/>
        <v>3189625</v>
      </c>
      <c r="V24" s="3">
        <f t="shared" si="3"/>
        <v>3357500</v>
      </c>
      <c r="W24" s="3">
        <f t="shared" si="3"/>
        <v>3525375</v>
      </c>
      <c r="X24" s="3">
        <f t="shared" si="3"/>
        <v>3693250</v>
      </c>
      <c r="Y24" s="3">
        <f t="shared" si="2"/>
        <v>3861125</v>
      </c>
    </row>
    <row r="25" spans="1:25" x14ac:dyDescent="0.25">
      <c r="A25" s="14">
        <v>18</v>
      </c>
      <c r="B25" s="3">
        <f t="shared" si="1"/>
        <v>35550</v>
      </c>
      <c r="C25" s="3">
        <f t="shared" si="1"/>
        <v>177750</v>
      </c>
      <c r="D25" s="3">
        <f t="shared" si="1"/>
        <v>355500</v>
      </c>
      <c r="E25" s="3">
        <f t="shared" si="1"/>
        <v>533250</v>
      </c>
      <c r="F25" s="3">
        <f t="shared" si="1"/>
        <v>711000</v>
      </c>
      <c r="G25" s="3">
        <f t="shared" si="1"/>
        <v>888750</v>
      </c>
      <c r="H25" s="3">
        <f t="shared" si="1"/>
        <v>1066500</v>
      </c>
      <c r="I25" s="3">
        <f t="shared" si="1"/>
        <v>1244250</v>
      </c>
      <c r="J25" s="3">
        <f t="shared" si="1"/>
        <v>1422000</v>
      </c>
      <c r="K25" s="3">
        <f t="shared" si="1"/>
        <v>1599750</v>
      </c>
      <c r="L25" s="3">
        <f t="shared" si="1"/>
        <v>1777500</v>
      </c>
      <c r="M25" s="3">
        <f t="shared" si="1"/>
        <v>1955250</v>
      </c>
      <c r="N25" s="3">
        <f t="shared" si="1"/>
        <v>2133000</v>
      </c>
      <c r="O25" s="3">
        <f t="shared" si="1"/>
        <v>2310750</v>
      </c>
      <c r="P25" s="3">
        <f t="shared" si="1"/>
        <v>2488500</v>
      </c>
      <c r="Q25" s="3">
        <f t="shared" si="1"/>
        <v>2666250</v>
      </c>
      <c r="R25" s="3">
        <f t="shared" si="3"/>
        <v>2844000</v>
      </c>
      <c r="S25" s="3">
        <f t="shared" si="3"/>
        <v>3021750</v>
      </c>
      <c r="T25" s="3">
        <f t="shared" si="3"/>
        <v>3199500</v>
      </c>
      <c r="U25" s="3">
        <f t="shared" si="3"/>
        <v>3377250</v>
      </c>
      <c r="V25" s="3">
        <f t="shared" si="3"/>
        <v>3555000</v>
      </c>
      <c r="W25" s="3">
        <f t="shared" si="3"/>
        <v>3732750</v>
      </c>
      <c r="X25" s="3">
        <f t="shared" si="3"/>
        <v>3910500</v>
      </c>
      <c r="Y25" s="3">
        <f t="shared" si="2"/>
        <v>4088250</v>
      </c>
    </row>
    <row r="26" spans="1:25" x14ac:dyDescent="0.25">
      <c r="A26" s="14">
        <v>19</v>
      </c>
      <c r="B26" s="3">
        <f t="shared" si="1"/>
        <v>37525</v>
      </c>
      <c r="C26" s="3">
        <f t="shared" si="1"/>
        <v>187625</v>
      </c>
      <c r="D26" s="3">
        <f t="shared" si="1"/>
        <v>375250</v>
      </c>
      <c r="E26" s="3">
        <f t="shared" si="1"/>
        <v>562875</v>
      </c>
      <c r="F26" s="3">
        <f t="shared" si="1"/>
        <v>750500</v>
      </c>
      <c r="G26" s="3">
        <f t="shared" si="1"/>
        <v>938125</v>
      </c>
      <c r="H26" s="3">
        <f t="shared" si="1"/>
        <v>1125750</v>
      </c>
      <c r="I26" s="3">
        <f t="shared" si="1"/>
        <v>1313375</v>
      </c>
      <c r="J26" s="3">
        <f t="shared" si="1"/>
        <v>1501000</v>
      </c>
      <c r="K26" s="3">
        <f t="shared" si="1"/>
        <v>1688625</v>
      </c>
      <c r="L26" s="3">
        <f t="shared" si="1"/>
        <v>1876250</v>
      </c>
      <c r="M26" s="3">
        <f t="shared" si="1"/>
        <v>2063875</v>
      </c>
      <c r="N26" s="3">
        <f t="shared" si="1"/>
        <v>2251500</v>
      </c>
      <c r="O26" s="3">
        <f t="shared" si="1"/>
        <v>2439125</v>
      </c>
      <c r="P26" s="3">
        <f t="shared" si="1"/>
        <v>2626750</v>
      </c>
      <c r="Q26" s="3">
        <f t="shared" si="1"/>
        <v>2814375</v>
      </c>
      <c r="R26" s="3">
        <f t="shared" si="3"/>
        <v>3002000</v>
      </c>
      <c r="S26" s="3">
        <f t="shared" si="3"/>
        <v>3189625</v>
      </c>
      <c r="T26" s="3">
        <f t="shared" si="3"/>
        <v>3377250</v>
      </c>
      <c r="U26" s="3">
        <f t="shared" si="3"/>
        <v>3564875</v>
      </c>
      <c r="V26" s="3">
        <f t="shared" si="3"/>
        <v>3752500</v>
      </c>
      <c r="W26" s="3">
        <f t="shared" si="3"/>
        <v>3940125</v>
      </c>
      <c r="X26" s="3">
        <f t="shared" si="3"/>
        <v>4127750</v>
      </c>
      <c r="Y26" s="3">
        <f t="shared" si="2"/>
        <v>4315375</v>
      </c>
    </row>
    <row r="27" spans="1:25" x14ac:dyDescent="0.25">
      <c r="A27" s="14">
        <v>20</v>
      </c>
      <c r="B27" s="3">
        <f t="shared" si="1"/>
        <v>39500</v>
      </c>
      <c r="C27" s="3">
        <f t="shared" si="1"/>
        <v>197500</v>
      </c>
      <c r="D27" s="3">
        <f t="shared" si="1"/>
        <v>395000</v>
      </c>
      <c r="E27" s="3">
        <f t="shared" si="1"/>
        <v>592500</v>
      </c>
      <c r="F27" s="3">
        <f t="shared" si="1"/>
        <v>790000</v>
      </c>
      <c r="G27" s="3">
        <f t="shared" si="1"/>
        <v>987500</v>
      </c>
      <c r="H27" s="3">
        <f t="shared" si="1"/>
        <v>1185000</v>
      </c>
      <c r="I27" s="3">
        <f t="shared" si="1"/>
        <v>1382500</v>
      </c>
      <c r="J27" s="3">
        <f t="shared" si="1"/>
        <v>1580000</v>
      </c>
      <c r="K27" s="3">
        <f t="shared" si="1"/>
        <v>1777500</v>
      </c>
      <c r="L27" s="3">
        <f t="shared" si="1"/>
        <v>1975000</v>
      </c>
      <c r="M27" s="3">
        <f t="shared" si="1"/>
        <v>2172500</v>
      </c>
      <c r="N27" s="3">
        <f t="shared" si="1"/>
        <v>2370000</v>
      </c>
      <c r="O27" s="3">
        <f t="shared" si="1"/>
        <v>2567500</v>
      </c>
      <c r="P27" s="3">
        <f t="shared" si="1"/>
        <v>2765000</v>
      </c>
      <c r="Q27" s="3">
        <f t="shared" si="1"/>
        <v>2962500</v>
      </c>
      <c r="R27" s="3">
        <f t="shared" si="3"/>
        <v>3160000</v>
      </c>
      <c r="S27" s="3">
        <f t="shared" si="3"/>
        <v>3357500</v>
      </c>
      <c r="T27" s="3">
        <f t="shared" si="3"/>
        <v>3555000</v>
      </c>
      <c r="U27" s="3">
        <f t="shared" si="3"/>
        <v>3752500</v>
      </c>
      <c r="V27" s="3">
        <f t="shared" si="3"/>
        <v>3950000</v>
      </c>
      <c r="W27" s="3">
        <f t="shared" si="3"/>
        <v>4147500</v>
      </c>
      <c r="X27" s="3">
        <f t="shared" si="3"/>
        <v>4345000</v>
      </c>
      <c r="Y27" s="3">
        <f t="shared" si="2"/>
        <v>4542500</v>
      </c>
    </row>
    <row r="28" spans="1:25" x14ac:dyDescent="0.25">
      <c r="A28" s="14">
        <v>21</v>
      </c>
      <c r="B28" s="3">
        <f t="shared" si="1"/>
        <v>41475</v>
      </c>
      <c r="C28" s="3">
        <f t="shared" si="1"/>
        <v>207375</v>
      </c>
      <c r="D28" s="3">
        <f t="shared" si="1"/>
        <v>414750</v>
      </c>
      <c r="E28" s="3">
        <f t="shared" si="1"/>
        <v>622125</v>
      </c>
      <c r="F28" s="3">
        <f t="shared" si="1"/>
        <v>829500</v>
      </c>
      <c r="G28" s="3">
        <f t="shared" si="1"/>
        <v>1036875</v>
      </c>
      <c r="H28" s="3">
        <f t="shared" si="1"/>
        <v>1244250</v>
      </c>
      <c r="I28" s="3">
        <f t="shared" si="1"/>
        <v>1451625</v>
      </c>
      <c r="J28" s="3">
        <f t="shared" si="1"/>
        <v>1659000</v>
      </c>
      <c r="K28" s="3">
        <f t="shared" si="1"/>
        <v>1866375</v>
      </c>
      <c r="L28" s="3">
        <f t="shared" si="1"/>
        <v>2073750</v>
      </c>
      <c r="M28" s="3">
        <f t="shared" si="1"/>
        <v>2281125</v>
      </c>
      <c r="N28" s="3">
        <f t="shared" si="1"/>
        <v>2488500</v>
      </c>
      <c r="O28" s="3">
        <f t="shared" si="1"/>
        <v>2695875</v>
      </c>
      <c r="P28" s="3">
        <f t="shared" si="1"/>
        <v>2903250</v>
      </c>
      <c r="Q28" s="3">
        <f t="shared" si="1"/>
        <v>3110625</v>
      </c>
      <c r="R28" s="3">
        <f t="shared" si="3"/>
        <v>3318000</v>
      </c>
      <c r="S28" s="3">
        <f t="shared" si="3"/>
        <v>3525375</v>
      </c>
      <c r="T28" s="3">
        <f t="shared" si="3"/>
        <v>3732750</v>
      </c>
      <c r="U28" s="3">
        <f t="shared" si="3"/>
        <v>3940125</v>
      </c>
      <c r="V28" s="3">
        <f t="shared" si="3"/>
        <v>4147500</v>
      </c>
      <c r="W28" s="3">
        <f t="shared" si="3"/>
        <v>4354875</v>
      </c>
      <c r="X28" s="3">
        <f t="shared" si="3"/>
        <v>4562250</v>
      </c>
      <c r="Y28" s="3">
        <f t="shared" si="2"/>
        <v>4769625</v>
      </c>
    </row>
    <row r="29" spans="1:25" x14ac:dyDescent="0.25">
      <c r="A29" s="14">
        <v>22</v>
      </c>
      <c r="B29" s="3">
        <f t="shared" si="1"/>
        <v>43450</v>
      </c>
      <c r="C29" s="3">
        <f t="shared" si="1"/>
        <v>217250</v>
      </c>
      <c r="D29" s="3">
        <f t="shared" si="1"/>
        <v>434500</v>
      </c>
      <c r="E29" s="3">
        <f t="shared" si="1"/>
        <v>651750</v>
      </c>
      <c r="F29" s="3">
        <f t="shared" si="1"/>
        <v>869000</v>
      </c>
      <c r="G29" s="3">
        <f t="shared" si="1"/>
        <v>1086250</v>
      </c>
      <c r="H29" s="3">
        <f t="shared" si="1"/>
        <v>1303500</v>
      </c>
      <c r="I29" s="3">
        <f t="shared" si="1"/>
        <v>1520750</v>
      </c>
      <c r="J29" s="3">
        <f t="shared" si="1"/>
        <v>1738000</v>
      </c>
      <c r="K29" s="3">
        <f t="shared" si="1"/>
        <v>1955250</v>
      </c>
      <c r="L29" s="3">
        <f t="shared" si="1"/>
        <v>2172500</v>
      </c>
      <c r="M29" s="3">
        <f t="shared" si="1"/>
        <v>2389750</v>
      </c>
      <c r="N29" s="3">
        <f t="shared" si="1"/>
        <v>2607000</v>
      </c>
      <c r="O29" s="3">
        <f t="shared" si="1"/>
        <v>2824250</v>
      </c>
      <c r="P29" s="3">
        <f t="shared" si="1"/>
        <v>3041500</v>
      </c>
      <c r="Q29" s="3">
        <f t="shared" si="1"/>
        <v>3258750</v>
      </c>
      <c r="R29" s="3">
        <f t="shared" si="3"/>
        <v>3476000</v>
      </c>
      <c r="S29" s="3">
        <f t="shared" si="3"/>
        <v>3693250</v>
      </c>
      <c r="T29" s="3">
        <f t="shared" si="3"/>
        <v>3910500</v>
      </c>
      <c r="U29" s="3">
        <f t="shared" si="3"/>
        <v>4127750</v>
      </c>
      <c r="V29" s="3">
        <f t="shared" si="3"/>
        <v>4345000</v>
      </c>
      <c r="W29" s="3">
        <f t="shared" si="3"/>
        <v>4562250</v>
      </c>
      <c r="X29" s="3">
        <f t="shared" si="3"/>
        <v>4779500</v>
      </c>
      <c r="Y29" s="3">
        <f t="shared" si="2"/>
        <v>4996750</v>
      </c>
    </row>
    <row r="30" spans="1:25" x14ac:dyDescent="0.25">
      <c r="A30" s="14">
        <v>23</v>
      </c>
      <c r="B30" s="3">
        <f t="shared" si="1"/>
        <v>45425</v>
      </c>
      <c r="C30" s="3">
        <f t="shared" si="1"/>
        <v>227125</v>
      </c>
      <c r="D30" s="3">
        <f t="shared" si="1"/>
        <v>454250</v>
      </c>
      <c r="E30" s="3">
        <f t="shared" si="1"/>
        <v>681375</v>
      </c>
      <c r="F30" s="3">
        <f t="shared" si="1"/>
        <v>908500</v>
      </c>
      <c r="G30" s="3">
        <f t="shared" si="1"/>
        <v>1135625</v>
      </c>
      <c r="H30" s="3">
        <f t="shared" si="1"/>
        <v>1362750</v>
      </c>
      <c r="I30" s="3">
        <f t="shared" si="1"/>
        <v>1589875</v>
      </c>
      <c r="J30" s="3">
        <f t="shared" si="1"/>
        <v>1817000</v>
      </c>
      <c r="K30" s="3">
        <f t="shared" si="1"/>
        <v>2044125</v>
      </c>
      <c r="L30" s="3">
        <f t="shared" si="1"/>
        <v>2271250</v>
      </c>
      <c r="M30" s="3">
        <f t="shared" si="1"/>
        <v>2498375</v>
      </c>
      <c r="N30" s="3">
        <f t="shared" si="1"/>
        <v>2725500</v>
      </c>
      <c r="O30" s="3">
        <f t="shared" si="1"/>
        <v>2952625</v>
      </c>
      <c r="P30" s="3">
        <f t="shared" si="1"/>
        <v>3179750</v>
      </c>
      <c r="Q30" s="3">
        <f t="shared" si="1"/>
        <v>3406875</v>
      </c>
      <c r="R30" s="3">
        <f t="shared" si="3"/>
        <v>3634000</v>
      </c>
      <c r="S30" s="3">
        <f t="shared" si="3"/>
        <v>3861125</v>
      </c>
      <c r="T30" s="3">
        <f t="shared" si="3"/>
        <v>4088250</v>
      </c>
      <c r="U30" s="3">
        <f t="shared" si="3"/>
        <v>4315375</v>
      </c>
      <c r="V30" s="3">
        <f t="shared" si="3"/>
        <v>4542500</v>
      </c>
      <c r="W30" s="3">
        <f t="shared" si="3"/>
        <v>4769625</v>
      </c>
      <c r="X30" s="3">
        <f t="shared" si="3"/>
        <v>4996750</v>
      </c>
      <c r="Y30" s="3">
        <f t="shared" si="2"/>
        <v>5223875</v>
      </c>
    </row>
    <row r="31" spans="1:25" x14ac:dyDescent="0.25">
      <c r="A31" s="14">
        <v>24</v>
      </c>
      <c r="B31" s="3">
        <f t="shared" si="1"/>
        <v>47400</v>
      </c>
      <c r="C31" s="3">
        <f t="shared" si="1"/>
        <v>237000</v>
      </c>
      <c r="D31" s="3">
        <f t="shared" si="1"/>
        <v>474000</v>
      </c>
      <c r="E31" s="3">
        <f t="shared" si="1"/>
        <v>711000</v>
      </c>
      <c r="F31" s="3">
        <f t="shared" si="1"/>
        <v>948000</v>
      </c>
      <c r="G31" s="3">
        <f t="shared" si="1"/>
        <v>1185000</v>
      </c>
      <c r="H31" s="3">
        <f t="shared" si="1"/>
        <v>1422000</v>
      </c>
      <c r="I31" s="3">
        <f t="shared" si="1"/>
        <v>1659000</v>
      </c>
      <c r="J31" s="3">
        <f t="shared" si="1"/>
        <v>1896000</v>
      </c>
      <c r="K31" s="3">
        <f t="shared" si="1"/>
        <v>2133000</v>
      </c>
      <c r="L31" s="3">
        <f t="shared" si="1"/>
        <v>2370000</v>
      </c>
      <c r="M31" s="3">
        <f t="shared" si="1"/>
        <v>2607000</v>
      </c>
      <c r="N31" s="3">
        <f t="shared" si="1"/>
        <v>2844000</v>
      </c>
      <c r="O31" s="3">
        <f t="shared" si="1"/>
        <v>3081000</v>
      </c>
      <c r="P31" s="3">
        <f t="shared" si="1"/>
        <v>3318000</v>
      </c>
      <c r="Q31" s="3">
        <f t="shared" si="1"/>
        <v>3555000</v>
      </c>
      <c r="R31" s="3">
        <f t="shared" si="3"/>
        <v>3792000</v>
      </c>
      <c r="S31" s="3">
        <f t="shared" si="3"/>
        <v>4029000</v>
      </c>
      <c r="T31" s="3">
        <f t="shared" si="3"/>
        <v>4266000</v>
      </c>
      <c r="U31" s="3">
        <f t="shared" si="3"/>
        <v>4503000</v>
      </c>
      <c r="V31" s="3">
        <f t="shared" si="3"/>
        <v>4740000</v>
      </c>
      <c r="W31" s="3">
        <f t="shared" si="3"/>
        <v>4977000</v>
      </c>
      <c r="X31" s="3">
        <f t="shared" si="3"/>
        <v>5214000</v>
      </c>
      <c r="Y31" s="3">
        <f t="shared" si="2"/>
        <v>5451000</v>
      </c>
    </row>
    <row r="32" spans="1:25" x14ac:dyDescent="0.25">
      <c r="A32" s="14">
        <v>25</v>
      </c>
      <c r="B32" s="3">
        <f t="shared" si="1"/>
        <v>49375</v>
      </c>
      <c r="C32" s="3">
        <f t="shared" si="1"/>
        <v>246875</v>
      </c>
      <c r="D32" s="3">
        <f t="shared" si="1"/>
        <v>493750</v>
      </c>
      <c r="E32" s="3">
        <f t="shared" si="1"/>
        <v>740625</v>
      </c>
      <c r="F32" s="3">
        <f t="shared" si="1"/>
        <v>987500</v>
      </c>
      <c r="G32" s="3">
        <f t="shared" si="1"/>
        <v>1234375</v>
      </c>
      <c r="H32" s="3">
        <f t="shared" si="1"/>
        <v>1481250</v>
      </c>
      <c r="I32" s="3">
        <f t="shared" si="1"/>
        <v>1728125</v>
      </c>
      <c r="J32" s="3">
        <f t="shared" si="1"/>
        <v>1975000</v>
      </c>
      <c r="K32" s="3">
        <f t="shared" si="1"/>
        <v>2221875</v>
      </c>
      <c r="L32" s="3">
        <f t="shared" si="1"/>
        <v>2468750</v>
      </c>
      <c r="M32" s="3">
        <f t="shared" si="1"/>
        <v>2715625</v>
      </c>
      <c r="N32" s="3">
        <f t="shared" si="1"/>
        <v>2962500</v>
      </c>
      <c r="O32" s="3">
        <f t="shared" si="1"/>
        <v>3209375</v>
      </c>
      <c r="P32" s="3">
        <f t="shared" si="1"/>
        <v>3456250</v>
      </c>
      <c r="Q32" s="3">
        <f t="shared" si="1"/>
        <v>3703125</v>
      </c>
      <c r="R32" s="3">
        <f t="shared" si="3"/>
        <v>3950000</v>
      </c>
      <c r="S32" s="3">
        <f t="shared" si="3"/>
        <v>4196875</v>
      </c>
      <c r="T32" s="3">
        <f t="shared" si="3"/>
        <v>4443750</v>
      </c>
      <c r="U32" s="3">
        <f t="shared" si="3"/>
        <v>4690625</v>
      </c>
      <c r="V32" s="3">
        <f t="shared" si="3"/>
        <v>4937500</v>
      </c>
      <c r="W32" s="3">
        <f t="shared" si="3"/>
        <v>5184375</v>
      </c>
      <c r="X32" s="3">
        <f t="shared" si="3"/>
        <v>5431250</v>
      </c>
      <c r="Y32" s="3">
        <f t="shared" si="2"/>
        <v>5678125</v>
      </c>
    </row>
    <row r="33" spans="1:25" x14ac:dyDescent="0.25">
      <c r="A33" s="14">
        <v>26</v>
      </c>
      <c r="B33" s="3">
        <f t="shared" si="1"/>
        <v>51350</v>
      </c>
      <c r="C33" s="3">
        <f t="shared" si="1"/>
        <v>256750</v>
      </c>
      <c r="D33" s="3">
        <f t="shared" si="1"/>
        <v>513500</v>
      </c>
      <c r="E33" s="3">
        <f t="shared" si="1"/>
        <v>770250</v>
      </c>
      <c r="F33" s="3">
        <f t="shared" si="1"/>
        <v>1027000</v>
      </c>
      <c r="G33" s="3">
        <f t="shared" si="1"/>
        <v>1283750</v>
      </c>
      <c r="H33" s="3">
        <f t="shared" si="1"/>
        <v>1540500</v>
      </c>
      <c r="I33" s="3">
        <f t="shared" si="1"/>
        <v>1797250</v>
      </c>
      <c r="J33" s="3">
        <f t="shared" si="1"/>
        <v>2054000</v>
      </c>
      <c r="K33" s="3">
        <f t="shared" si="1"/>
        <v>2310750</v>
      </c>
      <c r="L33" s="3">
        <f t="shared" si="1"/>
        <v>2567500</v>
      </c>
      <c r="M33" s="3">
        <f t="shared" si="1"/>
        <v>2824250</v>
      </c>
      <c r="N33" s="3">
        <f t="shared" si="1"/>
        <v>3081000</v>
      </c>
      <c r="O33" s="3">
        <f t="shared" si="1"/>
        <v>3337750</v>
      </c>
      <c r="P33" s="3">
        <f t="shared" si="1"/>
        <v>3594500</v>
      </c>
      <c r="Q33" s="3">
        <f t="shared" si="1"/>
        <v>3851250</v>
      </c>
      <c r="R33" s="3">
        <f t="shared" si="3"/>
        <v>4108000</v>
      </c>
      <c r="S33" s="3">
        <f t="shared" si="3"/>
        <v>4364750</v>
      </c>
      <c r="T33" s="3">
        <f t="shared" si="3"/>
        <v>4621500</v>
      </c>
      <c r="U33" s="3">
        <f t="shared" si="3"/>
        <v>4878250</v>
      </c>
      <c r="V33" s="3">
        <f t="shared" si="3"/>
        <v>5135000</v>
      </c>
      <c r="W33" s="3">
        <f t="shared" si="3"/>
        <v>5391750</v>
      </c>
      <c r="X33" s="3">
        <f t="shared" si="3"/>
        <v>5648500</v>
      </c>
      <c r="Y33" s="3">
        <f t="shared" si="2"/>
        <v>5905250</v>
      </c>
    </row>
    <row r="34" spans="1:25" x14ac:dyDescent="0.25">
      <c r="A34" s="14">
        <v>27</v>
      </c>
      <c r="B34" s="3">
        <f t="shared" si="1"/>
        <v>53325</v>
      </c>
      <c r="C34" s="3">
        <f t="shared" si="1"/>
        <v>266625</v>
      </c>
      <c r="D34" s="3">
        <f t="shared" si="1"/>
        <v>533250</v>
      </c>
      <c r="E34" s="3">
        <f t="shared" si="1"/>
        <v>799875</v>
      </c>
      <c r="F34" s="3">
        <f t="shared" si="1"/>
        <v>1066500</v>
      </c>
      <c r="G34" s="3">
        <f t="shared" si="1"/>
        <v>1333125</v>
      </c>
      <c r="H34" s="3">
        <f t="shared" si="1"/>
        <v>1599750</v>
      </c>
      <c r="I34" s="3">
        <f t="shared" si="1"/>
        <v>1866375</v>
      </c>
      <c r="J34" s="3">
        <f t="shared" si="1"/>
        <v>2133000</v>
      </c>
      <c r="K34" s="3">
        <f t="shared" si="1"/>
        <v>2399625</v>
      </c>
      <c r="L34" s="3">
        <f t="shared" si="1"/>
        <v>2666250</v>
      </c>
      <c r="M34" s="3">
        <f t="shared" si="1"/>
        <v>2932875</v>
      </c>
      <c r="N34" s="3">
        <f t="shared" si="1"/>
        <v>3199500</v>
      </c>
      <c r="O34" s="3">
        <f t="shared" si="1"/>
        <v>3466125</v>
      </c>
      <c r="P34" s="3">
        <f t="shared" si="1"/>
        <v>3732750</v>
      </c>
      <c r="Q34" s="3">
        <f t="shared" si="1"/>
        <v>3999375</v>
      </c>
      <c r="R34" s="3">
        <f t="shared" si="3"/>
        <v>4266000</v>
      </c>
      <c r="S34" s="3">
        <f t="shared" si="3"/>
        <v>4532625</v>
      </c>
      <c r="T34" s="3">
        <f t="shared" si="3"/>
        <v>4799250</v>
      </c>
      <c r="U34" s="3">
        <f t="shared" si="3"/>
        <v>5065875</v>
      </c>
      <c r="V34" s="3">
        <f t="shared" si="3"/>
        <v>5332500</v>
      </c>
      <c r="W34" s="3">
        <f t="shared" si="3"/>
        <v>5599125</v>
      </c>
      <c r="X34" s="3">
        <f t="shared" si="3"/>
        <v>5865750</v>
      </c>
      <c r="Y34" s="3">
        <f t="shared" si="2"/>
        <v>6132375</v>
      </c>
    </row>
    <row r="35" spans="1:25" x14ac:dyDescent="0.25">
      <c r="A35" s="14">
        <v>28</v>
      </c>
      <c r="B35" s="3">
        <f t="shared" si="1"/>
        <v>55300</v>
      </c>
      <c r="C35" s="3">
        <f t="shared" si="1"/>
        <v>276500</v>
      </c>
      <c r="D35" s="3">
        <f t="shared" si="1"/>
        <v>553000</v>
      </c>
      <c r="E35" s="3">
        <f t="shared" si="1"/>
        <v>829500</v>
      </c>
      <c r="F35" s="3">
        <f t="shared" ref="F35:U38" si="4">($A35*F$6) * $G$3/100</f>
        <v>1106000</v>
      </c>
      <c r="G35" s="3">
        <f t="shared" si="4"/>
        <v>1382500</v>
      </c>
      <c r="H35" s="3">
        <f t="shared" si="4"/>
        <v>1659000</v>
      </c>
      <c r="I35" s="3">
        <f t="shared" si="4"/>
        <v>1935500</v>
      </c>
      <c r="J35" s="3">
        <f t="shared" si="4"/>
        <v>2212000</v>
      </c>
      <c r="K35" s="3">
        <f t="shared" si="4"/>
        <v>2488500</v>
      </c>
      <c r="L35" s="3">
        <f t="shared" si="4"/>
        <v>2765000</v>
      </c>
      <c r="M35" s="3">
        <f t="shared" si="4"/>
        <v>3041500</v>
      </c>
      <c r="N35" s="3">
        <f t="shared" si="4"/>
        <v>3318000</v>
      </c>
      <c r="O35" s="3">
        <f t="shared" si="4"/>
        <v>3594500</v>
      </c>
      <c r="P35" s="3">
        <f t="shared" si="4"/>
        <v>3871000</v>
      </c>
      <c r="Q35" s="3">
        <f t="shared" si="4"/>
        <v>4147500</v>
      </c>
      <c r="R35" s="3">
        <f t="shared" si="4"/>
        <v>4424000</v>
      </c>
      <c r="S35" s="3">
        <f t="shared" si="4"/>
        <v>4700500</v>
      </c>
      <c r="T35" s="3">
        <f t="shared" si="4"/>
        <v>4977000</v>
      </c>
      <c r="U35" s="3">
        <f t="shared" si="4"/>
        <v>5253500</v>
      </c>
      <c r="V35" s="3">
        <f t="shared" si="3"/>
        <v>5530000</v>
      </c>
      <c r="W35" s="3">
        <f t="shared" si="3"/>
        <v>5806500</v>
      </c>
      <c r="X35" s="3">
        <f t="shared" si="3"/>
        <v>6083000</v>
      </c>
      <c r="Y35" s="3">
        <f t="shared" si="2"/>
        <v>6359500</v>
      </c>
    </row>
    <row r="36" spans="1:25" x14ac:dyDescent="0.25">
      <c r="A36" s="14">
        <v>29</v>
      </c>
      <c r="B36" s="3">
        <f t="shared" ref="B36:Q38" si="5">($A36*B$6) * $G$3/100</f>
        <v>57275</v>
      </c>
      <c r="C36" s="3">
        <f t="shared" si="5"/>
        <v>286375</v>
      </c>
      <c r="D36" s="3">
        <f t="shared" si="5"/>
        <v>572750</v>
      </c>
      <c r="E36" s="3">
        <f t="shared" si="5"/>
        <v>859125</v>
      </c>
      <c r="F36" s="3">
        <f t="shared" si="5"/>
        <v>1145500</v>
      </c>
      <c r="G36" s="3">
        <f t="shared" si="5"/>
        <v>1431875</v>
      </c>
      <c r="H36" s="3">
        <f t="shared" si="5"/>
        <v>1718250</v>
      </c>
      <c r="I36" s="3">
        <f t="shared" si="5"/>
        <v>2004625</v>
      </c>
      <c r="J36" s="3">
        <f t="shared" si="5"/>
        <v>2291000</v>
      </c>
      <c r="K36" s="3">
        <f t="shared" si="5"/>
        <v>2577375</v>
      </c>
      <c r="L36" s="3">
        <f t="shared" si="5"/>
        <v>2863750</v>
      </c>
      <c r="M36" s="3">
        <f t="shared" si="5"/>
        <v>3150125</v>
      </c>
      <c r="N36" s="3">
        <f t="shared" si="5"/>
        <v>3436500</v>
      </c>
      <c r="O36" s="3">
        <f t="shared" si="5"/>
        <v>3722875</v>
      </c>
      <c r="P36" s="3">
        <f t="shared" si="5"/>
        <v>4009250</v>
      </c>
      <c r="Q36" s="3">
        <f t="shared" si="5"/>
        <v>4295625</v>
      </c>
      <c r="R36" s="3">
        <f t="shared" si="4"/>
        <v>4582000</v>
      </c>
      <c r="S36" s="3">
        <f t="shared" si="4"/>
        <v>4868375</v>
      </c>
      <c r="T36" s="3">
        <f t="shared" si="4"/>
        <v>5154750</v>
      </c>
      <c r="U36" s="3">
        <f t="shared" si="4"/>
        <v>5441125</v>
      </c>
      <c r="V36" s="3">
        <f t="shared" si="3"/>
        <v>5727500</v>
      </c>
      <c r="W36" s="3">
        <f t="shared" si="3"/>
        <v>6013875</v>
      </c>
      <c r="X36" s="3">
        <f t="shared" si="3"/>
        <v>6300250</v>
      </c>
      <c r="Y36" s="3">
        <f t="shared" si="2"/>
        <v>6586625</v>
      </c>
    </row>
    <row r="37" spans="1:25" x14ac:dyDescent="0.25">
      <c r="A37" s="14">
        <v>30</v>
      </c>
      <c r="B37" s="3">
        <f t="shared" si="5"/>
        <v>59250</v>
      </c>
      <c r="C37" s="3">
        <f t="shared" si="5"/>
        <v>296250</v>
      </c>
      <c r="D37" s="3">
        <f t="shared" si="5"/>
        <v>592500</v>
      </c>
      <c r="E37" s="3">
        <f t="shared" si="5"/>
        <v>888750</v>
      </c>
      <c r="F37" s="3">
        <f t="shared" si="5"/>
        <v>1185000</v>
      </c>
      <c r="G37" s="3">
        <f t="shared" si="5"/>
        <v>1481250</v>
      </c>
      <c r="H37" s="3">
        <f t="shared" si="5"/>
        <v>1777500</v>
      </c>
      <c r="I37" s="3">
        <f t="shared" si="5"/>
        <v>2073750</v>
      </c>
      <c r="J37" s="3">
        <f t="shared" si="5"/>
        <v>2370000</v>
      </c>
      <c r="K37" s="3">
        <f t="shared" si="5"/>
        <v>2666250</v>
      </c>
      <c r="L37" s="3">
        <f t="shared" si="5"/>
        <v>2962500</v>
      </c>
      <c r="M37" s="3">
        <f t="shared" si="5"/>
        <v>3258750</v>
      </c>
      <c r="N37" s="3">
        <f t="shared" si="5"/>
        <v>3555000</v>
      </c>
      <c r="O37" s="3">
        <f t="shared" si="5"/>
        <v>3851250</v>
      </c>
      <c r="P37" s="3">
        <f t="shared" si="5"/>
        <v>4147500</v>
      </c>
      <c r="Q37" s="3">
        <f t="shared" si="5"/>
        <v>4443750</v>
      </c>
      <c r="R37" s="3">
        <f t="shared" si="4"/>
        <v>4740000</v>
      </c>
      <c r="S37" s="3">
        <f t="shared" si="4"/>
        <v>5036250</v>
      </c>
      <c r="T37" s="3">
        <f t="shared" si="4"/>
        <v>5332500</v>
      </c>
      <c r="U37" s="3">
        <f t="shared" si="4"/>
        <v>5628750</v>
      </c>
      <c r="V37" s="3">
        <f t="shared" si="3"/>
        <v>5925000</v>
      </c>
      <c r="W37" s="3">
        <f t="shared" si="3"/>
        <v>6221250</v>
      </c>
      <c r="X37" s="3">
        <f t="shared" si="3"/>
        <v>6517500</v>
      </c>
      <c r="Y37" s="3">
        <f t="shared" si="2"/>
        <v>6813750</v>
      </c>
    </row>
    <row r="38" spans="1:25" x14ac:dyDescent="0.25">
      <c r="A38" s="14">
        <v>31</v>
      </c>
      <c r="B38" s="3">
        <f>($A38*B$6) * $G$3/100</f>
        <v>61225</v>
      </c>
      <c r="C38" s="3">
        <f t="shared" si="5"/>
        <v>306125</v>
      </c>
      <c r="D38" s="3">
        <f t="shared" si="5"/>
        <v>612250</v>
      </c>
      <c r="E38" s="3">
        <f t="shared" si="5"/>
        <v>918375</v>
      </c>
      <c r="F38" s="3">
        <f t="shared" si="5"/>
        <v>1224500</v>
      </c>
      <c r="G38" s="3">
        <f t="shared" si="5"/>
        <v>1530625</v>
      </c>
      <c r="H38" s="3">
        <f t="shared" si="5"/>
        <v>1836750</v>
      </c>
      <c r="I38" s="3">
        <f t="shared" si="5"/>
        <v>2142875</v>
      </c>
      <c r="J38" s="3">
        <f t="shared" si="5"/>
        <v>2449000</v>
      </c>
      <c r="K38" s="3">
        <f t="shared" si="5"/>
        <v>2755125</v>
      </c>
      <c r="L38" s="3">
        <f t="shared" si="5"/>
        <v>3061250</v>
      </c>
      <c r="M38" s="3">
        <f t="shared" si="5"/>
        <v>3367375</v>
      </c>
      <c r="N38" s="3">
        <f t="shared" si="5"/>
        <v>3673500</v>
      </c>
      <c r="O38" s="3">
        <f t="shared" si="5"/>
        <v>3979625</v>
      </c>
      <c r="P38" s="3">
        <f t="shared" si="5"/>
        <v>4285750</v>
      </c>
      <c r="Q38" s="3">
        <f t="shared" si="5"/>
        <v>4591875</v>
      </c>
      <c r="R38" s="3">
        <f t="shared" si="4"/>
        <v>4898000</v>
      </c>
      <c r="S38" s="3">
        <f t="shared" si="4"/>
        <v>5204125</v>
      </c>
      <c r="T38" s="3">
        <f t="shared" si="4"/>
        <v>5510250</v>
      </c>
      <c r="U38" s="3">
        <f t="shared" si="4"/>
        <v>5816375</v>
      </c>
      <c r="V38" s="3">
        <f t="shared" ref="V38:X38" si="6">($A38*V$6) * $G$3/100</f>
        <v>6122500</v>
      </c>
      <c r="W38" s="3">
        <f t="shared" si="6"/>
        <v>6428625</v>
      </c>
      <c r="X38" s="3">
        <f t="shared" si="6"/>
        <v>6734750</v>
      </c>
      <c r="Y38" s="3">
        <f>($A38*Y$6) * $G$3/100</f>
        <v>7040875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70" zoomScaleNormal="70" workbookViewId="0">
      <selection activeCell="M15" sqref="M15"/>
    </sheetView>
  </sheetViews>
  <sheetFormatPr defaultRowHeight="15" x14ac:dyDescent="0.25"/>
  <cols>
    <col min="1" max="1" width="24.140625" customWidth="1"/>
    <col min="2" max="2" width="17.28515625" bestFit="1" customWidth="1"/>
    <col min="3" max="3" width="17" bestFit="1" customWidth="1"/>
    <col min="4" max="4" width="23.140625" bestFit="1" customWidth="1"/>
    <col min="5" max="5" width="34.28515625" bestFit="1" customWidth="1"/>
    <col min="6" max="6" width="29.85546875" bestFit="1" customWidth="1"/>
    <col min="7" max="7" width="17.42578125" bestFit="1" customWidth="1"/>
    <col min="8" max="8" width="24.5703125" bestFit="1" customWidth="1"/>
    <col min="9" max="9" width="20.85546875" bestFit="1" customWidth="1"/>
    <col min="10" max="11" width="13.85546875" bestFit="1" customWidth="1"/>
    <col min="12" max="12" width="14.140625" bestFit="1" customWidth="1"/>
    <col min="13" max="13" width="10.42578125" customWidth="1"/>
  </cols>
  <sheetData>
    <row r="1" spans="1:13" x14ac:dyDescent="0.25">
      <c r="A1" s="6" t="s">
        <v>22</v>
      </c>
    </row>
    <row r="2" spans="1:13" x14ac:dyDescent="0.25">
      <c r="C2" t="s">
        <v>0</v>
      </c>
      <c r="D2" t="s">
        <v>26</v>
      </c>
      <c r="E2" t="s">
        <v>6</v>
      </c>
      <c r="F2" t="s">
        <v>7</v>
      </c>
      <c r="G2" t="s">
        <v>8</v>
      </c>
      <c r="H2" t="s">
        <v>27</v>
      </c>
      <c r="I2" t="s">
        <v>11</v>
      </c>
      <c r="J2" t="s">
        <v>9</v>
      </c>
      <c r="K2" t="s">
        <v>10</v>
      </c>
    </row>
    <row r="3" spans="1:13" x14ac:dyDescent="0.25">
      <c r="A3" t="s">
        <v>1</v>
      </c>
      <c r="C3">
        <v>12</v>
      </c>
      <c r="D3">
        <v>52</v>
      </c>
      <c r="E3">
        <v>1</v>
      </c>
      <c r="F3">
        <v>0</v>
      </c>
      <c r="G3">
        <f>C3*D3*(SUM(E3+F3))</f>
        <v>624</v>
      </c>
      <c r="H3">
        <v>1</v>
      </c>
      <c r="I3">
        <v>50</v>
      </c>
      <c r="J3" s="3">
        <f>G3*H3*I3</f>
        <v>31200</v>
      </c>
      <c r="K3" s="1">
        <f>J3/1000000</f>
        <v>3.1199999999999999E-2</v>
      </c>
    </row>
    <row r="4" spans="1:13" x14ac:dyDescent="0.25">
      <c r="A4" t="s">
        <v>2</v>
      </c>
      <c r="C4">
        <v>2</v>
      </c>
      <c r="D4">
        <v>12</v>
      </c>
      <c r="E4">
        <v>1</v>
      </c>
      <c r="F4">
        <v>0</v>
      </c>
      <c r="G4">
        <f t="shared" ref="G4:G7" si="0">C4*D4*(SUM(E4+F4))</f>
        <v>24</v>
      </c>
      <c r="H4">
        <v>4</v>
      </c>
      <c r="I4">
        <v>50</v>
      </c>
      <c r="J4" s="3">
        <f t="shared" ref="J4:J7" si="1">G4*H4*I4</f>
        <v>4800</v>
      </c>
      <c r="K4" s="1">
        <f>J4/1000000</f>
        <v>4.7999999999999996E-3</v>
      </c>
    </row>
    <row r="5" spans="1:13" x14ac:dyDescent="0.25">
      <c r="A5" t="s">
        <v>3</v>
      </c>
      <c r="C5">
        <v>43</v>
      </c>
      <c r="D5">
        <v>4</v>
      </c>
      <c r="E5">
        <v>3</v>
      </c>
      <c r="F5">
        <v>0</v>
      </c>
      <c r="G5">
        <f t="shared" si="0"/>
        <v>516</v>
      </c>
      <c r="H5">
        <f>147/10</f>
        <v>14.7</v>
      </c>
      <c r="I5">
        <v>50</v>
      </c>
      <c r="J5" s="3">
        <f t="shared" si="1"/>
        <v>379260</v>
      </c>
      <c r="K5" s="1">
        <f>J5/1000000</f>
        <v>0.37925999999999999</v>
      </c>
    </row>
    <row r="6" spans="1:13" x14ac:dyDescent="0.25">
      <c r="A6" t="s">
        <v>4</v>
      </c>
      <c r="C6">
        <v>16</v>
      </c>
      <c r="D6">
        <v>2</v>
      </c>
      <c r="E6">
        <v>6</v>
      </c>
      <c r="F6">
        <v>0</v>
      </c>
      <c r="G6">
        <f t="shared" si="0"/>
        <v>192</v>
      </c>
      <c r="H6" s="2">
        <f>128/9</f>
        <v>14.222222222222221</v>
      </c>
      <c r="I6">
        <v>50</v>
      </c>
      <c r="J6" s="3">
        <f t="shared" si="1"/>
        <v>136533.33333333331</v>
      </c>
      <c r="K6" s="1">
        <f>J6/1000000</f>
        <v>0.13653333333333331</v>
      </c>
    </row>
    <row r="7" spans="1:13" x14ac:dyDescent="0.25">
      <c r="A7" t="s">
        <v>5</v>
      </c>
      <c r="C7">
        <v>0</v>
      </c>
      <c r="D7">
        <v>1</v>
      </c>
      <c r="E7">
        <v>12</v>
      </c>
      <c r="F7">
        <v>0</v>
      </c>
      <c r="G7">
        <f t="shared" si="0"/>
        <v>0</v>
      </c>
      <c r="H7">
        <v>0</v>
      </c>
      <c r="I7">
        <v>0</v>
      </c>
      <c r="J7" s="3">
        <f t="shared" si="1"/>
        <v>0</v>
      </c>
      <c r="K7" s="1">
        <f t="shared" ref="K7" si="2">J7/1000000</f>
        <v>0</v>
      </c>
    </row>
    <row r="8" spans="1:13" x14ac:dyDescent="0.25">
      <c r="C8" s="6">
        <f>SUM(C3:C7)</f>
        <v>73</v>
      </c>
      <c r="G8">
        <f>SUM(G3:G7)</f>
        <v>1356</v>
      </c>
      <c r="J8" s="4">
        <f>SUM(J3:J7)</f>
        <v>551793.33333333326</v>
      </c>
      <c r="K8" s="1">
        <f>SUM(K3:K7)</f>
        <v>0.55179333333333325</v>
      </c>
    </row>
    <row r="10" spans="1:13" x14ac:dyDescent="0.25">
      <c r="A10" t="s">
        <v>12</v>
      </c>
    </row>
    <row r="13" spans="1:13" x14ac:dyDescent="0.25">
      <c r="A13" s="6" t="s">
        <v>21</v>
      </c>
      <c r="C13" s="7">
        <v>100</v>
      </c>
      <c r="D13" s="6" t="s">
        <v>0</v>
      </c>
    </row>
    <row r="15" spans="1:13" x14ac:dyDescent="0.25">
      <c r="B15" t="s">
        <v>24</v>
      </c>
      <c r="C15" t="s">
        <v>25</v>
      </c>
      <c r="D15" t="s">
        <v>26</v>
      </c>
      <c r="E15" t="s">
        <v>6</v>
      </c>
      <c r="F15" t="s">
        <v>7</v>
      </c>
      <c r="G15" t="s">
        <v>8</v>
      </c>
      <c r="H15" t="s">
        <v>27</v>
      </c>
      <c r="I15" t="s">
        <v>11</v>
      </c>
      <c r="J15" t="s">
        <v>9</v>
      </c>
      <c r="K15" t="s">
        <v>10</v>
      </c>
      <c r="L15" s="17" t="s">
        <v>31</v>
      </c>
      <c r="M15" t="s">
        <v>33</v>
      </c>
    </row>
    <row r="16" spans="1:13" x14ac:dyDescent="0.25">
      <c r="A16" s="8" t="s">
        <v>1</v>
      </c>
      <c r="B16" s="5">
        <v>0.1</v>
      </c>
      <c r="C16">
        <f>C$13*B16</f>
        <v>10</v>
      </c>
      <c r="D16">
        <v>52</v>
      </c>
      <c r="E16">
        <v>1</v>
      </c>
      <c r="F16">
        <v>0</v>
      </c>
      <c r="G16">
        <f>C16*D16*(SUM(E16+F16))</f>
        <v>520</v>
      </c>
      <c r="H16">
        <v>1</v>
      </c>
      <c r="I16">
        <v>50</v>
      </c>
      <c r="J16" s="3">
        <f>G16*H16*I16</f>
        <v>26000</v>
      </c>
      <c r="K16" s="1">
        <f>J16/1000000</f>
        <v>2.5999999999999999E-2</v>
      </c>
      <c r="L16" s="1">
        <f>K16</f>
        <v>2.5999999999999999E-2</v>
      </c>
    </row>
    <row r="17" spans="1:13" x14ac:dyDescent="0.25">
      <c r="A17" s="8" t="s">
        <v>2</v>
      </c>
      <c r="B17" s="5">
        <v>0.1</v>
      </c>
      <c r="C17">
        <f t="shared" ref="C17:C20" si="3">C$13*B17</f>
        <v>10</v>
      </c>
      <c r="D17">
        <v>12</v>
      </c>
      <c r="E17">
        <v>1</v>
      </c>
      <c r="F17">
        <v>0</v>
      </c>
      <c r="G17">
        <f t="shared" ref="G17:G23" si="4">C17*D17*(SUM(E17+F17))</f>
        <v>120</v>
      </c>
      <c r="H17">
        <v>4</v>
      </c>
      <c r="I17">
        <v>50</v>
      </c>
      <c r="J17" s="3">
        <f t="shared" ref="J17:J23" si="5">G17*H17*I17</f>
        <v>24000</v>
      </c>
      <c r="K17" s="1">
        <f>J17/1000000</f>
        <v>2.4E-2</v>
      </c>
      <c r="L17" s="1">
        <f t="shared" ref="L17:L28" si="6">K17</f>
        <v>2.4E-2</v>
      </c>
    </row>
    <row r="18" spans="1:13" x14ac:dyDescent="0.25">
      <c r="A18" s="8" t="s">
        <v>3</v>
      </c>
      <c r="B18" s="5">
        <v>0.4</v>
      </c>
      <c r="C18">
        <f t="shared" si="3"/>
        <v>40</v>
      </c>
      <c r="D18">
        <v>4</v>
      </c>
      <c r="E18">
        <v>3</v>
      </c>
      <c r="F18">
        <v>0</v>
      </c>
      <c r="G18">
        <f t="shared" si="4"/>
        <v>480</v>
      </c>
      <c r="H18">
        <f>147/10</f>
        <v>14.7</v>
      </c>
      <c r="I18">
        <v>50</v>
      </c>
      <c r="J18" s="3">
        <f t="shared" si="5"/>
        <v>352800</v>
      </c>
      <c r="K18" s="1">
        <f>J18/1000000</f>
        <v>0.3528</v>
      </c>
      <c r="L18" s="1">
        <f t="shared" si="6"/>
        <v>0.3528</v>
      </c>
    </row>
    <row r="19" spans="1:13" x14ac:dyDescent="0.25">
      <c r="A19" s="8" t="s">
        <v>4</v>
      </c>
      <c r="B19" s="5">
        <v>0.4</v>
      </c>
      <c r="C19">
        <f t="shared" si="3"/>
        <v>40</v>
      </c>
      <c r="D19">
        <v>2</v>
      </c>
      <c r="E19">
        <v>6</v>
      </c>
      <c r="F19">
        <v>0</v>
      </c>
      <c r="G19">
        <f t="shared" si="4"/>
        <v>480</v>
      </c>
      <c r="H19" s="2">
        <f>128/9</f>
        <v>14.222222222222221</v>
      </c>
      <c r="I19">
        <v>50</v>
      </c>
      <c r="J19" s="3">
        <f t="shared" si="5"/>
        <v>341333.33333333331</v>
      </c>
      <c r="K19" s="1">
        <f>J19/1000000</f>
        <v>0.34133333333333332</v>
      </c>
      <c r="L19" s="1">
        <f t="shared" si="6"/>
        <v>0.34133333333333332</v>
      </c>
    </row>
    <row r="20" spans="1:13" x14ac:dyDescent="0.25">
      <c r="A20" s="8" t="s">
        <v>5</v>
      </c>
      <c r="B20" s="5">
        <f>C7/C$8</f>
        <v>0</v>
      </c>
      <c r="C20">
        <f t="shared" si="3"/>
        <v>0</v>
      </c>
      <c r="D20">
        <v>1</v>
      </c>
      <c r="E20">
        <v>12</v>
      </c>
      <c r="F20">
        <v>0</v>
      </c>
      <c r="G20">
        <f t="shared" si="4"/>
        <v>0</v>
      </c>
      <c r="H20">
        <v>0</v>
      </c>
      <c r="I20">
        <v>0</v>
      </c>
      <c r="J20" s="3">
        <f t="shared" si="5"/>
        <v>0</v>
      </c>
      <c r="K20" s="1">
        <f t="shared" ref="K20:K22" si="7">J20/1000000</f>
        <v>0</v>
      </c>
      <c r="L20" s="1">
        <f t="shared" si="6"/>
        <v>0</v>
      </c>
    </row>
    <row r="21" spans="1:13" x14ac:dyDescent="0.25">
      <c r="B21" s="5"/>
      <c r="J21" s="3"/>
      <c r="K21" s="1"/>
    </row>
    <row r="22" spans="1:13" x14ac:dyDescent="0.25">
      <c r="A22" t="s">
        <v>14</v>
      </c>
      <c r="B22" s="5">
        <v>1</v>
      </c>
      <c r="C22">
        <f t="shared" ref="C22:C28" si="8">C$13*B22</f>
        <v>100</v>
      </c>
      <c r="D22">
        <f>SUM(D16:D20)</f>
        <v>71</v>
      </c>
      <c r="G22">
        <f>SUM(G16:G20)</f>
        <v>1600</v>
      </c>
      <c r="J22" s="4">
        <f>SUM(J16:J20)</f>
        <v>744133.33333333326</v>
      </c>
      <c r="K22" s="1">
        <f t="shared" si="7"/>
        <v>0.7441333333333332</v>
      </c>
      <c r="L22" s="1">
        <f t="shared" si="6"/>
        <v>0.7441333333333332</v>
      </c>
    </row>
    <row r="23" spans="1:13" x14ac:dyDescent="0.25">
      <c r="A23" t="s">
        <v>15</v>
      </c>
      <c r="B23" s="11">
        <v>0.2</v>
      </c>
      <c r="C23">
        <f t="shared" si="8"/>
        <v>20</v>
      </c>
      <c r="D23" s="10">
        <v>1</v>
      </c>
      <c r="E23">
        <v>0</v>
      </c>
      <c r="F23">
        <v>1</v>
      </c>
      <c r="G23">
        <f t="shared" si="4"/>
        <v>20</v>
      </c>
      <c r="H23">
        <v>20</v>
      </c>
      <c r="I23">
        <v>50</v>
      </c>
      <c r="J23" s="3">
        <f t="shared" si="5"/>
        <v>20000</v>
      </c>
      <c r="K23" s="1">
        <f t="shared" ref="K23:K28" si="9">J23/1000000</f>
        <v>0.02</v>
      </c>
      <c r="L23" s="1">
        <f t="shared" si="6"/>
        <v>0.02</v>
      </c>
    </row>
    <row r="24" spans="1:13" x14ac:dyDescent="0.25">
      <c r="A24" t="s">
        <v>16</v>
      </c>
      <c r="B24" s="11">
        <v>0.2</v>
      </c>
      <c r="C24">
        <f t="shared" si="8"/>
        <v>20</v>
      </c>
      <c r="D24" s="10">
        <v>1</v>
      </c>
      <c r="E24">
        <v>0</v>
      </c>
      <c r="F24">
        <v>1</v>
      </c>
      <c r="G24">
        <f t="shared" ref="G24:G25" si="10">C24*D24*(SUM(E24+F24))</f>
        <v>20</v>
      </c>
      <c r="H24">
        <v>20</v>
      </c>
      <c r="I24">
        <v>50</v>
      </c>
      <c r="J24" s="3">
        <f t="shared" ref="J24:J25" si="11">G24*H24*I24</f>
        <v>20000</v>
      </c>
      <c r="K24" s="1">
        <f t="shared" si="9"/>
        <v>0.02</v>
      </c>
      <c r="L24" s="1">
        <f t="shared" si="6"/>
        <v>0.02</v>
      </c>
    </row>
    <row r="25" spans="1:13" x14ac:dyDescent="0.25">
      <c r="A25" t="s">
        <v>17</v>
      </c>
      <c r="B25" s="11">
        <v>0.1</v>
      </c>
      <c r="C25">
        <f t="shared" si="8"/>
        <v>10</v>
      </c>
      <c r="D25" s="10">
        <v>1</v>
      </c>
      <c r="E25">
        <v>0</v>
      </c>
      <c r="F25">
        <v>1</v>
      </c>
      <c r="G25">
        <f t="shared" si="10"/>
        <v>10</v>
      </c>
      <c r="H25">
        <v>2</v>
      </c>
      <c r="I25">
        <v>50</v>
      </c>
      <c r="J25" s="3">
        <f t="shared" si="11"/>
        <v>1000</v>
      </c>
      <c r="K25" s="1">
        <f t="shared" si="9"/>
        <v>1E-3</v>
      </c>
      <c r="L25" s="1">
        <f t="shared" si="6"/>
        <v>1E-3</v>
      </c>
    </row>
    <row r="26" spans="1:13" x14ac:dyDescent="0.25">
      <c r="A26" t="s">
        <v>18</v>
      </c>
      <c r="B26" s="11">
        <v>0.05</v>
      </c>
      <c r="C26">
        <f t="shared" si="8"/>
        <v>5</v>
      </c>
      <c r="D26" s="10">
        <v>1</v>
      </c>
      <c r="E26">
        <v>0</v>
      </c>
      <c r="F26">
        <v>1</v>
      </c>
      <c r="G26">
        <f t="shared" ref="G26:G28" si="12">C26*D26*(SUM(E26+F26))</f>
        <v>5</v>
      </c>
      <c r="H26">
        <v>20</v>
      </c>
      <c r="I26">
        <v>50</v>
      </c>
      <c r="J26" s="3">
        <f t="shared" ref="J26:J28" si="13">G26*H26*I26</f>
        <v>5000</v>
      </c>
      <c r="K26" s="1">
        <f t="shared" si="9"/>
        <v>5.0000000000000001E-3</v>
      </c>
      <c r="L26" s="1">
        <f t="shared" si="6"/>
        <v>5.0000000000000001E-3</v>
      </c>
    </row>
    <row r="27" spans="1:13" x14ac:dyDescent="0.25">
      <c r="A27" t="s">
        <v>19</v>
      </c>
      <c r="B27" s="11">
        <v>0.1</v>
      </c>
      <c r="C27">
        <f t="shared" si="8"/>
        <v>10</v>
      </c>
      <c r="D27" s="10">
        <v>12</v>
      </c>
      <c r="E27">
        <v>0</v>
      </c>
      <c r="F27">
        <v>1</v>
      </c>
      <c r="G27">
        <f t="shared" si="12"/>
        <v>120</v>
      </c>
      <c r="H27">
        <v>1</v>
      </c>
      <c r="I27">
        <v>50</v>
      </c>
      <c r="J27" s="3">
        <f t="shared" si="13"/>
        <v>6000</v>
      </c>
      <c r="K27" s="1">
        <f t="shared" si="9"/>
        <v>6.0000000000000001E-3</v>
      </c>
      <c r="L27" s="1">
        <f t="shared" si="6"/>
        <v>6.0000000000000001E-3</v>
      </c>
    </row>
    <row r="28" spans="1:13" x14ac:dyDescent="0.25">
      <c r="A28" t="s">
        <v>20</v>
      </c>
      <c r="B28" s="11">
        <v>1</v>
      </c>
      <c r="C28">
        <f t="shared" si="8"/>
        <v>100</v>
      </c>
      <c r="D28" s="10">
        <v>2</v>
      </c>
      <c r="E28">
        <v>0</v>
      </c>
      <c r="F28">
        <v>1</v>
      </c>
      <c r="G28">
        <f t="shared" si="12"/>
        <v>200</v>
      </c>
      <c r="H28">
        <v>1</v>
      </c>
      <c r="I28">
        <v>50</v>
      </c>
      <c r="J28" s="3">
        <f t="shared" si="13"/>
        <v>10000</v>
      </c>
      <c r="K28" s="1">
        <f t="shared" si="9"/>
        <v>0.01</v>
      </c>
      <c r="L28" s="1">
        <f t="shared" si="6"/>
        <v>0.01</v>
      </c>
    </row>
    <row r="29" spans="1:13" s="6" customFormat="1" x14ac:dyDescent="0.25">
      <c r="A29" s="6" t="s">
        <v>23</v>
      </c>
      <c r="G29" s="6">
        <f>SUM(G22:G28)</f>
        <v>1975</v>
      </c>
      <c r="H29" s="18"/>
      <c r="I29" s="18"/>
      <c r="J29" s="18"/>
      <c r="K29" s="19">
        <f>SUM(K22:K28)</f>
        <v>0.80613333333333326</v>
      </c>
      <c r="L29" s="19">
        <f>SUM(L22:L28)</f>
        <v>0.80613333333333326</v>
      </c>
      <c r="M29" s="9">
        <f>K29+L29</f>
        <v>1.6122666666666665</v>
      </c>
    </row>
    <row r="32" spans="1:13" x14ac:dyDescent="0.25">
      <c r="A32" t="s">
        <v>32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 Space Estimates</vt:lpstr>
      <vt:lpstr>LE # File Estimates</vt:lpstr>
      <vt:lpstr>Worksheet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Weinandt</dc:creator>
  <cp:lastModifiedBy>Shuhao Wang</cp:lastModifiedBy>
  <dcterms:created xsi:type="dcterms:W3CDTF">2016-02-11T15:10:25Z</dcterms:created>
  <dcterms:modified xsi:type="dcterms:W3CDTF">2017-01-13T21:51:08Z</dcterms:modified>
</cp:coreProperties>
</file>