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tpcxai_fraud\"/>
    </mc:Choice>
  </mc:AlternateContent>
  <xr:revisionPtr revIDLastSave="0" documentId="13_ncr:1_{E1754CF6-931C-456F-BC50-8500E620E314}" xr6:coauthVersionLast="47" xr6:coauthVersionMax="47" xr10:uidLastSave="{00000000-0000-0000-0000-000000000000}"/>
  <bookViews>
    <workbookView xWindow="-10332" yWindow="3132" windowWidth="17280" windowHeight="8964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H115" i="3" s="1"/>
  <c r="Q17" i="4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E115" i="1"/>
  <c r="K4" i="1" s="1"/>
  <c r="K110" i="1" l="1"/>
  <c r="K94" i="1"/>
  <c r="L94" i="1" s="1"/>
  <c r="K78" i="1"/>
  <c r="K60" i="1"/>
  <c r="K44" i="1"/>
  <c r="L44" i="1" s="1"/>
  <c r="K28" i="1"/>
  <c r="L28" i="1" s="1"/>
  <c r="K12" i="1"/>
  <c r="L12" i="1" s="1"/>
  <c r="K95" i="1"/>
  <c r="K77" i="1"/>
  <c r="L77" i="1" s="1"/>
  <c r="K59" i="1"/>
  <c r="L59" i="1" s="1"/>
  <c r="K43" i="1"/>
  <c r="L43" i="1" s="1"/>
  <c r="K27" i="1"/>
  <c r="K11" i="1"/>
  <c r="L11" i="1" s="1"/>
  <c r="K26" i="1"/>
  <c r="L26" i="1" s="1"/>
  <c r="K45" i="1"/>
  <c r="L45" i="1" s="1"/>
  <c r="K108" i="1"/>
  <c r="L108" i="1" s="1"/>
  <c r="K107" i="1"/>
  <c r="K91" i="1"/>
  <c r="K75" i="1"/>
  <c r="K57" i="1"/>
  <c r="K41" i="1"/>
  <c r="L41" i="1" s="1"/>
  <c r="K25" i="1"/>
  <c r="K9" i="1"/>
  <c r="K61" i="1"/>
  <c r="K13" i="1"/>
  <c r="K109" i="1"/>
  <c r="L109" i="1" s="1"/>
  <c r="K90" i="1"/>
  <c r="L90" i="1" s="1"/>
  <c r="K74" i="1"/>
  <c r="L74" i="1" s="1"/>
  <c r="K40" i="1"/>
  <c r="L40" i="1" s="1"/>
  <c r="K24" i="1"/>
  <c r="L24" i="1" s="1"/>
  <c r="K8" i="1"/>
  <c r="L8" i="1" s="1"/>
  <c r="K58" i="1"/>
  <c r="L58" i="1" s="1"/>
  <c r="K56" i="1"/>
  <c r="K105" i="1"/>
  <c r="K89" i="1"/>
  <c r="K73" i="1"/>
  <c r="L73" i="1" s="1"/>
  <c r="K55" i="1"/>
  <c r="L55" i="1" s="1"/>
  <c r="K39" i="1"/>
  <c r="L39" i="1" s="1"/>
  <c r="K23" i="1"/>
  <c r="L23" i="1" s="1"/>
  <c r="K7" i="1"/>
  <c r="L7" i="1" s="1"/>
  <c r="K111" i="1"/>
  <c r="K93" i="1"/>
  <c r="L93" i="1" s="1"/>
  <c r="K10" i="1"/>
  <c r="L10" i="1" s="1"/>
  <c r="K106" i="1"/>
  <c r="L106" i="1" s="1"/>
  <c r="K104" i="1"/>
  <c r="L104" i="1" s="1"/>
  <c r="K88" i="1"/>
  <c r="L88" i="1" s="1"/>
  <c r="K72" i="1"/>
  <c r="L72" i="1" s="1"/>
  <c r="K54" i="1"/>
  <c r="L54" i="1" s="1"/>
  <c r="K38" i="1"/>
  <c r="K22" i="1"/>
  <c r="K6" i="1"/>
  <c r="K42" i="1"/>
  <c r="K103" i="1"/>
  <c r="L103" i="1" s="1"/>
  <c r="K87" i="1"/>
  <c r="L87" i="1" s="1"/>
  <c r="K71" i="1"/>
  <c r="L71" i="1" s="1"/>
  <c r="K53" i="1"/>
  <c r="L53" i="1" s="1"/>
  <c r="K37" i="1"/>
  <c r="L37" i="1" s="1"/>
  <c r="K21" i="1"/>
  <c r="L21" i="1" s="1"/>
  <c r="K5" i="1"/>
  <c r="L5" i="1" s="1"/>
  <c r="K76" i="1"/>
  <c r="L76" i="1" s="1"/>
  <c r="L13" i="1"/>
  <c r="K52" i="1"/>
  <c r="L52" i="1" s="1"/>
  <c r="K101" i="1"/>
  <c r="L101" i="1" s="1"/>
  <c r="K19" i="1"/>
  <c r="L19" i="1" s="1"/>
  <c r="H115" i="2"/>
  <c r="K100" i="1"/>
  <c r="L100" i="1" s="1"/>
  <c r="K84" i="1"/>
  <c r="K68" i="1"/>
  <c r="L68" i="1" s="1"/>
  <c r="K50" i="1"/>
  <c r="L50" i="1" s="1"/>
  <c r="K34" i="1"/>
  <c r="L34" i="1" s="1"/>
  <c r="K18" i="1"/>
  <c r="L18" i="1" s="1"/>
  <c r="K29" i="1"/>
  <c r="K3" i="1"/>
  <c r="K99" i="1"/>
  <c r="L99" i="1" s="1"/>
  <c r="K83" i="1"/>
  <c r="L83" i="1" s="1"/>
  <c r="K67" i="1"/>
  <c r="L67" i="1" s="1"/>
  <c r="K49" i="1"/>
  <c r="L49" i="1" s="1"/>
  <c r="K33" i="1"/>
  <c r="L33" i="1" s="1"/>
  <c r="K17" i="1"/>
  <c r="L17" i="1" s="1"/>
  <c r="K92" i="1"/>
  <c r="L92" i="1" s="1"/>
  <c r="K70" i="1"/>
  <c r="K69" i="1"/>
  <c r="K2" i="1"/>
  <c r="K98" i="1"/>
  <c r="K82" i="1"/>
  <c r="K66" i="1"/>
  <c r="L66" i="1" s="1"/>
  <c r="K48" i="1"/>
  <c r="L48" i="1" s="1"/>
  <c r="K32" i="1"/>
  <c r="L32" i="1" s="1"/>
  <c r="K16" i="1"/>
  <c r="K79" i="1"/>
  <c r="L79" i="1" s="1"/>
  <c r="K86" i="1"/>
  <c r="K20" i="1"/>
  <c r="K85" i="1"/>
  <c r="L85" i="1" s="1"/>
  <c r="K35" i="1"/>
  <c r="L35" i="1" s="1"/>
  <c r="K113" i="1"/>
  <c r="L113" i="1" s="1"/>
  <c r="K97" i="1"/>
  <c r="L97" i="1" s="1"/>
  <c r="K81" i="1"/>
  <c r="K65" i="1"/>
  <c r="K47" i="1"/>
  <c r="K31" i="1"/>
  <c r="K15" i="1"/>
  <c r="K102" i="1"/>
  <c r="K36" i="1"/>
  <c r="L36" i="1" s="1"/>
  <c r="K51" i="1"/>
  <c r="K112" i="1"/>
  <c r="L112" i="1" s="1"/>
  <c r="K96" i="1"/>
  <c r="L96" i="1" s="1"/>
  <c r="K80" i="1"/>
  <c r="L80" i="1" s="1"/>
  <c r="K62" i="1"/>
  <c r="L62" i="1" s="1"/>
  <c r="K46" i="1"/>
  <c r="L46" i="1" s="1"/>
  <c r="K30" i="1"/>
  <c r="L30" i="1" s="1"/>
  <c r="K14" i="1"/>
  <c r="L14" i="1" s="1"/>
  <c r="L27" i="1"/>
  <c r="L78" i="1"/>
  <c r="L110" i="1"/>
  <c r="L105" i="1"/>
  <c r="L89" i="1"/>
  <c r="L60" i="1"/>
  <c r="L91" i="1"/>
  <c r="L57" i="1"/>
  <c r="L25" i="1"/>
  <c r="L9" i="1"/>
  <c r="L42" i="1"/>
  <c r="L107" i="1"/>
  <c r="L75" i="1"/>
  <c r="L56" i="1"/>
  <c r="L38" i="1"/>
  <c r="L22" i="1"/>
  <c r="L6" i="1"/>
  <c r="L102" i="1"/>
  <c r="L4" i="1"/>
  <c r="L69" i="1"/>
  <c r="L51" i="1"/>
  <c r="L3" i="1"/>
  <c r="E115" i="2"/>
  <c r="L84" i="1"/>
  <c r="E115" i="3"/>
  <c r="L86" i="1"/>
  <c r="L20" i="1"/>
  <c r="L2" i="1"/>
  <c r="L98" i="1"/>
  <c r="L82" i="1"/>
  <c r="L16" i="1"/>
  <c r="L81" i="1"/>
  <c r="L65" i="1"/>
  <c r="L47" i="1"/>
  <c r="L31" i="1"/>
  <c r="L15" i="1"/>
  <c r="L70" i="1"/>
  <c r="L111" i="1"/>
  <c r="L95" i="1"/>
  <c r="L61" i="1"/>
  <c r="L29" i="1"/>
  <c r="E15" i="4" l="1"/>
  <c r="C9" i="4"/>
  <c r="B15" i="4"/>
  <c r="K3" i="3"/>
  <c r="K32" i="3"/>
  <c r="K57" i="3"/>
  <c r="L57" i="3" s="1"/>
  <c r="K77" i="3"/>
  <c r="L77" i="3" s="1"/>
  <c r="K102" i="3"/>
  <c r="L102" i="3" s="1"/>
  <c r="K37" i="3"/>
  <c r="K87" i="3"/>
  <c r="L87" i="3" s="1"/>
  <c r="K98" i="3"/>
  <c r="L98" i="3" s="1"/>
  <c r="K4" i="3"/>
  <c r="L4" i="3" s="1"/>
  <c r="K33" i="3"/>
  <c r="L33" i="3" s="1"/>
  <c r="K58" i="3"/>
  <c r="L58" i="3" s="1"/>
  <c r="K78" i="3"/>
  <c r="L78" i="3" s="1"/>
  <c r="K107" i="3"/>
  <c r="L107" i="3" s="1"/>
  <c r="K66" i="3"/>
  <c r="K38" i="3"/>
  <c r="L38" i="3" s="1"/>
  <c r="K9" i="3"/>
  <c r="K34" i="3"/>
  <c r="L34" i="3" s="1"/>
  <c r="K59" i="3"/>
  <c r="K79" i="3"/>
  <c r="K108" i="3"/>
  <c r="L108" i="3" s="1"/>
  <c r="K111" i="3"/>
  <c r="K73" i="3"/>
  <c r="L73" i="3" s="1"/>
  <c r="K76" i="3"/>
  <c r="K10" i="3"/>
  <c r="K35" i="3"/>
  <c r="L35" i="3" s="1"/>
  <c r="K60" i="3"/>
  <c r="L60" i="3" s="1"/>
  <c r="K80" i="3"/>
  <c r="L80" i="3" s="1"/>
  <c r="K109" i="3"/>
  <c r="L109" i="3" s="1"/>
  <c r="K17" i="3"/>
  <c r="L17" i="3" s="1"/>
  <c r="K16" i="3"/>
  <c r="K36" i="3"/>
  <c r="K65" i="3"/>
  <c r="K81" i="3"/>
  <c r="K110" i="3"/>
  <c r="K86" i="3"/>
  <c r="K67" i="3"/>
  <c r="L67" i="3" s="1"/>
  <c r="K112" i="3"/>
  <c r="L112" i="3" s="1"/>
  <c r="K18" i="3"/>
  <c r="K19" i="3"/>
  <c r="K39" i="3"/>
  <c r="L39" i="3" s="1"/>
  <c r="K68" i="3"/>
  <c r="L68" i="3" s="1"/>
  <c r="K93" i="3"/>
  <c r="L93" i="3" s="1"/>
  <c r="K113" i="3"/>
  <c r="L113" i="3" s="1"/>
  <c r="K31" i="3"/>
  <c r="L31" i="3" s="1"/>
  <c r="K20" i="3"/>
  <c r="L20" i="3" s="1"/>
  <c r="K44" i="3"/>
  <c r="K69" i="3"/>
  <c r="K94" i="3"/>
  <c r="K2" i="3"/>
  <c r="K21" i="3"/>
  <c r="K45" i="3"/>
  <c r="K70" i="3"/>
  <c r="K95" i="3"/>
  <c r="K56" i="3"/>
  <c r="K22" i="3"/>
  <c r="K51" i="3"/>
  <c r="L51" i="3" s="1"/>
  <c r="K71" i="3"/>
  <c r="L71" i="3" s="1"/>
  <c r="K96" i="3"/>
  <c r="L96" i="3" s="1"/>
  <c r="K23" i="3"/>
  <c r="L23" i="3" s="1"/>
  <c r="K52" i="3"/>
  <c r="L52" i="3" s="1"/>
  <c r="K72" i="3"/>
  <c r="L72" i="3" s="1"/>
  <c r="K97" i="3"/>
  <c r="K24" i="3"/>
  <c r="K53" i="3"/>
  <c r="K101" i="3"/>
  <c r="K25" i="3"/>
  <c r="L25" i="3" s="1"/>
  <c r="K54" i="3"/>
  <c r="L54" i="3" s="1"/>
  <c r="K74" i="3"/>
  <c r="L74" i="3" s="1"/>
  <c r="K99" i="3"/>
  <c r="L99" i="3" s="1"/>
  <c r="K30" i="3"/>
  <c r="L30" i="3" s="1"/>
  <c r="K55" i="3"/>
  <c r="L55" i="3" s="1"/>
  <c r="K75" i="3"/>
  <c r="L75" i="3" s="1"/>
  <c r="K100" i="3"/>
  <c r="L100" i="3" s="1"/>
  <c r="K19" i="2"/>
  <c r="L19" i="2" s="1"/>
  <c r="K38" i="2"/>
  <c r="L38" i="2" s="1"/>
  <c r="K66" i="2"/>
  <c r="L66" i="2" s="1"/>
  <c r="K86" i="2"/>
  <c r="L86" i="2" s="1"/>
  <c r="K110" i="2"/>
  <c r="K52" i="2"/>
  <c r="K96" i="2"/>
  <c r="K72" i="2"/>
  <c r="K18" i="2"/>
  <c r="K20" i="2"/>
  <c r="K39" i="2"/>
  <c r="K67" i="2"/>
  <c r="K87" i="2"/>
  <c r="L87" i="2" s="1"/>
  <c r="K111" i="2"/>
  <c r="L111" i="2" s="1"/>
  <c r="K71" i="2"/>
  <c r="L71" i="2" s="1"/>
  <c r="K25" i="2"/>
  <c r="L25" i="2" s="1"/>
  <c r="K103" i="2"/>
  <c r="L103" i="2" s="1"/>
  <c r="K81" i="2"/>
  <c r="L81" i="2" s="1"/>
  <c r="K21" i="2"/>
  <c r="L21" i="2" s="1"/>
  <c r="K44" i="2"/>
  <c r="L44" i="2" s="1"/>
  <c r="K68" i="2"/>
  <c r="K93" i="2"/>
  <c r="K112" i="2"/>
  <c r="K53" i="2"/>
  <c r="K22" i="2"/>
  <c r="L22" i="2" s="1"/>
  <c r="K45" i="2"/>
  <c r="L45" i="2" s="1"/>
  <c r="K69" i="2"/>
  <c r="L69" i="2" s="1"/>
  <c r="K94" i="2"/>
  <c r="L94" i="2" s="1"/>
  <c r="K113" i="2"/>
  <c r="L113" i="2" s="1"/>
  <c r="K23" i="2"/>
  <c r="L23" i="2" s="1"/>
  <c r="K51" i="2"/>
  <c r="L51" i="2" s="1"/>
  <c r="K70" i="2"/>
  <c r="L70" i="2" s="1"/>
  <c r="K95" i="2"/>
  <c r="L95" i="2" s="1"/>
  <c r="K2" i="2"/>
  <c r="L2" i="2" s="1"/>
  <c r="K97" i="2"/>
  <c r="L97" i="2" s="1"/>
  <c r="K78" i="2"/>
  <c r="L78" i="2" s="1"/>
  <c r="K37" i="2"/>
  <c r="K24" i="2"/>
  <c r="K65" i="2"/>
  <c r="K26" i="2"/>
  <c r="K54" i="2"/>
  <c r="K73" i="2"/>
  <c r="L73" i="2" s="1"/>
  <c r="K98" i="2"/>
  <c r="L98" i="2" s="1"/>
  <c r="K30" i="2"/>
  <c r="K55" i="2"/>
  <c r="K74" i="2"/>
  <c r="K99" i="2"/>
  <c r="L99" i="2" s="1"/>
  <c r="K109" i="2"/>
  <c r="L109" i="2" s="1"/>
  <c r="K3" i="2"/>
  <c r="L3" i="2" s="1"/>
  <c r="K31" i="2"/>
  <c r="L31" i="2" s="1"/>
  <c r="K56" i="2"/>
  <c r="L56" i="2" s="1"/>
  <c r="K75" i="2"/>
  <c r="L75" i="2" s="1"/>
  <c r="K100" i="2"/>
  <c r="K10" i="2"/>
  <c r="K4" i="2"/>
  <c r="K32" i="2"/>
  <c r="K57" i="2"/>
  <c r="K76" i="2"/>
  <c r="K101" i="2"/>
  <c r="K9" i="2"/>
  <c r="L9" i="2" s="1"/>
  <c r="K33" i="2"/>
  <c r="L33" i="2" s="1"/>
  <c r="K58" i="2"/>
  <c r="L58" i="2" s="1"/>
  <c r="K77" i="2"/>
  <c r="L77" i="2" s="1"/>
  <c r="K102" i="2"/>
  <c r="L102" i="2" s="1"/>
  <c r="K59" i="2"/>
  <c r="L59" i="2" s="1"/>
  <c r="K34" i="2"/>
  <c r="L34" i="2" s="1"/>
  <c r="K16" i="2"/>
  <c r="L16" i="2" s="1"/>
  <c r="K35" i="2"/>
  <c r="L35" i="2" s="1"/>
  <c r="K60" i="2"/>
  <c r="K79" i="2"/>
  <c r="K107" i="2"/>
  <c r="L107" i="2" s="1"/>
  <c r="K17" i="2"/>
  <c r="L17" i="2" s="1"/>
  <c r="K36" i="2"/>
  <c r="L36" i="2" s="1"/>
  <c r="K61" i="2"/>
  <c r="L61" i="2" s="1"/>
  <c r="K80" i="2"/>
  <c r="L80" i="2" s="1"/>
  <c r="K108" i="2"/>
  <c r="L108" i="2" s="1"/>
  <c r="C15" i="4"/>
  <c r="D3" i="4"/>
  <c r="B3" i="4"/>
  <c r="G9" i="4"/>
  <c r="E9" i="4"/>
  <c r="C3" i="4"/>
  <c r="L60" i="2"/>
  <c r="L79" i="2"/>
  <c r="L10" i="2"/>
  <c r="L18" i="2"/>
  <c r="L37" i="2"/>
  <c r="L65" i="2"/>
  <c r="L26" i="2"/>
  <c r="L110" i="2"/>
  <c r="L20" i="2"/>
  <c r="L39" i="2"/>
  <c r="L67" i="2"/>
  <c r="L68" i="2"/>
  <c r="L93" i="2"/>
  <c r="L112" i="2"/>
  <c r="L24" i="2"/>
  <c r="L52" i="2"/>
  <c r="L96" i="2"/>
  <c r="L53" i="2"/>
  <c r="L72" i="2"/>
  <c r="L54" i="2"/>
  <c r="L30" i="2"/>
  <c r="L55" i="2"/>
  <c r="L74" i="2"/>
  <c r="L100" i="2"/>
  <c r="L4" i="2"/>
  <c r="L32" i="2"/>
  <c r="L57" i="2"/>
  <c r="L76" i="2"/>
  <c r="L101" i="2"/>
  <c r="L21" i="3"/>
  <c r="L45" i="3"/>
  <c r="L70" i="3"/>
  <c r="L95" i="3"/>
  <c r="L22" i="3"/>
  <c r="L97" i="3"/>
  <c r="L10" i="3"/>
  <c r="L24" i="3"/>
  <c r="L53" i="3"/>
  <c r="L94" i="3"/>
  <c r="L56" i="3"/>
  <c r="L76" i="3"/>
  <c r="L101" i="3"/>
  <c r="L19" i="3"/>
  <c r="L3" i="3"/>
  <c r="L32" i="3"/>
  <c r="L44" i="3"/>
  <c r="L9" i="3"/>
  <c r="C5" i="4" s="1"/>
  <c r="L59" i="3"/>
  <c r="L79" i="3"/>
  <c r="L16" i="3"/>
  <c r="L36" i="3"/>
  <c r="L65" i="3"/>
  <c r="L81" i="3"/>
  <c r="L110" i="3"/>
  <c r="L37" i="3"/>
  <c r="L66" i="3"/>
  <c r="L86" i="3"/>
  <c r="L111" i="3"/>
  <c r="L2" i="3"/>
  <c r="L18" i="3"/>
  <c r="L69" i="3"/>
  <c r="E3" i="4"/>
  <c r="B9" i="4"/>
  <c r="D9" i="4"/>
  <c r="D15" i="4"/>
  <c r="G11" i="4" l="1"/>
  <c r="C11" i="4"/>
  <c r="D5" i="4"/>
  <c r="E11" i="4"/>
  <c r="C10" i="4"/>
  <c r="B10" i="4"/>
  <c r="E10" i="4"/>
  <c r="B4" i="4"/>
  <c r="D10" i="4"/>
  <c r="E5" i="4"/>
  <c r="B17" i="4"/>
  <c r="E4" i="4"/>
  <c r="B5" i="4"/>
  <c r="G10" i="4"/>
  <c r="C17" i="4"/>
  <c r="E17" i="4"/>
  <c r="D16" i="4"/>
  <c r="C16" i="4"/>
  <c r="E16" i="4"/>
  <c r="B16" i="4"/>
  <c r="D4" i="4"/>
  <c r="B11" i="4"/>
  <c r="D11" i="4"/>
  <c r="D17" i="4"/>
  <c r="C4" i="4"/>
</calcChain>
</file>

<file path=xl/sharedStrings.xml><?xml version="1.0" encoding="utf-8"?>
<sst xmlns="http://schemas.openxmlformats.org/spreadsheetml/2006/main" count="595" uniqueCount="31">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</sst>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/>
              <a:t> Random</a:t>
            </a:r>
            <a:r>
              <a:rPr lang="en-US" baseline="0"/>
              <a:t>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2284.6221923828102</c:v>
                </c:pt>
                <c:pt idx="1">
                  <c:v>48928.378582000703</c:v>
                </c:pt>
                <c:pt idx="2">
                  <c:v>154783.38050842201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445D-9182-102BB27E39E3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2440.33741950988</c:v>
                </c:pt>
                <c:pt idx="1">
                  <c:v>31141.3404941558</c:v>
                </c:pt>
                <c:pt idx="2">
                  <c:v>95675.508022308306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3-445D-9182-102BB27E39E3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2160.86864471435</c:v>
                </c:pt>
                <c:pt idx="1">
                  <c:v>10132.7626705169</c:v>
                </c:pt>
                <c:pt idx="2">
                  <c:v>30138.071775436401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3-445D-9182-102BB27E39E3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3852.5371551513599</c:v>
                </c:pt>
                <c:pt idx="1">
                  <c:v>6432.5430393218903</c:v>
                </c:pt>
                <c:pt idx="2">
                  <c:v>16748.835563659599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3-445D-9182-102BB27E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50399"/>
        <c:axId val="413627599"/>
      </c:barChart>
      <c:catAx>
        <c:axId val="2430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7599"/>
        <c:crosses val="autoZero"/>
        <c:auto val="1"/>
        <c:lblAlgn val="ctr"/>
        <c:lblOffset val="100"/>
        <c:noMultiLvlLbl val="0"/>
      </c:catAx>
      <c:valAx>
        <c:axId val="4136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/>
              <a:t>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2282.4940681457501</c:v>
                </c:pt>
                <c:pt idx="1">
                  <c:v>48029.101610183701</c:v>
                </c:pt>
                <c:pt idx="2">
                  <c:v>151898.75602722101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05D-B892-29481D6BBAE8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2414.2563343048</c:v>
                </c:pt>
                <c:pt idx="1">
                  <c:v>30881.010532379099</c:v>
                </c:pt>
                <c:pt idx="2">
                  <c:v>93541.025876998901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05D-B892-29481D6BBAE8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3457.1208953857399</c:v>
                </c:pt>
                <c:pt idx="1">
                  <c:v>9370.5866336822492</c:v>
                </c:pt>
                <c:pt idx="2">
                  <c:v>28015.159368515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4-405D-B892-29481D6BBAE8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2511.9476318359302</c:v>
                </c:pt>
                <c:pt idx="1">
                  <c:v>4250.5450248718198</c:v>
                </c:pt>
                <c:pt idx="2">
                  <c:v>8902.2946357726996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4-405D-B892-29481D6BBAE8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5224.1544723510697</c:v>
                </c:pt>
                <c:pt idx="1">
                  <c:v>8309.34596061706</c:v>
                </c:pt>
                <c:pt idx="2">
                  <c:v>14909.163475036599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74-405D-B892-29481D6B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86975"/>
        <c:axId val="4074857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574-405D-B892-29481D6BBAE8}"/>
                  </c:ext>
                </c:extLst>
              </c15:ser>
            </c15:filteredBarSeries>
          </c:ext>
        </c:extLst>
      </c:barChart>
      <c:catAx>
        <c:axId val="4074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727"/>
        <c:crosses val="autoZero"/>
        <c:auto val="1"/>
        <c:lblAlgn val="ctr"/>
        <c:lblOffset val="100"/>
        <c:noMultiLvlLbl val="0"/>
      </c:catAx>
      <c:valAx>
        <c:axId val="407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/>
              <a:t>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2213.0873203277501</c:v>
                </c:pt>
                <c:pt idx="1">
                  <c:v>48064.239740371697</c:v>
                </c:pt>
                <c:pt idx="2">
                  <c:v>152215.46506881699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1-4A3B-9BEE-86E4DBA34360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2380.20944595336</c:v>
                </c:pt>
                <c:pt idx="1">
                  <c:v>31085.657835006699</c:v>
                </c:pt>
                <c:pt idx="2">
                  <c:v>92901.668071746797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1-4A3B-9BEE-86E4DBA34360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3073.7290382385199</c:v>
                </c:pt>
                <c:pt idx="1">
                  <c:v>9374.3157386779694</c:v>
                </c:pt>
                <c:pt idx="2">
                  <c:v>28324.8054981231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1-4A3B-9BEE-86E4DBA34360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3619.4825172424298</c:v>
                </c:pt>
                <c:pt idx="1">
                  <c:v>6030.4546356201099</c:v>
                </c:pt>
                <c:pt idx="2">
                  <c:v>17400.582790374701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1-4A3B-9BEE-86E4DBA3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91135"/>
        <c:axId val="407489887"/>
      </c:barChart>
      <c:catAx>
        <c:axId val="407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9887"/>
        <c:crosses val="autoZero"/>
        <c:auto val="1"/>
        <c:lblAlgn val="ctr"/>
        <c:lblOffset val="100"/>
        <c:noMultiLvlLbl val="0"/>
      </c:catAx>
      <c:valAx>
        <c:axId val="4074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Tpcxai</a:t>
            </a:r>
            <a:r>
              <a:rPr lang="en-US" baseline="0"/>
              <a:t> fraud</a:t>
            </a:r>
            <a:r>
              <a:rPr lang="en-US"/>
              <a:t> Randomforest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70.33061134216868</c:v>
                </c:pt>
                <c:pt idx="1">
                  <c:v>116.97436773178657</c:v>
                </c:pt>
                <c:pt idx="2">
                  <c:v>222.82936965820784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2-4930-9F40-39BB92B575AE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70.486326569295741</c:v>
                </c:pt>
                <c:pt idx="1">
                  <c:v>99.187329643941666</c:v>
                </c:pt>
                <c:pt idx="2">
                  <c:v>163.72149717209416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2-4930-9F40-39BB92B575AE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70.206857794500209</c:v>
                </c:pt>
                <c:pt idx="1">
                  <c:v>78.178751820302764</c:v>
                </c:pt>
                <c:pt idx="2">
                  <c:v>98.184060925222269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2-4930-9F40-39BB92B575AE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71.898526304937221</c:v>
                </c:pt>
                <c:pt idx="1">
                  <c:v>74.478532189107753</c:v>
                </c:pt>
                <c:pt idx="2">
                  <c:v>84.794824713445465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2-4930-9F40-39BB92B575AE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8B2-4930-9F40-39BB92B575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329440"/>
        <c:axId val="1691331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8B2-4930-9F40-39BB92B575A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B2-4930-9F40-39BB92B575AE}"/>
                  </c:ext>
                </c:extLst>
              </c15:ser>
            </c15:filteredBarSeries>
          </c:ext>
        </c:extLst>
      </c:barChart>
      <c:catAx>
        <c:axId val="16913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1520"/>
        <c:crosses val="autoZero"/>
        <c:auto val="1"/>
        <c:lblAlgn val="ctr"/>
        <c:lblOffset val="100"/>
        <c:noMultiLvlLbl val="0"/>
      </c:catAx>
      <c:valAx>
        <c:axId val="1691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70.32848321793162</c:v>
                </c:pt>
                <c:pt idx="1">
                  <c:v>116.07509075996957</c:v>
                </c:pt>
                <c:pt idx="2">
                  <c:v>219.94474517700684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A-4C1B-A223-34A413927EDD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70.460245484090663</c:v>
                </c:pt>
                <c:pt idx="1">
                  <c:v>98.926999682164976</c:v>
                </c:pt>
                <c:pt idx="2">
                  <c:v>161.58701502678477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A-4C1B-A223-34A413927EDD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71.50311004517161</c:v>
                </c:pt>
                <c:pt idx="1">
                  <c:v>77.416575783468119</c:v>
                </c:pt>
                <c:pt idx="2">
                  <c:v>96.061148518300868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A-4C1B-A223-34A413927EDD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70.557936781621791</c:v>
                </c:pt>
                <c:pt idx="1">
                  <c:v>72.296534174657694</c:v>
                </c:pt>
                <c:pt idx="2">
                  <c:v>76.948283785558573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A-4C1B-A223-34A413927EDD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73.270143622136942</c:v>
                </c:pt>
                <c:pt idx="1">
                  <c:v>76.355335110402933</c:v>
                </c:pt>
                <c:pt idx="2">
                  <c:v>82.955152624822475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A-4C1B-A223-34A413927EDD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1CEA-4C1B-A223-34A413927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8207216"/>
        <c:axId val="168820763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CEA-4C1B-A223-34A413927EDD}"/>
                  </c:ext>
                </c:extLst>
              </c15:ser>
            </c15:filteredBarSeries>
          </c:ext>
        </c:extLst>
      </c:barChart>
      <c:catAx>
        <c:axId val="16882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632"/>
        <c:crosses val="autoZero"/>
        <c:auto val="1"/>
        <c:lblAlgn val="ctr"/>
        <c:lblOffset val="100"/>
        <c:noMultiLvlLbl val="0"/>
      </c:catAx>
      <c:valAx>
        <c:axId val="16882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/>
              <a:t>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final!$B$13:$B$14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70.259076470113612</c:v>
                </c:pt>
                <c:pt idx="1">
                  <c:v>116.11022889015756</c:v>
                </c:pt>
                <c:pt idx="2">
                  <c:v>220.26145421860284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6-4E27-B253-4733F7E6686E}"/>
            </c:ext>
          </c:extLst>
        </c:ser>
        <c:ser>
          <c:idx val="1"/>
          <c:order val="1"/>
          <c:tx>
            <c:strRef>
              <c:f>final!$C$13:$C$14</c:f>
              <c:strCache>
                <c:ptCount val="2"/>
                <c:pt idx="0">
                  <c:v>LightGBM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70.426198595739223</c:v>
                </c:pt>
                <c:pt idx="1">
                  <c:v>99.131646984792567</c:v>
                </c:pt>
                <c:pt idx="2">
                  <c:v>160.94765722153264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6-4E27-B253-4733F7E6686E}"/>
            </c:ext>
          </c:extLst>
        </c:ser>
        <c:ser>
          <c:idx val="2"/>
          <c:order val="2"/>
          <c:tx>
            <c:strRef>
              <c:f>final!$D$13:$D$14</c:f>
              <c:strCache>
                <c:ptCount val="2"/>
                <c:pt idx="0">
                  <c:v>LightGBM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71.119718188024379</c:v>
                </c:pt>
                <c:pt idx="1">
                  <c:v>77.420304888463832</c:v>
                </c:pt>
                <c:pt idx="2">
                  <c:v>96.370794647908966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6-4E27-B253-4733F7E6686E}"/>
            </c:ext>
          </c:extLst>
        </c:ser>
        <c:ser>
          <c:idx val="3"/>
          <c:order val="3"/>
          <c:tx>
            <c:strRef>
              <c:f>final!$E$13:$E$14</c:f>
              <c:strCache>
                <c:ptCount val="2"/>
                <c:pt idx="0">
                  <c:v>LightGBM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71.665471667028299</c:v>
                </c:pt>
                <c:pt idx="1">
                  <c:v>74.076443785405971</c:v>
                </c:pt>
                <c:pt idx="2">
                  <c:v>85.446571940160567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6-4E27-B253-4733F7E6686E}"/>
            </c:ext>
          </c:extLst>
        </c:ser>
        <c:ser>
          <c:idx val="6"/>
          <c:order val="6"/>
          <c:tx>
            <c:strRef>
              <c:f>final!$H$13:$H$14</c:f>
              <c:strCache>
                <c:ptCount val="2"/>
                <c:pt idx="0">
                  <c:v>LightGBM</c:v>
                </c:pt>
                <c:pt idx="1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0D46-4E27-B253-4733F7E668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305728"/>
        <c:axId val="155830614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final!$F$13:$F$14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46-4E27-B253-4733F7E668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final!$G$13:$G$14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46-4E27-B253-4733F7E6686E}"/>
                  </c:ext>
                </c:extLst>
              </c15:ser>
            </c15:filteredBarSeries>
          </c:ext>
        </c:extLst>
      </c:barChart>
      <c:catAx>
        <c:axId val="1558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6144"/>
        <c:crosses val="autoZero"/>
        <c:auto val="1"/>
        <c:lblAlgn val="ctr"/>
        <c:lblOffset val="100"/>
        <c:noMultiLvlLbl val="0"/>
      </c:catAx>
      <c:valAx>
        <c:axId val="1558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19</xdr:row>
      <xdr:rowOff>53340</xdr:rowOff>
    </xdr:from>
    <xdr:to>
      <xdr:col>19</xdr:col>
      <xdr:colOff>22860</xdr:colOff>
      <xdr:row>34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AAE75F-9896-5E40-EEFA-C4E98B03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36</xdr:row>
      <xdr:rowOff>15240</xdr:rowOff>
    </xdr:from>
    <xdr:to>
      <xdr:col>18</xdr:col>
      <xdr:colOff>601980</xdr:colOff>
      <xdr:row>51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7A345-EBF0-3351-E8F6-404C0835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358140</xdr:colOff>
      <xdr:row>52</xdr:row>
      <xdr:rowOff>129540</xdr:rowOff>
    </xdr:from>
    <xdr:to>
      <xdr:col>19</xdr:col>
      <xdr:colOff>53340</xdr:colOff>
      <xdr:row>67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E8ED0-3743-F181-F9BE-83A61D0C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19</xdr:row>
      <xdr:rowOff>121920</xdr:rowOff>
    </xdr:from>
    <xdr:to>
      <xdr:col>8</xdr:col>
      <xdr:colOff>99060</xdr:colOff>
      <xdr:row>34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E758E7-F5DE-3149-37E4-EFD62038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37</xdr:row>
      <xdr:rowOff>167640</xdr:rowOff>
    </xdr:from>
    <xdr:to>
      <xdr:col>8</xdr:col>
      <xdr:colOff>114300</xdr:colOff>
      <xdr:row>52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FD03CD-A55E-6F63-1D8B-07E54A96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55</xdr:row>
      <xdr:rowOff>0</xdr:rowOff>
    </xdr:from>
    <xdr:to>
      <xdr:col>8</xdr:col>
      <xdr:colOff>114300</xdr:colOff>
      <xdr:row>70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C7C16-E38F-B0D7-D4F3-5020AC65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tabSelected="1" topLeftCell="C1" workbookViewId="0">
      <selection activeCell="L6" sqref="L6"/>
    </sheetView>
  </sheetViews>
  <sheetFormatPr defaultRowHeight="14.4" x14ac:dyDescent="0.3"/>
  <cols>
    <col min="4" max="4" width="20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1000</v>
      </c>
      <c r="B2">
        <v>1000</v>
      </c>
      <c r="C2" t="s">
        <v>10</v>
      </c>
      <c r="D2" t="s">
        <v>11</v>
      </c>
      <c r="E2">
        <v>63061.108112335198</v>
      </c>
      <c r="F2">
        <v>169.975519180297</v>
      </c>
      <c r="G2">
        <v>19308.205127715999</v>
      </c>
      <c r="H2">
        <v>6070.3694820403998</v>
      </c>
      <c r="I2">
        <v>60735.958337783799</v>
      </c>
      <c r="J2">
        <v>86114.615440368594</v>
      </c>
      <c r="K2">
        <f>SUM($E$115,G2,$H$115)</f>
        <v>87354.194277501854</v>
      </c>
      <c r="L2">
        <f>PRODUCT(K2,0.001)</f>
        <v>87.354194277501861</v>
      </c>
    </row>
    <row r="3" spans="1:12" x14ac:dyDescent="0.3">
      <c r="A3">
        <v>10000</v>
      </c>
      <c r="B3">
        <v>10000</v>
      </c>
      <c r="C3" t="s">
        <v>10</v>
      </c>
      <c r="D3" t="s">
        <v>11</v>
      </c>
      <c r="E3">
        <v>62127.750635147</v>
      </c>
      <c r="F3">
        <v>43.128252029418903</v>
      </c>
      <c r="G3">
        <v>4323.5933780670102</v>
      </c>
      <c r="H3">
        <v>6054.0246963500904</v>
      </c>
      <c r="I3">
        <v>4111.5648746490397</v>
      </c>
      <c r="J3">
        <v>14489.2683029174</v>
      </c>
      <c r="K3">
        <f t="shared" ref="K3:K66" si="0">SUM($E$115,G3,$H$115)</f>
        <v>72369.582527852879</v>
      </c>
      <c r="L3">
        <f t="shared" ref="L3:L66" si="1">PRODUCT(K3,0.001)</f>
        <v>72.369582527852884</v>
      </c>
    </row>
    <row r="4" spans="1:12" x14ac:dyDescent="0.3">
      <c r="A4">
        <v>100000</v>
      </c>
      <c r="B4">
        <v>100000</v>
      </c>
      <c r="C4" t="s">
        <v>10</v>
      </c>
      <c r="D4" t="s">
        <v>11</v>
      </c>
      <c r="E4">
        <v>62068.424701690601</v>
      </c>
      <c r="F4">
        <v>39.8352146148681</v>
      </c>
      <c r="G4">
        <v>2586.7385864257799</v>
      </c>
      <c r="H4">
        <v>6001.3995170593198</v>
      </c>
      <c r="I4">
        <v>4083.7798118591299</v>
      </c>
      <c r="J4">
        <v>12672.0004081726</v>
      </c>
      <c r="K4">
        <f t="shared" si="0"/>
        <v>70632.727736211644</v>
      </c>
      <c r="L4">
        <f t="shared" si="1"/>
        <v>70.632727736211649</v>
      </c>
    </row>
    <row r="5" spans="1:12" x14ac:dyDescent="0.3">
      <c r="A5">
        <v>1000000</v>
      </c>
      <c r="B5">
        <v>1000000</v>
      </c>
      <c r="C5" t="s">
        <v>10</v>
      </c>
      <c r="D5" t="s">
        <v>11</v>
      </c>
      <c r="E5">
        <v>62025.699853897</v>
      </c>
      <c r="F5">
        <v>40.284633636474602</v>
      </c>
      <c r="G5">
        <v>2284.6221923828102</v>
      </c>
      <c r="H5">
        <v>6048.74634742736</v>
      </c>
      <c r="I5">
        <v>3999.2203712463302</v>
      </c>
      <c r="J5">
        <v>12332.6773643493</v>
      </c>
      <c r="K5">
        <f t="shared" si="0"/>
        <v>70330.611342168675</v>
      </c>
      <c r="L5">
        <f t="shared" si="1"/>
        <v>70.33061134216868</v>
      </c>
    </row>
    <row r="6" spans="1:12" x14ac:dyDescent="0.3">
      <c r="A6">
        <v>10000000</v>
      </c>
      <c r="B6">
        <v>10000000</v>
      </c>
      <c r="C6" t="s">
        <v>10</v>
      </c>
      <c r="D6" t="s">
        <v>11</v>
      </c>
      <c r="E6">
        <v>62374.109745025598</v>
      </c>
      <c r="F6">
        <v>41.534423828125</v>
      </c>
      <c r="G6">
        <v>2475.3496646881099</v>
      </c>
      <c r="H6">
        <v>5987.0238304138102</v>
      </c>
      <c r="I6">
        <v>4045.5946922302201</v>
      </c>
      <c r="J6">
        <v>12508.2004070281</v>
      </c>
      <c r="K6">
        <f t="shared" si="0"/>
        <v>70521.338814473973</v>
      </c>
      <c r="L6">
        <f t="shared" si="1"/>
        <v>70.521338814473978</v>
      </c>
    </row>
    <row r="7" spans="1:12" x14ac:dyDescent="0.3">
      <c r="A7">
        <v>100000000</v>
      </c>
      <c r="B7">
        <v>100000000</v>
      </c>
      <c r="C7" t="s">
        <v>10</v>
      </c>
      <c r="D7" t="s">
        <v>11</v>
      </c>
      <c r="E7">
        <v>62227.573871612498</v>
      </c>
      <c r="F7">
        <v>45.288801193237298</v>
      </c>
      <c r="G7">
        <v>2364.8545742034898</v>
      </c>
      <c r="H7">
        <v>6191.9946670532199</v>
      </c>
      <c r="I7">
        <v>4234.6124649047797</v>
      </c>
      <c r="J7">
        <v>12792.0987606048</v>
      </c>
      <c r="K7">
        <f t="shared" si="0"/>
        <v>70410.843723989354</v>
      </c>
      <c r="L7">
        <f t="shared" si="1"/>
        <v>70.410843723989359</v>
      </c>
    </row>
    <row r="8" spans="1:12" x14ac:dyDescent="0.3">
      <c r="A8">
        <v>131564160</v>
      </c>
      <c r="B8">
        <v>131564160</v>
      </c>
      <c r="C8" t="s">
        <v>10</v>
      </c>
      <c r="D8" t="s">
        <v>11</v>
      </c>
      <c r="E8">
        <v>61950.813531875603</v>
      </c>
      <c r="F8">
        <v>41.388034820556598</v>
      </c>
      <c r="G8">
        <v>2350.5818843841498</v>
      </c>
      <c r="H8">
        <v>5963.23728561401</v>
      </c>
      <c r="I8">
        <v>4151.7691612243598</v>
      </c>
      <c r="J8">
        <v>12466.204643249501</v>
      </c>
      <c r="K8">
        <f t="shared" si="0"/>
        <v>70396.571034170003</v>
      </c>
      <c r="L8">
        <f t="shared" si="1"/>
        <v>70.396571034170009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62025.480270385699</v>
      </c>
      <c r="F9">
        <v>40.570497512817298</v>
      </c>
      <c r="G9">
        <v>22632.947206497101</v>
      </c>
      <c r="H9">
        <v>6267.94528961181</v>
      </c>
      <c r="I9">
        <v>3837.7010822296102</v>
      </c>
      <c r="J9">
        <v>32738.6786937713</v>
      </c>
      <c r="K9">
        <f t="shared" si="0"/>
        <v>90678.936356282968</v>
      </c>
      <c r="L9">
        <f t="shared" si="1"/>
        <v>90.678936356282975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62381.377696990901</v>
      </c>
      <c r="F10">
        <v>39.883375167846602</v>
      </c>
      <c r="G10">
        <v>3615.6697273254299</v>
      </c>
      <c r="H10">
        <v>6174.3638515472403</v>
      </c>
      <c r="I10">
        <v>3219.84887123107</v>
      </c>
      <c r="J10">
        <v>13009.9580287933</v>
      </c>
      <c r="K10">
        <f t="shared" si="0"/>
        <v>71661.658877111287</v>
      </c>
      <c r="L10">
        <f t="shared" si="1"/>
        <v>71.661658877111293</v>
      </c>
    </row>
    <row r="11" spans="1:12" x14ac:dyDescent="0.3">
      <c r="A11">
        <v>100000</v>
      </c>
      <c r="B11">
        <v>100000</v>
      </c>
      <c r="C11" t="s">
        <v>10</v>
      </c>
      <c r="D11" t="s">
        <v>12</v>
      </c>
      <c r="E11">
        <v>62068.096876144402</v>
      </c>
      <c r="F11">
        <v>40.314435958862298</v>
      </c>
      <c r="G11">
        <v>2791.1708354949901</v>
      </c>
      <c r="H11">
        <v>6291.82934761047</v>
      </c>
      <c r="I11">
        <v>3278.493642807</v>
      </c>
      <c r="J11">
        <v>12361.575841903599</v>
      </c>
      <c r="K11">
        <f t="shared" si="0"/>
        <v>70837.159985280843</v>
      </c>
      <c r="L11">
        <f t="shared" si="1"/>
        <v>70.837159985280849</v>
      </c>
    </row>
    <row r="12" spans="1:12" x14ac:dyDescent="0.3">
      <c r="A12">
        <v>1000000</v>
      </c>
      <c r="B12">
        <v>1000000</v>
      </c>
      <c r="C12" t="s">
        <v>10</v>
      </c>
      <c r="D12" t="s">
        <v>12</v>
      </c>
      <c r="E12">
        <v>61889.750480651797</v>
      </c>
      <c r="F12">
        <v>40.8270359039306</v>
      </c>
      <c r="G12">
        <v>2622.4610805511402</v>
      </c>
      <c r="H12">
        <v>6099.2817878723099</v>
      </c>
      <c r="I12">
        <v>3478.4107208251899</v>
      </c>
      <c r="J12">
        <v>12200.252056121801</v>
      </c>
      <c r="K12">
        <f t="shared" si="0"/>
        <v>70668.450230336995</v>
      </c>
      <c r="L12">
        <f t="shared" si="1"/>
        <v>70.668450230337001</v>
      </c>
    </row>
    <row r="13" spans="1:12" x14ac:dyDescent="0.3">
      <c r="A13">
        <v>10000000</v>
      </c>
      <c r="B13">
        <v>10000000</v>
      </c>
      <c r="C13" t="s">
        <v>10</v>
      </c>
      <c r="D13" t="s">
        <v>12</v>
      </c>
      <c r="E13">
        <v>62164.559841155999</v>
      </c>
      <c r="F13">
        <v>42.980909347534102</v>
      </c>
      <c r="G13">
        <v>2739.28880691528</v>
      </c>
      <c r="H13">
        <v>6194.4217681884702</v>
      </c>
      <c r="I13">
        <v>4871.3207244873001</v>
      </c>
      <c r="J13">
        <v>13806.9846630096</v>
      </c>
      <c r="K13">
        <f t="shared" si="0"/>
        <v>70785.277956701146</v>
      </c>
      <c r="L13">
        <f t="shared" si="1"/>
        <v>70.785277956701151</v>
      </c>
    </row>
    <row r="14" spans="1:12" x14ac:dyDescent="0.3">
      <c r="A14">
        <v>100000000</v>
      </c>
      <c r="B14">
        <v>100000000</v>
      </c>
      <c r="C14" t="s">
        <v>10</v>
      </c>
      <c r="D14" t="s">
        <v>12</v>
      </c>
      <c r="E14">
        <v>62158.308982849099</v>
      </c>
      <c r="F14">
        <v>40.425777435302699</v>
      </c>
      <c r="G14">
        <v>2452.7244567870998</v>
      </c>
      <c r="H14">
        <v>6197.5202560424796</v>
      </c>
      <c r="I14">
        <v>7241.6622638702302</v>
      </c>
      <c r="J14">
        <v>15899.6129035949</v>
      </c>
      <c r="K14">
        <f t="shared" si="0"/>
        <v>70498.713606572957</v>
      </c>
      <c r="L14">
        <f t="shared" si="1"/>
        <v>70.498713606572963</v>
      </c>
    </row>
    <row r="15" spans="1:12" x14ac:dyDescent="0.3">
      <c r="A15">
        <v>131564160</v>
      </c>
      <c r="B15">
        <v>131564160</v>
      </c>
      <c r="C15" t="s">
        <v>10</v>
      </c>
      <c r="D15" t="s">
        <v>12</v>
      </c>
      <c r="E15">
        <v>62431.824922561602</v>
      </c>
      <c r="F15">
        <v>41.631937026977504</v>
      </c>
      <c r="G15">
        <v>2440.33741950988</v>
      </c>
      <c r="H15">
        <v>6259.0992450714102</v>
      </c>
      <c r="I15">
        <v>7224.3969440460196</v>
      </c>
      <c r="J15">
        <v>15931.455135345401</v>
      </c>
      <c r="K15">
        <f t="shared" si="0"/>
        <v>70486.326569295736</v>
      </c>
      <c r="L15">
        <f t="shared" si="1"/>
        <v>70.486326569295741</v>
      </c>
    </row>
    <row r="16" spans="1:12" x14ac:dyDescent="0.3">
      <c r="A16">
        <v>1000</v>
      </c>
      <c r="B16">
        <v>1000</v>
      </c>
      <c r="C16" t="s">
        <v>10</v>
      </c>
      <c r="D16" t="s">
        <v>13</v>
      </c>
      <c r="E16">
        <v>62167.3462390899</v>
      </c>
      <c r="F16">
        <v>45.960664749145501</v>
      </c>
      <c r="G16">
        <v>9962.4476432800293</v>
      </c>
      <c r="H16">
        <v>6054.5172691345197</v>
      </c>
      <c r="I16">
        <v>148840.789556503</v>
      </c>
      <c r="J16">
        <v>164857.82241821199</v>
      </c>
      <c r="K16">
        <f t="shared" si="0"/>
        <v>78008.436793065892</v>
      </c>
      <c r="L16">
        <f t="shared" si="1"/>
        <v>78.008436793065897</v>
      </c>
    </row>
    <row r="17" spans="1:12" x14ac:dyDescent="0.3">
      <c r="A17">
        <v>10000</v>
      </c>
      <c r="B17">
        <v>10000</v>
      </c>
      <c r="C17" t="s">
        <v>10</v>
      </c>
      <c r="D17" t="s">
        <v>13</v>
      </c>
      <c r="E17">
        <v>62289.023160934397</v>
      </c>
      <c r="F17">
        <v>41.049003601074197</v>
      </c>
      <c r="G17">
        <v>8259.5226764678901</v>
      </c>
      <c r="H17">
        <v>6098.6824035644504</v>
      </c>
      <c r="I17">
        <v>1366.1069869995099</v>
      </c>
      <c r="J17">
        <v>15724.371671676599</v>
      </c>
      <c r="K17">
        <f t="shared" si="0"/>
        <v>76305.511826253758</v>
      </c>
      <c r="L17">
        <f t="shared" si="1"/>
        <v>76.305511826253763</v>
      </c>
    </row>
    <row r="18" spans="1:12" x14ac:dyDescent="0.3">
      <c r="A18">
        <v>100000</v>
      </c>
      <c r="B18">
        <v>100000</v>
      </c>
      <c r="C18" t="s">
        <v>10</v>
      </c>
      <c r="D18" t="s">
        <v>13</v>
      </c>
      <c r="E18">
        <v>62361.656665802002</v>
      </c>
      <c r="F18">
        <v>41.280746459960902</v>
      </c>
      <c r="G18">
        <v>12032.3514938354</v>
      </c>
      <c r="H18">
        <v>6301.9673824310303</v>
      </c>
      <c r="I18">
        <v>1422.4934577941799</v>
      </c>
      <c r="J18">
        <v>19756.879568099899</v>
      </c>
      <c r="K18">
        <f t="shared" si="0"/>
        <v>80078.340643621268</v>
      </c>
      <c r="L18">
        <f t="shared" si="1"/>
        <v>80.078340643621274</v>
      </c>
    </row>
    <row r="19" spans="1:12" x14ac:dyDescent="0.3">
      <c r="A19">
        <v>1000000</v>
      </c>
      <c r="B19">
        <v>1000000</v>
      </c>
      <c r="C19" t="s">
        <v>10</v>
      </c>
      <c r="D19" t="s">
        <v>13</v>
      </c>
      <c r="E19">
        <v>62001.923322677598</v>
      </c>
      <c r="F19">
        <v>38.953781127929602</v>
      </c>
      <c r="G19">
        <v>13416.564464569001</v>
      </c>
      <c r="H19">
        <v>5971.1933135986301</v>
      </c>
      <c r="I19">
        <v>1379.8234462738001</v>
      </c>
      <c r="J19">
        <v>20767.651319503701</v>
      </c>
      <c r="K19">
        <f t="shared" si="0"/>
        <v>81462.553614354867</v>
      </c>
      <c r="L19">
        <f t="shared" si="1"/>
        <v>81.462553614354874</v>
      </c>
    </row>
    <row r="20" spans="1:12" x14ac:dyDescent="0.3">
      <c r="A20">
        <v>10000000</v>
      </c>
      <c r="B20">
        <v>10000000</v>
      </c>
      <c r="C20" t="s">
        <v>10</v>
      </c>
      <c r="D20" t="s">
        <v>13</v>
      </c>
      <c r="E20">
        <v>62164.380073547298</v>
      </c>
      <c r="F20">
        <v>42.547225952148402</v>
      </c>
      <c r="G20">
        <v>12964.5855426788</v>
      </c>
      <c r="H20">
        <v>6056.7133426666196</v>
      </c>
      <c r="I20">
        <v>1393.5205936431801</v>
      </c>
      <c r="J20">
        <v>20414.890050888</v>
      </c>
      <c r="K20">
        <f t="shared" si="0"/>
        <v>81010.574692464666</v>
      </c>
      <c r="L20">
        <f t="shared" si="1"/>
        <v>81.010574692464672</v>
      </c>
    </row>
    <row r="21" spans="1:12" x14ac:dyDescent="0.3">
      <c r="A21">
        <v>100000000</v>
      </c>
      <c r="B21">
        <v>100000000</v>
      </c>
      <c r="C21" t="s">
        <v>10</v>
      </c>
      <c r="D21" t="s">
        <v>13</v>
      </c>
      <c r="E21">
        <v>62199.015140533404</v>
      </c>
      <c r="F21">
        <v>40.310144424438398</v>
      </c>
      <c r="G21">
        <v>14302.371263503999</v>
      </c>
      <c r="H21">
        <v>6085.6795310974103</v>
      </c>
      <c r="I21">
        <v>1391.0088539123501</v>
      </c>
      <c r="J21">
        <v>21779.128789901701</v>
      </c>
      <c r="K21">
        <f t="shared" si="0"/>
        <v>82348.360413289862</v>
      </c>
      <c r="L21">
        <f t="shared" si="1"/>
        <v>82.348360413289868</v>
      </c>
    </row>
    <row r="22" spans="1:12" x14ac:dyDescent="0.3">
      <c r="A22">
        <v>131564160</v>
      </c>
      <c r="B22">
        <v>131564160</v>
      </c>
      <c r="C22" t="s">
        <v>10</v>
      </c>
      <c r="D22" t="s">
        <v>13</v>
      </c>
      <c r="E22">
        <v>62723.426580428997</v>
      </c>
      <c r="F22">
        <v>42.060375213622997</v>
      </c>
      <c r="G22">
        <v>14303.4808635711</v>
      </c>
      <c r="H22">
        <v>5994.4419860839798</v>
      </c>
      <c r="I22">
        <v>1421.55003547668</v>
      </c>
      <c r="J22">
        <v>21719.5489406585</v>
      </c>
      <c r="K22">
        <f t="shared" si="0"/>
        <v>82349.470013356957</v>
      </c>
      <c r="L22">
        <f t="shared" si="1"/>
        <v>82.349470013356964</v>
      </c>
    </row>
    <row r="23" spans="1:12" x14ac:dyDescent="0.3">
      <c r="A23">
        <v>1000</v>
      </c>
      <c r="B23">
        <v>1000</v>
      </c>
      <c r="C23" t="s">
        <v>10</v>
      </c>
      <c r="D23" t="s">
        <v>14</v>
      </c>
      <c r="E23">
        <v>61903.376579284602</v>
      </c>
      <c r="F23">
        <v>40.495395660400298</v>
      </c>
      <c r="G23">
        <v>9586.4624977111798</v>
      </c>
      <c r="H23">
        <v>6240.7555580139096</v>
      </c>
      <c r="I23">
        <v>45595.165967941197</v>
      </c>
      <c r="J23">
        <v>61422.477483749302</v>
      </c>
      <c r="K23">
        <f t="shared" si="0"/>
        <v>77632.451647497044</v>
      </c>
      <c r="L23">
        <f t="shared" si="1"/>
        <v>77.632451647497049</v>
      </c>
    </row>
    <row r="24" spans="1:12" x14ac:dyDescent="0.3">
      <c r="A24">
        <v>10000</v>
      </c>
      <c r="B24">
        <v>10000</v>
      </c>
      <c r="C24" t="s">
        <v>10</v>
      </c>
      <c r="D24" t="s">
        <v>14</v>
      </c>
      <c r="E24">
        <v>62125.836133956902</v>
      </c>
      <c r="F24">
        <v>40.875434875488203</v>
      </c>
      <c r="G24">
        <v>3364.5451068878101</v>
      </c>
      <c r="H24">
        <v>6267.7562236785798</v>
      </c>
      <c r="I24">
        <v>8859.1482639312708</v>
      </c>
      <c r="J24">
        <v>18491.531372070302</v>
      </c>
      <c r="K24">
        <f t="shared" si="0"/>
        <v>71410.534256673665</v>
      </c>
      <c r="L24">
        <f t="shared" si="1"/>
        <v>71.410534256673671</v>
      </c>
    </row>
    <row r="25" spans="1:12" x14ac:dyDescent="0.3">
      <c r="A25">
        <v>100000</v>
      </c>
      <c r="B25">
        <v>100000</v>
      </c>
      <c r="C25" t="s">
        <v>10</v>
      </c>
      <c r="D25" t="s">
        <v>14</v>
      </c>
      <c r="E25">
        <v>62098.396539688103</v>
      </c>
      <c r="F25">
        <v>44.6155071258544</v>
      </c>
      <c r="G25">
        <v>2503.1714439391999</v>
      </c>
      <c r="H25">
        <v>6291.1221981048502</v>
      </c>
      <c r="I25">
        <v>9040.5800342559796</v>
      </c>
      <c r="J25">
        <v>17834.9628448486</v>
      </c>
      <c r="K25">
        <f t="shared" si="0"/>
        <v>70549.160593725057</v>
      </c>
      <c r="L25">
        <f t="shared" si="1"/>
        <v>70.549160593725063</v>
      </c>
    </row>
    <row r="26" spans="1:12" x14ac:dyDescent="0.3">
      <c r="A26">
        <v>1000000</v>
      </c>
      <c r="B26">
        <v>1000000</v>
      </c>
      <c r="C26" t="s">
        <v>10</v>
      </c>
      <c r="D26" t="s">
        <v>14</v>
      </c>
      <c r="E26">
        <v>62233.4496974945</v>
      </c>
      <c r="F26">
        <v>40.281057357788001</v>
      </c>
      <c r="G26">
        <v>2160.86864471435</v>
      </c>
      <c r="H26">
        <v>6176.5363216400101</v>
      </c>
      <c r="I26">
        <v>12030.352830886801</v>
      </c>
      <c r="J26">
        <v>20367.859840393001</v>
      </c>
      <c r="K26">
        <f t="shared" si="0"/>
        <v>70206.857794500203</v>
      </c>
      <c r="L26">
        <f t="shared" si="1"/>
        <v>70.206857794500209</v>
      </c>
    </row>
    <row r="27" spans="1:12" x14ac:dyDescent="0.3">
      <c r="A27">
        <v>10000000</v>
      </c>
      <c r="B27">
        <v>10000000</v>
      </c>
      <c r="C27" t="s">
        <v>10</v>
      </c>
      <c r="D27" t="s">
        <v>14</v>
      </c>
      <c r="E27">
        <v>62377.586364745999</v>
      </c>
      <c r="F27">
        <v>40.017127990722599</v>
      </c>
      <c r="G27">
        <v>2210.4158401489199</v>
      </c>
      <c r="H27">
        <v>6103.7273406982404</v>
      </c>
      <c r="I27">
        <v>57718.941450118997</v>
      </c>
      <c r="J27">
        <v>66033.193349838199</v>
      </c>
      <c r="K27">
        <f t="shared" si="0"/>
        <v>70256.404989934774</v>
      </c>
      <c r="L27">
        <f t="shared" si="1"/>
        <v>70.256404989934779</v>
      </c>
    </row>
    <row r="28" spans="1:12" x14ac:dyDescent="0.3">
      <c r="A28">
        <v>100000000</v>
      </c>
      <c r="B28">
        <v>100000000</v>
      </c>
      <c r="C28" t="s">
        <v>10</v>
      </c>
      <c r="D28" t="s">
        <v>14</v>
      </c>
      <c r="E28">
        <v>61905.9550762176</v>
      </c>
      <c r="F28">
        <v>40.929317474365199</v>
      </c>
      <c r="G28">
        <v>2193.4759616851802</v>
      </c>
      <c r="H28">
        <v>6373.9919662475504</v>
      </c>
      <c r="I28">
        <v>163878.882408142</v>
      </c>
      <c r="J28">
        <v>172446.44951820301</v>
      </c>
      <c r="K28">
        <f t="shared" si="0"/>
        <v>70239.465111471043</v>
      </c>
      <c r="L28">
        <f t="shared" si="1"/>
        <v>70.239465111471048</v>
      </c>
    </row>
    <row r="29" spans="1:12" x14ac:dyDescent="0.3">
      <c r="A29">
        <v>131564160</v>
      </c>
      <c r="B29">
        <v>131564160</v>
      </c>
      <c r="C29" t="s">
        <v>10</v>
      </c>
      <c r="D29" t="s">
        <v>14</v>
      </c>
      <c r="E29">
        <v>62053.205966949397</v>
      </c>
      <c r="F29">
        <v>40.390253067016602</v>
      </c>
      <c r="G29">
        <v>2202.48413085937</v>
      </c>
      <c r="H29">
        <v>6188.7257099151602</v>
      </c>
      <c r="I29">
        <v>164195.66392898501</v>
      </c>
      <c r="J29">
        <v>172587.22805976801</v>
      </c>
      <c r="K29">
        <f t="shared" si="0"/>
        <v>70248.473280645223</v>
      </c>
      <c r="L29">
        <f t="shared" si="1"/>
        <v>70.248473280645229</v>
      </c>
    </row>
    <row r="30" spans="1:12" x14ac:dyDescent="0.3">
      <c r="A30">
        <v>1000</v>
      </c>
      <c r="B30">
        <v>1000</v>
      </c>
      <c r="C30" t="s">
        <v>10</v>
      </c>
      <c r="D30" t="s">
        <v>15</v>
      </c>
      <c r="E30">
        <v>62968.1305885314</v>
      </c>
      <c r="F30">
        <v>41.332960128784102</v>
      </c>
      <c r="G30">
        <v>20792.4809455871</v>
      </c>
      <c r="H30">
        <v>6110.3363037109302</v>
      </c>
      <c r="I30">
        <v>214727.63872146601</v>
      </c>
      <c r="J30">
        <v>241630.533933639</v>
      </c>
      <c r="K30">
        <f t="shared" si="0"/>
        <v>88838.470095372963</v>
      </c>
      <c r="L30">
        <f t="shared" si="1"/>
        <v>88.838470095372969</v>
      </c>
    </row>
    <row r="31" spans="1:12" x14ac:dyDescent="0.3">
      <c r="A31">
        <v>10000</v>
      </c>
      <c r="B31">
        <v>10000</v>
      </c>
      <c r="C31" t="s">
        <v>10</v>
      </c>
      <c r="D31" t="s">
        <v>15</v>
      </c>
      <c r="E31">
        <v>62163.948774337703</v>
      </c>
      <c r="F31">
        <v>40.318727493286097</v>
      </c>
      <c r="G31">
        <v>5054.9767017364502</v>
      </c>
      <c r="H31">
        <v>6059.2012405395499</v>
      </c>
      <c r="I31">
        <v>2556.4222335815398</v>
      </c>
      <c r="J31">
        <v>13670.680522918699</v>
      </c>
      <c r="K31">
        <f t="shared" si="0"/>
        <v>73100.965851522313</v>
      </c>
      <c r="L31">
        <f t="shared" si="1"/>
        <v>73.100965851522318</v>
      </c>
    </row>
    <row r="32" spans="1:12" x14ac:dyDescent="0.3">
      <c r="A32">
        <v>100000</v>
      </c>
      <c r="B32">
        <v>100000</v>
      </c>
      <c r="C32" t="s">
        <v>10</v>
      </c>
      <c r="D32" t="s">
        <v>15</v>
      </c>
      <c r="E32">
        <v>62217.775344848596</v>
      </c>
      <c r="F32">
        <v>39.563894271850501</v>
      </c>
      <c r="G32">
        <v>3961.5724086761402</v>
      </c>
      <c r="H32">
        <v>6218.2438373565601</v>
      </c>
      <c r="I32">
        <v>2517.67921447753</v>
      </c>
      <c r="J32">
        <v>12697.5672245025</v>
      </c>
      <c r="K32">
        <f t="shared" si="0"/>
        <v>72007.561558461995</v>
      </c>
      <c r="L32">
        <f t="shared" si="1"/>
        <v>72.007561558462001</v>
      </c>
    </row>
    <row r="33" spans="1:12" x14ac:dyDescent="0.3">
      <c r="A33">
        <v>1000000</v>
      </c>
      <c r="B33">
        <v>1000000</v>
      </c>
      <c r="C33" t="s">
        <v>10</v>
      </c>
      <c r="D33" t="s">
        <v>15</v>
      </c>
      <c r="E33">
        <v>62252.645969390796</v>
      </c>
      <c r="F33">
        <v>42.409181594848597</v>
      </c>
      <c r="G33">
        <v>3852.5371551513599</v>
      </c>
      <c r="H33">
        <v>6184.28540229797</v>
      </c>
      <c r="I33">
        <v>2565.8643245696999</v>
      </c>
      <c r="J33">
        <v>12602.780103683401</v>
      </c>
      <c r="K33">
        <f t="shared" si="0"/>
        <v>71898.526304937215</v>
      </c>
      <c r="L33">
        <f t="shared" si="1"/>
        <v>71.898526304937221</v>
      </c>
    </row>
    <row r="34" spans="1:12" x14ac:dyDescent="0.3">
      <c r="A34">
        <v>10000000</v>
      </c>
      <c r="B34">
        <v>10000000</v>
      </c>
      <c r="C34" t="s">
        <v>10</v>
      </c>
      <c r="D34" t="s">
        <v>15</v>
      </c>
      <c r="E34">
        <v>62190.111160278298</v>
      </c>
      <c r="F34">
        <v>40.818214416503899</v>
      </c>
      <c r="G34">
        <v>4003.0462741851802</v>
      </c>
      <c r="H34">
        <v>6071.8255043029703</v>
      </c>
      <c r="I34">
        <v>2597.7756977081299</v>
      </c>
      <c r="J34">
        <v>12672.925710678101</v>
      </c>
      <c r="K34">
        <f t="shared" si="0"/>
        <v>72049.035423971043</v>
      </c>
      <c r="L34">
        <f t="shared" si="1"/>
        <v>72.049035423971048</v>
      </c>
    </row>
    <row r="35" spans="1:12" x14ac:dyDescent="0.3">
      <c r="A35">
        <v>100000000</v>
      </c>
      <c r="B35">
        <v>100000000</v>
      </c>
      <c r="C35" t="s">
        <v>10</v>
      </c>
      <c r="D35" t="s">
        <v>15</v>
      </c>
      <c r="E35">
        <v>61879.508495330803</v>
      </c>
      <c r="F35">
        <v>40.030002593994098</v>
      </c>
      <c r="G35">
        <v>4040.7333374023401</v>
      </c>
      <c r="H35">
        <v>6085.1793289184498</v>
      </c>
      <c r="I35">
        <v>2507.1947574615401</v>
      </c>
      <c r="J35">
        <v>12633.652210235499</v>
      </c>
      <c r="K35">
        <f t="shared" si="0"/>
        <v>72086.722487188206</v>
      </c>
      <c r="L35">
        <f t="shared" si="1"/>
        <v>72.086722487188212</v>
      </c>
    </row>
    <row r="36" spans="1:12" x14ac:dyDescent="0.3">
      <c r="A36">
        <v>131564160</v>
      </c>
      <c r="B36">
        <v>131564160</v>
      </c>
      <c r="C36" t="s">
        <v>10</v>
      </c>
      <c r="D36" t="s">
        <v>15</v>
      </c>
      <c r="E36">
        <v>61870.157480239803</v>
      </c>
      <c r="F36">
        <v>42.098045349121001</v>
      </c>
      <c r="G36">
        <v>4126.0509490966797</v>
      </c>
      <c r="H36">
        <v>6052.2005558013898</v>
      </c>
      <c r="I36">
        <v>2603.4879684448201</v>
      </c>
      <c r="J36">
        <v>12782.2988033294</v>
      </c>
      <c r="K36">
        <f t="shared" si="0"/>
        <v>72172.040098882542</v>
      </c>
      <c r="L36">
        <f t="shared" si="1"/>
        <v>72.172040098882547</v>
      </c>
    </row>
    <row r="37" spans="1:12" x14ac:dyDescent="0.3">
      <c r="A37">
        <v>1000</v>
      </c>
      <c r="B37">
        <v>1000</v>
      </c>
      <c r="C37" t="s">
        <v>16</v>
      </c>
      <c r="D37" t="s">
        <v>11</v>
      </c>
      <c r="E37">
        <v>62206.949710845904</v>
      </c>
      <c r="F37">
        <v>210.448741912841</v>
      </c>
      <c r="G37">
        <v>33803.100824355999</v>
      </c>
      <c r="H37">
        <v>6016.68214797973</v>
      </c>
      <c r="I37">
        <v>3815.6695365905698</v>
      </c>
      <c r="J37">
        <v>43635.532379150303</v>
      </c>
      <c r="K37">
        <f t="shared" si="0"/>
        <v>101849.08997414187</v>
      </c>
      <c r="L37">
        <f t="shared" si="1"/>
        <v>101.84908997414188</v>
      </c>
    </row>
    <row r="38" spans="1:12" x14ac:dyDescent="0.3">
      <c r="A38">
        <v>10000</v>
      </c>
      <c r="B38">
        <v>10000</v>
      </c>
      <c r="C38" t="s">
        <v>16</v>
      </c>
      <c r="D38" t="s">
        <v>11</v>
      </c>
      <c r="E38">
        <v>62234.544038772503</v>
      </c>
      <c r="F38">
        <v>205.259084701538</v>
      </c>
      <c r="G38">
        <v>3953.4981250762899</v>
      </c>
      <c r="H38">
        <v>6069.9489116668701</v>
      </c>
      <c r="I38">
        <v>3786.5333557128902</v>
      </c>
      <c r="J38">
        <v>13810.065507888699</v>
      </c>
      <c r="K38">
        <f t="shared" si="0"/>
        <v>71999.487274862156</v>
      </c>
      <c r="L38">
        <f t="shared" si="1"/>
        <v>71.999487274862162</v>
      </c>
    </row>
    <row r="39" spans="1:12" x14ac:dyDescent="0.3">
      <c r="A39">
        <v>100000</v>
      </c>
      <c r="B39">
        <v>100000</v>
      </c>
      <c r="C39" t="s">
        <v>16</v>
      </c>
      <c r="D39" t="s">
        <v>11</v>
      </c>
      <c r="E39">
        <v>62150.162220001199</v>
      </c>
      <c r="F39">
        <v>207.73673057556101</v>
      </c>
      <c r="G39">
        <v>2620.6483840942301</v>
      </c>
      <c r="H39">
        <v>6197.7920532226499</v>
      </c>
      <c r="I39">
        <v>3936.73658370971</v>
      </c>
      <c r="J39">
        <v>12755.270242691</v>
      </c>
      <c r="K39">
        <f t="shared" si="0"/>
        <v>70666.637533880086</v>
      </c>
      <c r="L39">
        <f t="shared" si="1"/>
        <v>70.666637533880092</v>
      </c>
    </row>
    <row r="40" spans="1:12" x14ac:dyDescent="0.3">
      <c r="A40">
        <v>1000000</v>
      </c>
      <c r="B40">
        <v>1000000</v>
      </c>
      <c r="C40" t="s">
        <v>16</v>
      </c>
      <c r="D40" t="s">
        <v>11</v>
      </c>
      <c r="E40">
        <v>62365.3471469879</v>
      </c>
      <c r="F40">
        <v>206.76350593566801</v>
      </c>
      <c r="G40">
        <v>2282.4940681457501</v>
      </c>
      <c r="H40">
        <v>6063.1525516510001</v>
      </c>
      <c r="I40">
        <v>3742.54417419433</v>
      </c>
      <c r="J40">
        <v>12088.282108306799</v>
      </c>
      <c r="K40">
        <f t="shared" si="0"/>
        <v>70328.483217931614</v>
      </c>
      <c r="L40">
        <f t="shared" si="1"/>
        <v>70.32848321793162</v>
      </c>
    </row>
    <row r="41" spans="1:12" x14ac:dyDescent="0.3">
      <c r="A41">
        <v>10000000</v>
      </c>
      <c r="B41">
        <v>10000000</v>
      </c>
      <c r="C41" t="s">
        <v>16</v>
      </c>
      <c r="D41" t="s">
        <v>11</v>
      </c>
      <c r="E41">
        <v>62150.196313858003</v>
      </c>
      <c r="F41">
        <v>210.14285087585401</v>
      </c>
      <c r="G41">
        <v>2429.3646812438901</v>
      </c>
      <c r="H41">
        <v>6196.97999954223</v>
      </c>
      <c r="I41">
        <v>3926.1322021484302</v>
      </c>
      <c r="J41">
        <v>12552.712917327801</v>
      </c>
      <c r="K41">
        <f t="shared" si="0"/>
        <v>70475.353831029744</v>
      </c>
      <c r="L41">
        <f t="shared" si="1"/>
        <v>70.47535383102975</v>
      </c>
    </row>
    <row r="42" spans="1:12" x14ac:dyDescent="0.3">
      <c r="A42">
        <v>100000000</v>
      </c>
      <c r="B42">
        <v>100000000</v>
      </c>
      <c r="C42" t="s">
        <v>16</v>
      </c>
      <c r="D42" t="s">
        <v>11</v>
      </c>
      <c r="E42">
        <v>62186.8388652801</v>
      </c>
      <c r="F42">
        <v>208.12153816223099</v>
      </c>
      <c r="G42">
        <v>2292.41013526916</v>
      </c>
      <c r="H42">
        <v>6098.4318256378101</v>
      </c>
      <c r="I42">
        <v>3913.1932258605898</v>
      </c>
      <c r="J42">
        <v>12304.6290874481</v>
      </c>
      <c r="K42">
        <f t="shared" si="0"/>
        <v>70338.399285055013</v>
      </c>
      <c r="L42">
        <f t="shared" si="1"/>
        <v>70.338399285055019</v>
      </c>
    </row>
    <row r="43" spans="1:12" x14ac:dyDescent="0.3">
      <c r="A43">
        <v>131564160</v>
      </c>
      <c r="B43">
        <v>131564160</v>
      </c>
      <c r="C43" t="s">
        <v>16</v>
      </c>
      <c r="D43" t="s">
        <v>11</v>
      </c>
      <c r="E43">
        <v>61953.730821609497</v>
      </c>
      <c r="F43">
        <v>212.69679069519</v>
      </c>
      <c r="G43">
        <v>2361.7722988128598</v>
      </c>
      <c r="H43">
        <v>5971.1427688598596</v>
      </c>
      <c r="I43">
        <v>3968.7349796295098</v>
      </c>
      <c r="J43">
        <v>12302.275657653799</v>
      </c>
      <c r="K43">
        <f t="shared" si="0"/>
        <v>70407.761448598714</v>
      </c>
      <c r="L43">
        <f t="shared" si="1"/>
        <v>70.40776144859872</v>
      </c>
    </row>
    <row r="44" spans="1:12" x14ac:dyDescent="0.3">
      <c r="A44">
        <v>1000</v>
      </c>
      <c r="B44">
        <v>1000</v>
      </c>
      <c r="C44" t="s">
        <v>16</v>
      </c>
      <c r="D44" t="s">
        <v>12</v>
      </c>
      <c r="E44">
        <v>61915.244340896599</v>
      </c>
      <c r="F44">
        <v>216.221332550048</v>
      </c>
      <c r="G44">
        <v>16462.5041484832</v>
      </c>
      <c r="H44">
        <v>7970.4298973083496</v>
      </c>
      <c r="I44">
        <v>3327.4755477905201</v>
      </c>
      <c r="J44">
        <v>27760.4899406433</v>
      </c>
      <c r="K44">
        <f t="shared" si="0"/>
        <v>84508.493298269066</v>
      </c>
      <c r="L44">
        <f t="shared" si="1"/>
        <v>84.508493298269073</v>
      </c>
    </row>
    <row r="45" spans="1:12" x14ac:dyDescent="0.3">
      <c r="A45">
        <v>10000</v>
      </c>
      <c r="B45">
        <v>10000</v>
      </c>
      <c r="C45" t="s">
        <v>16</v>
      </c>
      <c r="D45" t="s">
        <v>12</v>
      </c>
      <c r="E45">
        <v>62280.534744262601</v>
      </c>
      <c r="F45">
        <v>208.12273025512599</v>
      </c>
      <c r="G45">
        <v>4319.6682929992603</v>
      </c>
      <c r="H45">
        <v>6106.7054271697998</v>
      </c>
      <c r="I45">
        <v>3405.2512645721399</v>
      </c>
      <c r="J45">
        <v>13831.707715988099</v>
      </c>
      <c r="K45">
        <f t="shared" si="0"/>
        <v>72365.657442785116</v>
      </c>
      <c r="L45">
        <f t="shared" si="1"/>
        <v>72.365657442785121</v>
      </c>
    </row>
    <row r="46" spans="1:12" x14ac:dyDescent="0.3">
      <c r="A46">
        <v>100000</v>
      </c>
      <c r="B46">
        <v>100000</v>
      </c>
      <c r="C46" t="s">
        <v>16</v>
      </c>
      <c r="D46" t="s">
        <v>12</v>
      </c>
      <c r="E46">
        <v>62053.590774536096</v>
      </c>
      <c r="F46">
        <v>205.82008361816401</v>
      </c>
      <c r="G46">
        <v>3449.60451126098</v>
      </c>
      <c r="H46">
        <v>6200.7620334625199</v>
      </c>
      <c r="I46">
        <v>3315.4647350311202</v>
      </c>
      <c r="J46">
        <v>12965.9144878387</v>
      </c>
      <c r="K46">
        <f t="shared" si="0"/>
        <v>71495.593661046834</v>
      </c>
      <c r="L46">
        <f t="shared" si="1"/>
        <v>71.49559366104684</v>
      </c>
    </row>
    <row r="47" spans="1:12" x14ac:dyDescent="0.3">
      <c r="A47">
        <v>1000000</v>
      </c>
      <c r="B47">
        <v>1000000</v>
      </c>
      <c r="C47" t="s">
        <v>16</v>
      </c>
      <c r="D47" t="s">
        <v>12</v>
      </c>
      <c r="E47">
        <v>62066.533088684002</v>
      </c>
      <c r="F47">
        <v>207.656145095825</v>
      </c>
      <c r="G47">
        <v>3235.7318401336602</v>
      </c>
      <c r="H47">
        <v>6081.46238327026</v>
      </c>
      <c r="I47">
        <v>3392.5423622131302</v>
      </c>
      <c r="J47">
        <v>12709.8293304443</v>
      </c>
      <c r="K47">
        <f t="shared" si="0"/>
        <v>71281.720989919515</v>
      </c>
      <c r="L47">
        <f t="shared" si="1"/>
        <v>71.281720989919521</v>
      </c>
    </row>
    <row r="48" spans="1:12" x14ac:dyDescent="0.3">
      <c r="A48">
        <v>10000000</v>
      </c>
      <c r="B48">
        <v>10000000</v>
      </c>
      <c r="C48" t="s">
        <v>16</v>
      </c>
      <c r="D48" t="s">
        <v>12</v>
      </c>
      <c r="E48">
        <v>62357.244491577098</v>
      </c>
      <c r="F48">
        <v>209.950923919677</v>
      </c>
      <c r="G48">
        <v>3210.8833789825399</v>
      </c>
      <c r="H48">
        <v>6281.2633514404297</v>
      </c>
      <c r="I48">
        <v>4300.0154495239203</v>
      </c>
      <c r="J48">
        <v>13794.116258621199</v>
      </c>
      <c r="K48">
        <f t="shared" si="0"/>
        <v>71256.872528768392</v>
      </c>
      <c r="L48">
        <f t="shared" si="1"/>
        <v>71.256872528768398</v>
      </c>
    </row>
    <row r="49" spans="1:12" x14ac:dyDescent="0.3">
      <c r="A49">
        <v>100000000</v>
      </c>
      <c r="B49">
        <v>100000000</v>
      </c>
      <c r="C49" t="s">
        <v>16</v>
      </c>
      <c r="D49" t="s">
        <v>12</v>
      </c>
      <c r="E49">
        <v>62355.037927627498</v>
      </c>
      <c r="F49">
        <v>207.88002014160099</v>
      </c>
      <c r="G49">
        <v>2472.9864597320502</v>
      </c>
      <c r="H49">
        <v>6133.5675716400101</v>
      </c>
      <c r="I49">
        <v>5458.3024978637604</v>
      </c>
      <c r="J49">
        <v>14072.539329528799</v>
      </c>
      <c r="K49">
        <f t="shared" si="0"/>
        <v>70518.975609517904</v>
      </c>
      <c r="L49">
        <f t="shared" si="1"/>
        <v>70.518975609517909</v>
      </c>
    </row>
    <row r="50" spans="1:12" x14ac:dyDescent="0.3">
      <c r="A50">
        <v>131564160</v>
      </c>
      <c r="B50">
        <v>131564160</v>
      </c>
      <c r="C50" t="s">
        <v>16</v>
      </c>
      <c r="D50" t="s">
        <v>12</v>
      </c>
      <c r="E50">
        <v>62047.693967819199</v>
      </c>
      <c r="F50">
        <v>218.686819076538</v>
      </c>
      <c r="G50">
        <v>2414.2563343048</v>
      </c>
      <c r="H50">
        <v>6157.5996875762903</v>
      </c>
      <c r="I50">
        <v>5482.5127124786304</v>
      </c>
      <c r="J50">
        <v>14061.995983123699</v>
      </c>
      <c r="K50">
        <f t="shared" si="0"/>
        <v>70460.245484090658</v>
      </c>
      <c r="L50">
        <f t="shared" si="1"/>
        <v>70.460245484090663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62141.809225082397</v>
      </c>
      <c r="F51">
        <v>219.06018257141099</v>
      </c>
      <c r="G51">
        <v>7266.9050693511899</v>
      </c>
      <c r="H51">
        <v>6155.5013656616202</v>
      </c>
      <c r="I51">
        <v>481.95838928222599</v>
      </c>
      <c r="J51">
        <v>13904.4284820556</v>
      </c>
      <c r="K51">
        <f t="shared" si="0"/>
        <v>75312.894219137059</v>
      </c>
      <c r="L51">
        <f t="shared" si="1"/>
        <v>75.312894219137064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62154.829263687097</v>
      </c>
      <c r="F52">
        <v>211.85374259948699</v>
      </c>
      <c r="G52">
        <v>6503.1244754791196</v>
      </c>
      <c r="H52">
        <v>6162.1592044830304</v>
      </c>
      <c r="I52">
        <v>483.52408409118601</v>
      </c>
      <c r="J52">
        <v>13148.873090744</v>
      </c>
      <c r="K52">
        <f t="shared" si="0"/>
        <v>74549.113625264989</v>
      </c>
      <c r="L52">
        <f t="shared" si="1"/>
        <v>74.549113625264994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62003.578424453699</v>
      </c>
      <c r="F53">
        <v>212.146043777465</v>
      </c>
      <c r="G53">
        <v>6890.5651569366401</v>
      </c>
      <c r="H53">
        <v>5983.1111431121799</v>
      </c>
      <c r="I53">
        <v>482.79857635498001</v>
      </c>
      <c r="J53">
        <v>13356.541633605901</v>
      </c>
      <c r="K53">
        <f t="shared" si="0"/>
        <v>74936.554306722508</v>
      </c>
      <c r="L53">
        <f t="shared" si="1"/>
        <v>74.936554306722513</v>
      </c>
    </row>
    <row r="54" spans="1:12" x14ac:dyDescent="0.3">
      <c r="A54">
        <v>1000000</v>
      </c>
      <c r="B54">
        <v>1000000</v>
      </c>
      <c r="C54" t="s">
        <v>16</v>
      </c>
      <c r="D54" t="s">
        <v>13</v>
      </c>
      <c r="E54">
        <v>62145.844221115098</v>
      </c>
      <c r="F54">
        <v>209.38491821289</v>
      </c>
      <c r="G54">
        <v>8987.52927780151</v>
      </c>
      <c r="H54">
        <v>6468.8735008239701</v>
      </c>
      <c r="I54">
        <v>496.73891067504798</v>
      </c>
      <c r="J54">
        <v>15953.211545944199</v>
      </c>
      <c r="K54">
        <f t="shared" si="0"/>
        <v>77033.518427587376</v>
      </c>
      <c r="L54">
        <f t="shared" si="1"/>
        <v>77.033518427587381</v>
      </c>
    </row>
    <row r="55" spans="1:12" x14ac:dyDescent="0.3">
      <c r="A55">
        <v>10000000</v>
      </c>
      <c r="B55">
        <v>10000000</v>
      </c>
      <c r="C55" t="s">
        <v>16</v>
      </c>
      <c r="D55" t="s">
        <v>13</v>
      </c>
      <c r="E55">
        <v>61978.171825408899</v>
      </c>
      <c r="F55">
        <v>210.01434326171801</v>
      </c>
      <c r="G55">
        <v>8819.4739818572998</v>
      </c>
      <c r="H55">
        <v>6028.1953811645499</v>
      </c>
      <c r="I55">
        <v>477.82802581787098</v>
      </c>
      <c r="J55">
        <v>15325.7555961608</v>
      </c>
      <c r="K55">
        <f t="shared" si="0"/>
        <v>76865.463131643162</v>
      </c>
      <c r="L55">
        <f t="shared" si="1"/>
        <v>76.865463131643168</v>
      </c>
    </row>
    <row r="56" spans="1:12" x14ac:dyDescent="0.3">
      <c r="A56">
        <v>100000000</v>
      </c>
      <c r="B56">
        <v>100000000</v>
      </c>
      <c r="C56" t="s">
        <v>16</v>
      </c>
      <c r="D56" t="s">
        <v>13</v>
      </c>
      <c r="E56">
        <v>62232.8372001647</v>
      </c>
      <c r="F56">
        <v>211.71188354492099</v>
      </c>
      <c r="G56">
        <v>8569.1592693328803</v>
      </c>
      <c r="H56">
        <v>6029.9322605133002</v>
      </c>
      <c r="I56">
        <v>491.18185043334898</v>
      </c>
      <c r="J56">
        <v>15090.928554534899</v>
      </c>
      <c r="K56">
        <f t="shared" si="0"/>
        <v>76615.148419118748</v>
      </c>
      <c r="L56">
        <f t="shared" si="1"/>
        <v>76.615148419118754</v>
      </c>
    </row>
    <row r="57" spans="1:12" x14ac:dyDescent="0.3">
      <c r="A57">
        <v>131564160</v>
      </c>
      <c r="B57">
        <v>131564160</v>
      </c>
      <c r="C57" t="s">
        <v>16</v>
      </c>
      <c r="D57" t="s">
        <v>13</v>
      </c>
      <c r="E57">
        <v>61909.685850143404</v>
      </c>
      <c r="F57">
        <v>212.85295486450099</v>
      </c>
      <c r="G57">
        <v>8829.9729824066108</v>
      </c>
      <c r="H57">
        <v>6120.0399398803702</v>
      </c>
      <c r="I57">
        <v>490.185737609863</v>
      </c>
      <c r="J57">
        <v>15440.822124481199</v>
      </c>
      <c r="K57">
        <f t="shared" si="0"/>
        <v>76875.962132192479</v>
      </c>
      <c r="L57">
        <f t="shared" si="1"/>
        <v>76.875962132192484</v>
      </c>
    </row>
    <row r="58" spans="1:12" x14ac:dyDescent="0.3">
      <c r="A58">
        <v>1000</v>
      </c>
      <c r="B58">
        <v>1000</v>
      </c>
      <c r="C58" t="s">
        <v>16</v>
      </c>
      <c r="D58" t="s">
        <v>14</v>
      </c>
      <c r="E58">
        <v>62442.808151245103</v>
      </c>
      <c r="F58">
        <v>213.05513381957999</v>
      </c>
      <c r="G58">
        <v>12788.294076919499</v>
      </c>
      <c r="H58">
        <v>6183.9497089385904</v>
      </c>
      <c r="I58">
        <v>5712.7413749694797</v>
      </c>
      <c r="J58">
        <v>24685.079574584899</v>
      </c>
      <c r="K58">
        <f t="shared" si="0"/>
        <v>80834.28322670536</v>
      </c>
      <c r="L58">
        <f t="shared" si="1"/>
        <v>80.834283226705367</v>
      </c>
    </row>
    <row r="59" spans="1:12" x14ac:dyDescent="0.3">
      <c r="A59">
        <v>10000</v>
      </c>
      <c r="B59">
        <v>10000</v>
      </c>
      <c r="C59" t="s">
        <v>16</v>
      </c>
      <c r="D59" t="s">
        <v>14</v>
      </c>
      <c r="E59">
        <v>62530.425548553401</v>
      </c>
      <c r="F59">
        <v>212.23664283752399</v>
      </c>
      <c r="G59">
        <v>4607.9485416412299</v>
      </c>
      <c r="H59">
        <v>6259.9008083343497</v>
      </c>
      <c r="I59">
        <v>5040.7559871673502</v>
      </c>
      <c r="J59">
        <v>15908.6875915527</v>
      </c>
      <c r="K59">
        <f t="shared" si="0"/>
        <v>72653.937691427098</v>
      </c>
      <c r="L59">
        <f t="shared" si="1"/>
        <v>72.653937691427103</v>
      </c>
    </row>
    <row r="60" spans="1:12" x14ac:dyDescent="0.3">
      <c r="A60">
        <v>100000</v>
      </c>
      <c r="B60">
        <v>100000</v>
      </c>
      <c r="C60" t="s">
        <v>16</v>
      </c>
      <c r="D60" t="s">
        <v>14</v>
      </c>
      <c r="E60">
        <v>61946.117639541597</v>
      </c>
      <c r="F60">
        <v>210.92104911804199</v>
      </c>
      <c r="G60">
        <v>3644.4277763366699</v>
      </c>
      <c r="H60">
        <v>6307.1832656860297</v>
      </c>
      <c r="I60">
        <v>5144.3803310394196</v>
      </c>
      <c r="J60">
        <v>15096.0929393768</v>
      </c>
      <c r="K60">
        <f t="shared" si="0"/>
        <v>71690.416926122532</v>
      </c>
      <c r="L60">
        <f t="shared" si="1"/>
        <v>71.690416926122538</v>
      </c>
    </row>
    <row r="61" spans="1:12" x14ac:dyDescent="0.3">
      <c r="A61">
        <v>1000000</v>
      </c>
      <c r="B61">
        <v>1000000</v>
      </c>
      <c r="C61" t="s">
        <v>16</v>
      </c>
      <c r="D61" t="s">
        <v>14</v>
      </c>
      <c r="E61">
        <v>62298.271179199197</v>
      </c>
      <c r="F61">
        <v>210.72530746459901</v>
      </c>
      <c r="G61">
        <v>3457.1208953857399</v>
      </c>
      <c r="H61">
        <v>6183.9098930358796</v>
      </c>
      <c r="I61">
        <v>6383.9240074157697</v>
      </c>
      <c r="J61">
        <v>16025.058507919301</v>
      </c>
      <c r="K61">
        <f t="shared" si="0"/>
        <v>71503.110045171605</v>
      </c>
      <c r="L61">
        <f t="shared" si="1"/>
        <v>71.50311004517161</v>
      </c>
    </row>
    <row r="62" spans="1:12" x14ac:dyDescent="0.3">
      <c r="A62">
        <v>10000000</v>
      </c>
      <c r="B62">
        <v>10000000</v>
      </c>
      <c r="C62" t="s">
        <v>16</v>
      </c>
      <c r="D62" t="s">
        <v>14</v>
      </c>
      <c r="E62">
        <v>61840.812206268303</v>
      </c>
      <c r="F62">
        <v>211.42029762268001</v>
      </c>
      <c r="G62">
        <v>3694.4000720977701</v>
      </c>
      <c r="H62">
        <v>6258.5601806640598</v>
      </c>
      <c r="I62">
        <v>20440.249919891299</v>
      </c>
      <c r="J62">
        <v>30393.311977386398</v>
      </c>
      <c r="K62">
        <f t="shared" si="0"/>
        <v>71740.389221883626</v>
      </c>
      <c r="L62">
        <f t="shared" si="1"/>
        <v>71.740389221883632</v>
      </c>
    </row>
    <row r="63" spans="1:12" x14ac:dyDescent="0.3">
      <c r="A63">
        <v>100000000</v>
      </c>
    </row>
    <row r="64" spans="1:12" x14ac:dyDescent="0.3">
      <c r="A64">
        <v>131564160</v>
      </c>
    </row>
    <row r="65" spans="1:12" x14ac:dyDescent="0.3">
      <c r="A65">
        <v>1000</v>
      </c>
      <c r="B65">
        <v>1000</v>
      </c>
      <c r="C65" t="s">
        <v>16</v>
      </c>
      <c r="D65" t="s">
        <v>15</v>
      </c>
      <c r="E65">
        <v>62390.626907348596</v>
      </c>
      <c r="F65">
        <v>219.39277648925699</v>
      </c>
      <c r="G65">
        <v>15742.549657821601</v>
      </c>
      <c r="H65">
        <v>6099.20287132263</v>
      </c>
      <c r="I65">
        <v>2707.1812152862499</v>
      </c>
      <c r="J65">
        <v>24549.0081310272</v>
      </c>
      <c r="K65">
        <f t="shared" si="0"/>
        <v>83788.53880760746</v>
      </c>
      <c r="L65">
        <f t="shared" si="1"/>
        <v>83.788538807607466</v>
      </c>
    </row>
    <row r="66" spans="1:12" x14ac:dyDescent="0.3">
      <c r="A66">
        <v>10000</v>
      </c>
      <c r="B66">
        <v>10000</v>
      </c>
      <c r="C66" t="s">
        <v>16</v>
      </c>
      <c r="D66" t="s">
        <v>15</v>
      </c>
      <c r="E66">
        <v>61864.236831665003</v>
      </c>
      <c r="F66">
        <v>211.7760181427</v>
      </c>
      <c r="G66">
        <v>4104.5255661010697</v>
      </c>
      <c r="H66">
        <v>6204.8661708831696</v>
      </c>
      <c r="I66">
        <v>2696.4907646179199</v>
      </c>
      <c r="J66">
        <v>13005.9559345245</v>
      </c>
      <c r="K66">
        <f t="shared" si="0"/>
        <v>72150.514715886937</v>
      </c>
      <c r="L66">
        <f t="shared" si="1"/>
        <v>72.150514715886942</v>
      </c>
    </row>
    <row r="67" spans="1:12" x14ac:dyDescent="0.3">
      <c r="A67">
        <v>100000</v>
      </c>
      <c r="B67">
        <v>100000</v>
      </c>
      <c r="C67" t="s">
        <v>16</v>
      </c>
      <c r="D67" t="s">
        <v>15</v>
      </c>
      <c r="E67">
        <v>62116.158723831097</v>
      </c>
      <c r="F67">
        <v>211.55691146850501</v>
      </c>
      <c r="G67">
        <v>3090.3098583221399</v>
      </c>
      <c r="H67">
        <v>6536.3655090332004</v>
      </c>
      <c r="I67">
        <v>2752.3369789123499</v>
      </c>
      <c r="J67">
        <v>12379.096031188899</v>
      </c>
      <c r="K67">
        <f t="shared" ref="K67:K113" si="2">SUM($E$115,G67,$H$115)</f>
        <v>71136.299008108006</v>
      </c>
      <c r="L67">
        <f t="shared" ref="L67:L113" si="3">PRODUCT(K67,0.001)</f>
        <v>71.136299008108011</v>
      </c>
    </row>
    <row r="68" spans="1:12" x14ac:dyDescent="0.3">
      <c r="A68">
        <v>1000000</v>
      </c>
      <c r="B68">
        <v>1000000</v>
      </c>
      <c r="C68" t="s">
        <v>16</v>
      </c>
      <c r="D68" t="s">
        <v>15</v>
      </c>
      <c r="E68">
        <v>61854.387044906602</v>
      </c>
      <c r="F68">
        <v>212.40949630737299</v>
      </c>
      <c r="G68">
        <v>2723.14524650573</v>
      </c>
      <c r="H68">
        <v>6101.2239456176703</v>
      </c>
      <c r="I68">
        <v>2744.0426349639802</v>
      </c>
      <c r="J68">
        <v>11568.5083866119</v>
      </c>
      <c r="K68">
        <f t="shared" si="2"/>
        <v>70769.134396291585</v>
      </c>
      <c r="L68">
        <f t="shared" si="3"/>
        <v>70.769134396291591</v>
      </c>
    </row>
    <row r="69" spans="1:12" x14ac:dyDescent="0.3">
      <c r="A69">
        <v>10000000</v>
      </c>
      <c r="B69">
        <v>10000000</v>
      </c>
      <c r="C69" t="s">
        <v>16</v>
      </c>
      <c r="D69" t="s">
        <v>15</v>
      </c>
      <c r="E69">
        <v>61885.287761688203</v>
      </c>
      <c r="F69">
        <v>212.09120750427201</v>
      </c>
      <c r="G69">
        <v>2941.70236587524</v>
      </c>
      <c r="H69">
        <v>6148.6134529113697</v>
      </c>
      <c r="I69">
        <v>2786.63039207458</v>
      </c>
      <c r="J69">
        <v>11877.0422935485</v>
      </c>
      <c r="K69">
        <f t="shared" si="2"/>
        <v>70987.691515661092</v>
      </c>
      <c r="L69">
        <f t="shared" si="3"/>
        <v>70.987691515661098</v>
      </c>
    </row>
    <row r="70" spans="1:12" x14ac:dyDescent="0.3">
      <c r="A70">
        <v>100000000</v>
      </c>
      <c r="B70">
        <v>100000000</v>
      </c>
      <c r="C70" t="s">
        <v>16</v>
      </c>
      <c r="D70" t="s">
        <v>15</v>
      </c>
      <c r="E70">
        <v>61972.131967544497</v>
      </c>
      <c r="F70">
        <v>210.31260490417401</v>
      </c>
      <c r="G70">
        <v>2517.5826549530002</v>
      </c>
      <c r="H70">
        <v>6151.1890888214102</v>
      </c>
      <c r="I70">
        <v>2711.1151218414302</v>
      </c>
      <c r="J70">
        <v>11380.2192211151</v>
      </c>
      <c r="K70">
        <f t="shared" si="2"/>
        <v>70563.571804738865</v>
      </c>
      <c r="L70">
        <f t="shared" si="3"/>
        <v>70.563571804738871</v>
      </c>
    </row>
    <row r="71" spans="1:12" x14ac:dyDescent="0.3">
      <c r="A71">
        <v>131564160</v>
      </c>
      <c r="B71">
        <v>131564160</v>
      </c>
      <c r="C71" t="s">
        <v>16</v>
      </c>
      <c r="D71" t="s">
        <v>15</v>
      </c>
      <c r="E71">
        <v>61994.763135909998</v>
      </c>
      <c r="F71">
        <v>212.80217170715301</v>
      </c>
      <c r="G71">
        <v>2511.9476318359302</v>
      </c>
      <c r="H71">
        <v>6184.814453125</v>
      </c>
      <c r="I71">
        <v>2656.11767768859</v>
      </c>
      <c r="J71">
        <v>11353.2183170318</v>
      </c>
      <c r="K71">
        <f t="shared" si="2"/>
        <v>70557.936781621785</v>
      </c>
      <c r="L71">
        <f t="shared" si="3"/>
        <v>70.557936781621791</v>
      </c>
    </row>
    <row r="72" spans="1:12" x14ac:dyDescent="0.3">
      <c r="A72">
        <v>1000</v>
      </c>
      <c r="B72">
        <v>1000</v>
      </c>
      <c r="C72" t="s">
        <v>16</v>
      </c>
      <c r="D72" t="s">
        <v>17</v>
      </c>
      <c r="E72">
        <v>61948.5640525817</v>
      </c>
      <c r="F72">
        <v>211.13467216491699</v>
      </c>
      <c r="G72">
        <v>70595.067977905201</v>
      </c>
      <c r="H72">
        <v>6216.7894840240397</v>
      </c>
      <c r="I72">
        <v>0</v>
      </c>
      <c r="J72">
        <v>76813.866853713902</v>
      </c>
      <c r="K72">
        <f t="shared" si="2"/>
        <v>138641.05712769105</v>
      </c>
      <c r="L72">
        <f t="shared" si="3"/>
        <v>138.64105712769106</v>
      </c>
    </row>
    <row r="73" spans="1:12" x14ac:dyDescent="0.3">
      <c r="A73">
        <v>10000</v>
      </c>
      <c r="B73">
        <v>10000</v>
      </c>
      <c r="C73" t="s">
        <v>16</v>
      </c>
      <c r="D73" t="s">
        <v>17</v>
      </c>
      <c r="E73">
        <v>61847.056150436401</v>
      </c>
      <c r="F73">
        <v>209.03444290161099</v>
      </c>
      <c r="G73">
        <v>9215.8396244049</v>
      </c>
      <c r="H73">
        <v>6039.5526885986301</v>
      </c>
      <c r="I73">
        <v>0</v>
      </c>
      <c r="J73">
        <v>15257.3854923248</v>
      </c>
      <c r="K73">
        <f t="shared" si="2"/>
        <v>77261.828774190755</v>
      </c>
      <c r="L73">
        <f t="shared" si="3"/>
        <v>77.261828774190761</v>
      </c>
    </row>
    <row r="74" spans="1:12" x14ac:dyDescent="0.3">
      <c r="A74">
        <v>100000</v>
      </c>
      <c r="B74">
        <v>100000</v>
      </c>
      <c r="C74" t="s">
        <v>16</v>
      </c>
      <c r="D74" t="s">
        <v>17</v>
      </c>
      <c r="E74">
        <v>61793.417215347203</v>
      </c>
      <c r="F74">
        <v>208.402395248413</v>
      </c>
      <c r="G74">
        <v>5224.1544723510697</v>
      </c>
      <c r="H74">
        <v>6097.9833602905201</v>
      </c>
      <c r="I74">
        <v>0</v>
      </c>
      <c r="J74">
        <v>11324.156761169401</v>
      </c>
      <c r="K74">
        <f t="shared" si="2"/>
        <v>73270.143622136937</v>
      </c>
      <c r="L74">
        <f t="shared" si="3"/>
        <v>73.270143622136942</v>
      </c>
    </row>
    <row r="75" spans="1:12" x14ac:dyDescent="0.3">
      <c r="A75">
        <v>1000000</v>
      </c>
      <c r="B75">
        <v>1000000</v>
      </c>
      <c r="C75" t="s">
        <v>16</v>
      </c>
      <c r="D75" t="s">
        <v>17</v>
      </c>
      <c r="E75">
        <v>62304.5754432678</v>
      </c>
      <c r="F75">
        <v>211.67087554931601</v>
      </c>
      <c r="G75">
        <v>5430.0580024719202</v>
      </c>
      <c r="H75">
        <v>6304.3730258941596</v>
      </c>
      <c r="I75">
        <v>0</v>
      </c>
      <c r="J75">
        <v>11736.4284992218</v>
      </c>
      <c r="K75">
        <f t="shared" si="2"/>
        <v>73476.047152257786</v>
      </c>
      <c r="L75">
        <f t="shared" si="3"/>
        <v>73.476047152257792</v>
      </c>
    </row>
    <row r="76" spans="1:12" x14ac:dyDescent="0.3">
      <c r="A76">
        <v>10000000</v>
      </c>
      <c r="B76">
        <v>10000000</v>
      </c>
      <c r="C76" t="s">
        <v>16</v>
      </c>
      <c r="D76" t="s">
        <v>17</v>
      </c>
      <c r="E76">
        <v>61924.9818325042</v>
      </c>
      <c r="F76">
        <v>210.75510978698699</v>
      </c>
      <c r="G76">
        <v>5391.6056156158402</v>
      </c>
      <c r="H76">
        <v>6154.1485786437897</v>
      </c>
      <c r="I76">
        <v>0</v>
      </c>
      <c r="J76">
        <v>11547.7223396301</v>
      </c>
      <c r="K76">
        <f t="shared" si="2"/>
        <v>73437.594765401707</v>
      </c>
      <c r="L76">
        <f t="shared" si="3"/>
        <v>73.437594765401712</v>
      </c>
    </row>
    <row r="77" spans="1:12" x14ac:dyDescent="0.3">
      <c r="A77">
        <v>100000000</v>
      </c>
      <c r="B77">
        <v>100000000</v>
      </c>
      <c r="C77" t="s">
        <v>16</v>
      </c>
      <c r="D77" t="s">
        <v>17</v>
      </c>
      <c r="E77">
        <v>62695.754766464197</v>
      </c>
      <c r="F77">
        <v>211.177349090576</v>
      </c>
      <c r="G77">
        <v>5384.7336769104004</v>
      </c>
      <c r="H77">
        <v>6117.3057556152298</v>
      </c>
      <c r="I77">
        <v>0</v>
      </c>
      <c r="J77">
        <v>11503.988027572599</v>
      </c>
      <c r="K77">
        <f t="shared" si="2"/>
        <v>73430.722826696263</v>
      </c>
      <c r="L77">
        <f t="shared" si="3"/>
        <v>73.430722826696268</v>
      </c>
    </row>
    <row r="78" spans="1:12" x14ac:dyDescent="0.3">
      <c r="A78">
        <v>131564160</v>
      </c>
      <c r="B78">
        <v>131564160</v>
      </c>
      <c r="C78" t="s">
        <v>16</v>
      </c>
      <c r="D78" t="s">
        <v>17</v>
      </c>
      <c r="E78">
        <v>63887.900590896599</v>
      </c>
      <c r="F78">
        <v>210.0670337677</v>
      </c>
      <c r="G78">
        <v>5402.4002552032398</v>
      </c>
      <c r="H78">
        <v>6090.1784896850504</v>
      </c>
      <c r="I78">
        <v>0</v>
      </c>
      <c r="J78">
        <v>11494.658470153799</v>
      </c>
      <c r="K78">
        <f t="shared" si="2"/>
        <v>73448.389404989095</v>
      </c>
      <c r="L78">
        <f t="shared" si="3"/>
        <v>73.448389404989101</v>
      </c>
    </row>
    <row r="79" spans="1:12" x14ac:dyDescent="0.3">
      <c r="A79">
        <v>1000</v>
      </c>
      <c r="B79">
        <v>1000</v>
      </c>
      <c r="C79" t="s">
        <v>18</v>
      </c>
      <c r="D79" t="s">
        <v>11</v>
      </c>
      <c r="E79">
        <v>61947.107791900598</v>
      </c>
      <c r="F79">
        <v>1025.39467811584</v>
      </c>
      <c r="G79">
        <v>12574.492454528799</v>
      </c>
      <c r="H79">
        <v>6032.3338508605902</v>
      </c>
      <c r="I79">
        <v>3387.0875835418701</v>
      </c>
      <c r="J79">
        <v>21993.987560272199</v>
      </c>
      <c r="K79">
        <f t="shared" si="2"/>
        <v>80620.481604314657</v>
      </c>
      <c r="L79">
        <f t="shared" si="3"/>
        <v>80.620481604314662</v>
      </c>
    </row>
    <row r="80" spans="1:12" x14ac:dyDescent="0.3">
      <c r="A80">
        <v>10000</v>
      </c>
      <c r="B80">
        <v>10000</v>
      </c>
      <c r="C80" t="s">
        <v>18</v>
      </c>
      <c r="D80" t="s">
        <v>11</v>
      </c>
      <c r="E80">
        <v>61766.4380073547</v>
      </c>
      <c r="F80">
        <v>597.70035743713299</v>
      </c>
      <c r="G80">
        <v>3859.0564727783199</v>
      </c>
      <c r="H80">
        <v>6090.9814834594699</v>
      </c>
      <c r="I80">
        <v>3385.23459434509</v>
      </c>
      <c r="J80">
        <v>13335.352420806799</v>
      </c>
      <c r="K80">
        <f t="shared" si="2"/>
        <v>71905.045622564183</v>
      </c>
      <c r="L80">
        <f t="shared" si="3"/>
        <v>71.905045622564188</v>
      </c>
    </row>
    <row r="81" spans="1:12" x14ac:dyDescent="0.3">
      <c r="A81">
        <v>100000</v>
      </c>
      <c r="B81">
        <v>100000</v>
      </c>
      <c r="C81" t="s">
        <v>18</v>
      </c>
      <c r="D81" t="s">
        <v>11</v>
      </c>
      <c r="E81">
        <v>61792.263984680103</v>
      </c>
      <c r="F81">
        <v>566.52498245239201</v>
      </c>
      <c r="G81">
        <v>2517.3273086547802</v>
      </c>
      <c r="H81">
        <v>6214.3080234527497</v>
      </c>
      <c r="I81">
        <v>3390.0194168090802</v>
      </c>
      <c r="J81">
        <v>12121.733665466299</v>
      </c>
      <c r="K81">
        <f t="shared" si="2"/>
        <v>70563.316458440633</v>
      </c>
      <c r="L81">
        <f t="shared" si="3"/>
        <v>70.563316458440639</v>
      </c>
    </row>
    <row r="82" spans="1:12" x14ac:dyDescent="0.3">
      <c r="A82">
        <v>1000000</v>
      </c>
      <c r="B82">
        <v>1000000</v>
      </c>
      <c r="C82" t="s">
        <v>18</v>
      </c>
      <c r="D82" t="s">
        <v>11</v>
      </c>
      <c r="E82">
        <v>61974.785804748499</v>
      </c>
      <c r="F82">
        <v>580.69467544555596</v>
      </c>
      <c r="G82">
        <v>2213.0873203277501</v>
      </c>
      <c r="H82">
        <v>6149.7569084167399</v>
      </c>
      <c r="I82">
        <v>3350.42357444763</v>
      </c>
      <c r="J82">
        <v>11713.346004486</v>
      </c>
      <c r="K82">
        <f t="shared" si="2"/>
        <v>70259.076470113607</v>
      </c>
      <c r="L82">
        <f t="shared" si="3"/>
        <v>70.259076470113612</v>
      </c>
    </row>
    <row r="83" spans="1:12" x14ac:dyDescent="0.3">
      <c r="A83">
        <v>10000000</v>
      </c>
      <c r="B83">
        <v>10000000</v>
      </c>
      <c r="C83" t="s">
        <v>18</v>
      </c>
      <c r="D83" t="s">
        <v>11</v>
      </c>
      <c r="E83">
        <v>62113.113641738797</v>
      </c>
      <c r="F83">
        <v>609.94410514831497</v>
      </c>
      <c r="G83">
        <v>2378.6792755126899</v>
      </c>
      <c r="H83">
        <v>6061.6996288299497</v>
      </c>
      <c r="I83">
        <v>3481.78005218505</v>
      </c>
      <c r="J83">
        <v>11922.389030456499</v>
      </c>
      <c r="K83">
        <f t="shared" si="2"/>
        <v>70424.668425298543</v>
      </c>
      <c r="L83">
        <f t="shared" si="3"/>
        <v>70.424668425298549</v>
      </c>
    </row>
    <row r="84" spans="1:12" x14ac:dyDescent="0.3">
      <c r="A84">
        <v>100000000</v>
      </c>
      <c r="B84">
        <v>100000000</v>
      </c>
      <c r="C84" t="s">
        <v>18</v>
      </c>
      <c r="D84" t="s">
        <v>11</v>
      </c>
      <c r="E84">
        <v>62069.691419601397</v>
      </c>
      <c r="F84">
        <v>595.01266479492097</v>
      </c>
      <c r="G84">
        <v>2221.6231822967502</v>
      </c>
      <c r="H84">
        <v>6006.0484409332203</v>
      </c>
      <c r="I84">
        <v>3445.9755420684801</v>
      </c>
      <c r="J84">
        <v>11674.2777824401</v>
      </c>
      <c r="K84">
        <f t="shared" si="2"/>
        <v>70267.612332082615</v>
      </c>
      <c r="L84">
        <f t="shared" si="3"/>
        <v>70.267612332082621</v>
      </c>
    </row>
    <row r="85" spans="1:12" x14ac:dyDescent="0.3">
      <c r="A85">
        <v>131564160</v>
      </c>
      <c r="B85">
        <v>131564160</v>
      </c>
      <c r="C85" t="s">
        <v>18</v>
      </c>
      <c r="D85" t="s">
        <v>11</v>
      </c>
      <c r="E85">
        <v>62189.0585422515</v>
      </c>
      <c r="F85">
        <v>584.87653732299805</v>
      </c>
      <c r="G85">
        <v>2220.6482887267998</v>
      </c>
      <c r="H85">
        <v>5993.1111335754304</v>
      </c>
      <c r="I85">
        <v>3401.6561508178702</v>
      </c>
      <c r="J85">
        <v>11616.0082817077</v>
      </c>
      <c r="K85">
        <f t="shared" si="2"/>
        <v>70266.637438512655</v>
      </c>
      <c r="L85">
        <f t="shared" si="3"/>
        <v>70.26663743851266</v>
      </c>
    </row>
    <row r="86" spans="1:12" x14ac:dyDescent="0.3">
      <c r="A86">
        <v>1000</v>
      </c>
      <c r="B86">
        <v>1000</v>
      </c>
      <c r="C86" t="s">
        <v>18</v>
      </c>
      <c r="D86" t="s">
        <v>12</v>
      </c>
      <c r="E86">
        <v>61702.427387237498</v>
      </c>
      <c r="F86">
        <v>570.38855552673294</v>
      </c>
      <c r="G86">
        <v>13824.9473571777</v>
      </c>
      <c r="H86">
        <v>6130.7232379913303</v>
      </c>
      <c r="I86">
        <v>3426.2459278106599</v>
      </c>
      <c r="J86">
        <v>23381.992578506401</v>
      </c>
      <c r="K86">
        <f t="shared" si="2"/>
        <v>81870.936506963568</v>
      </c>
      <c r="L86">
        <f t="shared" si="3"/>
        <v>81.870936506963574</v>
      </c>
    </row>
    <row r="87" spans="1:12" x14ac:dyDescent="0.3">
      <c r="A87">
        <v>10000</v>
      </c>
      <c r="B87">
        <v>10000</v>
      </c>
      <c r="C87" t="s">
        <v>18</v>
      </c>
      <c r="D87" t="s">
        <v>12</v>
      </c>
      <c r="E87">
        <v>61892.833948135303</v>
      </c>
      <c r="F87">
        <v>598.53911399841297</v>
      </c>
      <c r="G87">
        <v>4254.9321651458704</v>
      </c>
      <c r="H87">
        <v>6237.1029853820801</v>
      </c>
      <c r="I87">
        <v>3460.1399898528998</v>
      </c>
      <c r="J87">
        <v>13952.2569179534</v>
      </c>
      <c r="K87">
        <f t="shared" si="2"/>
        <v>72300.921314931737</v>
      </c>
      <c r="L87">
        <f t="shared" si="3"/>
        <v>72.300921314931742</v>
      </c>
    </row>
    <row r="88" spans="1:12" x14ac:dyDescent="0.3">
      <c r="A88">
        <v>100000</v>
      </c>
      <c r="B88">
        <v>100000</v>
      </c>
      <c r="C88" t="s">
        <v>18</v>
      </c>
      <c r="D88" t="s">
        <v>12</v>
      </c>
      <c r="E88">
        <v>62035.205841064402</v>
      </c>
      <c r="F88">
        <v>595.19767761230401</v>
      </c>
      <c r="G88">
        <v>3310.7213973999001</v>
      </c>
      <c r="H88">
        <v>6372.0192909240704</v>
      </c>
      <c r="I88">
        <v>3482.5465679168701</v>
      </c>
      <c r="J88">
        <v>13165.369272231999</v>
      </c>
      <c r="K88">
        <f t="shared" si="2"/>
        <v>71356.710547185765</v>
      </c>
      <c r="L88">
        <f t="shared" si="3"/>
        <v>71.35671054718577</v>
      </c>
    </row>
    <row r="89" spans="1:12" x14ac:dyDescent="0.3">
      <c r="A89">
        <v>1000000</v>
      </c>
      <c r="B89">
        <v>1000000</v>
      </c>
      <c r="C89" t="s">
        <v>18</v>
      </c>
      <c r="D89" t="s">
        <v>12</v>
      </c>
      <c r="E89">
        <v>61537.329912185603</v>
      </c>
      <c r="F89">
        <v>619.61269378662098</v>
      </c>
      <c r="G89">
        <v>3144.3099975585901</v>
      </c>
      <c r="H89">
        <v>6213.1083011627197</v>
      </c>
      <c r="I89">
        <v>3564.9583339691098</v>
      </c>
      <c r="J89">
        <v>12922.461271286</v>
      </c>
      <c r="K89">
        <f t="shared" si="2"/>
        <v>71190.299147344456</v>
      </c>
      <c r="L89">
        <f t="shared" si="3"/>
        <v>71.190299147344462</v>
      </c>
    </row>
    <row r="90" spans="1:12" x14ac:dyDescent="0.3">
      <c r="A90">
        <v>10000000</v>
      </c>
      <c r="B90">
        <v>10000000</v>
      </c>
      <c r="C90" t="s">
        <v>18</v>
      </c>
      <c r="D90" t="s">
        <v>12</v>
      </c>
      <c r="E90">
        <v>61983.502864837603</v>
      </c>
      <c r="F90">
        <v>588.16337585449196</v>
      </c>
      <c r="G90">
        <v>3142.53640174865</v>
      </c>
      <c r="H90">
        <v>6234.1151237487702</v>
      </c>
      <c r="I90">
        <v>4314.4834041595404</v>
      </c>
      <c r="J90">
        <v>13693.0649280548</v>
      </c>
      <c r="K90">
        <f t="shared" si="2"/>
        <v>71188.525551534505</v>
      </c>
      <c r="L90">
        <f t="shared" si="3"/>
        <v>71.188525551534511</v>
      </c>
    </row>
    <row r="91" spans="1:12" x14ac:dyDescent="0.3">
      <c r="A91">
        <v>100000000</v>
      </c>
      <c r="B91">
        <v>100000000</v>
      </c>
      <c r="C91" t="s">
        <v>18</v>
      </c>
      <c r="D91" t="s">
        <v>12</v>
      </c>
      <c r="E91">
        <v>61964.136838912898</v>
      </c>
      <c r="F91">
        <v>589.14494514465298</v>
      </c>
      <c r="G91">
        <v>2547.6231575012198</v>
      </c>
      <c r="H91">
        <v>6161.5779399871799</v>
      </c>
      <c r="I91">
        <v>5422.2970008850098</v>
      </c>
      <c r="J91">
        <v>14139.194250106801</v>
      </c>
      <c r="K91">
        <f t="shared" si="2"/>
        <v>70593.612307287083</v>
      </c>
      <c r="L91">
        <f t="shared" si="3"/>
        <v>70.593612307287088</v>
      </c>
    </row>
    <row r="92" spans="1:12" x14ac:dyDescent="0.3">
      <c r="A92">
        <v>131564160</v>
      </c>
      <c r="B92">
        <v>131564160</v>
      </c>
      <c r="C92" t="s">
        <v>18</v>
      </c>
      <c r="D92" t="s">
        <v>12</v>
      </c>
      <c r="E92">
        <v>61865.412712097102</v>
      </c>
      <c r="F92">
        <v>564.72539901733398</v>
      </c>
      <c r="G92">
        <v>2380.20944595336</v>
      </c>
      <c r="H92">
        <v>6286.1590385437003</v>
      </c>
      <c r="I92">
        <v>5298.27952384948</v>
      </c>
      <c r="J92">
        <v>13972.2707271575</v>
      </c>
      <c r="K92">
        <f t="shared" si="2"/>
        <v>70426.198595739217</v>
      </c>
      <c r="L92">
        <f t="shared" si="3"/>
        <v>70.426198595739223</v>
      </c>
    </row>
    <row r="93" spans="1:12" x14ac:dyDescent="0.3">
      <c r="A93">
        <v>1000</v>
      </c>
      <c r="B93">
        <v>1000</v>
      </c>
      <c r="C93" t="s">
        <v>18</v>
      </c>
      <c r="D93" t="s">
        <v>13</v>
      </c>
      <c r="E93">
        <v>61923.218011855999</v>
      </c>
      <c r="F93">
        <v>581.828355789184</v>
      </c>
      <c r="G93">
        <v>14278.4132957458</v>
      </c>
      <c r="H93">
        <v>6011.5714073181098</v>
      </c>
      <c r="I93">
        <v>1485.89611053466</v>
      </c>
      <c r="J93">
        <v>21775.949239730799</v>
      </c>
      <c r="K93">
        <f t="shared" si="2"/>
        <v>82324.402445531668</v>
      </c>
      <c r="L93">
        <f t="shared" si="3"/>
        <v>82.324402445531675</v>
      </c>
    </row>
    <row r="94" spans="1:12" x14ac:dyDescent="0.3">
      <c r="A94">
        <v>10000</v>
      </c>
      <c r="B94">
        <v>10000</v>
      </c>
      <c r="C94" t="s">
        <v>18</v>
      </c>
      <c r="D94" t="s">
        <v>13</v>
      </c>
      <c r="E94">
        <v>62217.710733413602</v>
      </c>
      <c r="F94">
        <v>580.57880401611305</v>
      </c>
      <c r="G94">
        <v>8581.8648338317798</v>
      </c>
      <c r="H94">
        <v>6069.6237087249701</v>
      </c>
      <c r="I94">
        <v>1455.6910991668699</v>
      </c>
      <c r="J94">
        <v>16107.2409152984</v>
      </c>
      <c r="K94">
        <f t="shared" si="2"/>
        <v>76627.853983617635</v>
      </c>
      <c r="L94">
        <f t="shared" si="3"/>
        <v>76.627853983617641</v>
      </c>
    </row>
    <row r="95" spans="1:12" x14ac:dyDescent="0.3">
      <c r="A95">
        <v>100000</v>
      </c>
      <c r="B95">
        <v>100000</v>
      </c>
      <c r="C95" t="s">
        <v>18</v>
      </c>
      <c r="D95" t="s">
        <v>13</v>
      </c>
      <c r="E95">
        <v>62075.810432434002</v>
      </c>
      <c r="F95">
        <v>581.41160011291504</v>
      </c>
      <c r="G95">
        <v>8719.5327281951904</v>
      </c>
      <c r="H95">
        <v>6105.9587001800501</v>
      </c>
      <c r="I95">
        <v>1435.2862834930399</v>
      </c>
      <c r="J95">
        <v>16260.839462280201</v>
      </c>
      <c r="K95">
        <f t="shared" si="2"/>
        <v>76765.521877981053</v>
      </c>
      <c r="L95">
        <f t="shared" si="3"/>
        <v>76.765521877981058</v>
      </c>
    </row>
    <row r="96" spans="1:12" x14ac:dyDescent="0.3">
      <c r="A96">
        <v>1000000</v>
      </c>
      <c r="B96">
        <v>1000000</v>
      </c>
      <c r="C96" t="s">
        <v>18</v>
      </c>
      <c r="D96" t="s">
        <v>13</v>
      </c>
      <c r="E96">
        <v>61716.850042343103</v>
      </c>
      <c r="F96">
        <v>573.36831092834404</v>
      </c>
      <c r="G96">
        <v>13666.0850048065</v>
      </c>
      <c r="H96">
        <v>5908.9493751525797</v>
      </c>
      <c r="I96">
        <v>1441.39671325683</v>
      </c>
      <c r="J96">
        <v>21016.496896743702</v>
      </c>
      <c r="K96">
        <f t="shared" si="2"/>
        <v>81712.074154592367</v>
      </c>
      <c r="L96">
        <f t="shared" si="3"/>
        <v>81.712074154592372</v>
      </c>
    </row>
    <row r="97" spans="1:12" x14ac:dyDescent="0.3">
      <c r="A97">
        <v>10000000</v>
      </c>
      <c r="B97">
        <v>10000000</v>
      </c>
      <c r="C97" t="s">
        <v>18</v>
      </c>
      <c r="D97" t="s">
        <v>13</v>
      </c>
      <c r="E97">
        <v>61636.096954345703</v>
      </c>
      <c r="F97">
        <v>609.77339744567803</v>
      </c>
      <c r="G97">
        <v>13785.8741283416</v>
      </c>
      <c r="H97">
        <v>5941.9641494750904</v>
      </c>
      <c r="I97">
        <v>1464.50304985046</v>
      </c>
      <c r="J97">
        <v>21192.410230636498</v>
      </c>
      <c r="K97">
        <f t="shared" si="2"/>
        <v>81831.863278127465</v>
      </c>
      <c r="L97">
        <f t="shared" si="3"/>
        <v>81.831863278127472</v>
      </c>
    </row>
    <row r="98" spans="1:12" x14ac:dyDescent="0.3">
      <c r="A98">
        <v>100000000</v>
      </c>
      <c r="B98">
        <v>100000000</v>
      </c>
      <c r="C98" t="s">
        <v>18</v>
      </c>
      <c r="D98" t="s">
        <v>13</v>
      </c>
      <c r="E98">
        <v>61665.713548660198</v>
      </c>
      <c r="F98">
        <v>572.021484375</v>
      </c>
      <c r="G98">
        <v>14269.7608470916</v>
      </c>
      <c r="H98">
        <v>6154.0744304656901</v>
      </c>
      <c r="I98">
        <v>1443.6256885528501</v>
      </c>
      <c r="J98">
        <v>21867.529869079499</v>
      </c>
      <c r="K98">
        <f t="shared" si="2"/>
        <v>82315.749996877465</v>
      </c>
      <c r="L98">
        <f t="shared" si="3"/>
        <v>82.315749996877472</v>
      </c>
    </row>
    <row r="99" spans="1:12" x14ac:dyDescent="0.3">
      <c r="A99">
        <v>131564160</v>
      </c>
      <c r="B99">
        <v>131564160</v>
      </c>
      <c r="C99" t="s">
        <v>18</v>
      </c>
      <c r="D99" t="s">
        <v>13</v>
      </c>
      <c r="E99">
        <v>62324.833154678301</v>
      </c>
      <c r="F99">
        <v>585.43944358825604</v>
      </c>
      <c r="G99">
        <v>13838.3944034576</v>
      </c>
      <c r="H99">
        <v>6276.5481472015299</v>
      </c>
      <c r="I99">
        <v>1442.85655021667</v>
      </c>
      <c r="J99">
        <v>21557.865858077999</v>
      </c>
      <c r="K99">
        <f t="shared" si="2"/>
        <v>81884.38355324346</v>
      </c>
      <c r="L99">
        <f t="shared" si="3"/>
        <v>81.884383553243467</v>
      </c>
    </row>
    <row r="100" spans="1:12" x14ac:dyDescent="0.3">
      <c r="A100">
        <v>1000</v>
      </c>
      <c r="B100">
        <v>1000</v>
      </c>
      <c r="C100" t="s">
        <v>18</v>
      </c>
      <c r="D100" t="s">
        <v>14</v>
      </c>
      <c r="E100">
        <v>61845.965623855504</v>
      </c>
      <c r="F100">
        <v>570.64414024353005</v>
      </c>
      <c r="G100">
        <v>11821.410894393901</v>
      </c>
      <c r="H100">
        <v>6234.6458435058503</v>
      </c>
      <c r="I100">
        <v>4457.9129219055103</v>
      </c>
      <c r="J100">
        <v>22514.054775238001</v>
      </c>
      <c r="K100">
        <f t="shared" si="2"/>
        <v>79867.400044179769</v>
      </c>
      <c r="L100">
        <f t="shared" si="3"/>
        <v>79.867400044179774</v>
      </c>
    </row>
    <row r="101" spans="1:12" x14ac:dyDescent="0.3">
      <c r="A101">
        <v>10000</v>
      </c>
      <c r="B101">
        <v>10000</v>
      </c>
      <c r="C101" t="s">
        <v>18</v>
      </c>
      <c r="D101" t="s">
        <v>14</v>
      </c>
      <c r="E101">
        <v>61619.577169418299</v>
      </c>
      <c r="F101">
        <v>581.10570907592705</v>
      </c>
      <c r="G101">
        <v>4708.45484733581</v>
      </c>
      <c r="H101">
        <v>6168.7407493591299</v>
      </c>
      <c r="I101">
        <v>4525.4135131835901</v>
      </c>
      <c r="J101">
        <v>15402.695655822699</v>
      </c>
      <c r="K101">
        <f t="shared" si="2"/>
        <v>72754.443997121678</v>
      </c>
      <c r="L101">
        <f t="shared" si="3"/>
        <v>72.754443997121683</v>
      </c>
    </row>
    <row r="102" spans="1:12" x14ac:dyDescent="0.3">
      <c r="A102">
        <v>100000</v>
      </c>
      <c r="B102">
        <v>100000</v>
      </c>
      <c r="C102" t="s">
        <v>18</v>
      </c>
      <c r="D102" t="s">
        <v>14</v>
      </c>
      <c r="E102">
        <v>62010.4537010192</v>
      </c>
      <c r="F102">
        <v>587.45074272155705</v>
      </c>
      <c r="G102">
        <v>3613.5308742523098</v>
      </c>
      <c r="H102">
        <v>6221.08960151672</v>
      </c>
      <c r="I102">
        <v>4727.6282310485803</v>
      </c>
      <c r="J102">
        <v>14562.3316764831</v>
      </c>
      <c r="K102">
        <f t="shared" si="2"/>
        <v>71659.520024038167</v>
      </c>
      <c r="L102">
        <f t="shared" si="3"/>
        <v>71.659520024038173</v>
      </c>
    </row>
    <row r="103" spans="1:12" x14ac:dyDescent="0.3">
      <c r="A103">
        <v>1000000</v>
      </c>
      <c r="B103">
        <v>1000000</v>
      </c>
      <c r="C103" t="s">
        <v>18</v>
      </c>
      <c r="D103" t="s">
        <v>14</v>
      </c>
      <c r="E103">
        <v>62151.948213577198</v>
      </c>
      <c r="F103">
        <v>595.46732902526799</v>
      </c>
      <c r="G103">
        <v>3073.7290382385199</v>
      </c>
      <c r="H103">
        <v>6184.5390796661304</v>
      </c>
      <c r="I103">
        <v>5634.60350036621</v>
      </c>
      <c r="J103">
        <v>14892.9679393768</v>
      </c>
      <c r="K103">
        <f t="shared" si="2"/>
        <v>71119.718188024373</v>
      </c>
      <c r="L103">
        <f t="shared" si="3"/>
        <v>71.119718188024379</v>
      </c>
    </row>
    <row r="104" spans="1:12" x14ac:dyDescent="0.3">
      <c r="A104">
        <v>10000000</v>
      </c>
      <c r="B104">
        <v>10000000</v>
      </c>
      <c r="C104" t="s">
        <v>18</v>
      </c>
      <c r="D104" t="s">
        <v>14</v>
      </c>
      <c r="E104">
        <v>62024.0578651428</v>
      </c>
      <c r="F104">
        <v>569.84972953796296</v>
      </c>
      <c r="G104">
        <v>3432.76929855346</v>
      </c>
      <c r="H104">
        <v>6080.6598663329996</v>
      </c>
      <c r="I104">
        <v>16826.585531234701</v>
      </c>
      <c r="J104">
        <v>26340.114831924398</v>
      </c>
      <c r="K104">
        <f t="shared" si="2"/>
        <v>71478.758448339315</v>
      </c>
      <c r="L104">
        <f t="shared" si="3"/>
        <v>71.47875844833932</v>
      </c>
    </row>
    <row r="105" spans="1:12" x14ac:dyDescent="0.3">
      <c r="A105">
        <v>100000000</v>
      </c>
      <c r="B105">
        <v>100000000</v>
      </c>
      <c r="C105" t="s">
        <v>18</v>
      </c>
      <c r="D105" t="s">
        <v>14</v>
      </c>
      <c r="E105">
        <v>61543.520450591997</v>
      </c>
      <c r="F105">
        <v>599.42865371704102</v>
      </c>
      <c r="G105">
        <v>4170.3846454620298</v>
      </c>
      <c r="H105">
        <v>6367.5594329833903</v>
      </c>
      <c r="I105">
        <v>41840.132236480698</v>
      </c>
      <c r="J105">
        <v>52378.423690795898</v>
      </c>
      <c r="K105">
        <f t="shared" si="2"/>
        <v>72216.373795247899</v>
      </c>
      <c r="L105">
        <f t="shared" si="3"/>
        <v>72.216373795247904</v>
      </c>
    </row>
    <row r="106" spans="1:12" x14ac:dyDescent="0.3">
      <c r="A106">
        <v>131564160</v>
      </c>
      <c r="B106">
        <v>131564160</v>
      </c>
      <c r="C106" t="s">
        <v>18</v>
      </c>
      <c r="D106" t="s">
        <v>14</v>
      </c>
      <c r="E106">
        <v>61534.651517867998</v>
      </c>
      <c r="F106">
        <v>578.21965217590298</v>
      </c>
      <c r="G106">
        <v>4187.9847049713098</v>
      </c>
      <c r="H106">
        <v>6182.9926967620804</v>
      </c>
      <c r="I106">
        <v>41840.327978134097</v>
      </c>
      <c r="J106">
        <v>52211.650371551499</v>
      </c>
      <c r="K106">
        <f t="shared" si="2"/>
        <v>72233.973854757176</v>
      </c>
      <c r="L106">
        <f t="shared" si="3"/>
        <v>72.233973854757181</v>
      </c>
    </row>
    <row r="107" spans="1:12" x14ac:dyDescent="0.3">
      <c r="A107">
        <v>1000</v>
      </c>
      <c r="B107">
        <v>1000</v>
      </c>
      <c r="C107" t="s">
        <v>18</v>
      </c>
      <c r="D107" t="s">
        <v>15</v>
      </c>
      <c r="E107">
        <v>61995.773553848201</v>
      </c>
      <c r="F107">
        <v>591.88127517700195</v>
      </c>
      <c r="G107">
        <v>16944.0956115722</v>
      </c>
      <c r="H107">
        <v>6111.0455989837601</v>
      </c>
      <c r="I107">
        <v>2540.5433177947998</v>
      </c>
      <c r="J107">
        <v>25595.766782760598</v>
      </c>
      <c r="K107">
        <f t="shared" si="2"/>
        <v>84990.084761358055</v>
      </c>
      <c r="L107">
        <f t="shared" si="3"/>
        <v>84.990084761358062</v>
      </c>
    </row>
    <row r="108" spans="1:12" x14ac:dyDescent="0.3">
      <c r="A108">
        <v>10000</v>
      </c>
      <c r="B108">
        <v>10000</v>
      </c>
      <c r="C108" t="s">
        <v>18</v>
      </c>
      <c r="D108" t="s">
        <v>15</v>
      </c>
      <c r="E108">
        <v>61794.681787490801</v>
      </c>
      <c r="F108">
        <v>596.81987762451104</v>
      </c>
      <c r="G108">
        <v>4924.2851734161304</v>
      </c>
      <c r="H108">
        <v>6132.1990489959699</v>
      </c>
      <c r="I108">
        <v>2508.99171829223</v>
      </c>
      <c r="J108">
        <v>13565.5527114868</v>
      </c>
      <c r="K108">
        <f t="shared" si="2"/>
        <v>72970.274323201986</v>
      </c>
      <c r="L108">
        <f t="shared" si="3"/>
        <v>72.970274323201991</v>
      </c>
    </row>
    <row r="109" spans="1:12" x14ac:dyDescent="0.3">
      <c r="A109">
        <v>100000</v>
      </c>
      <c r="B109">
        <v>100000</v>
      </c>
      <c r="C109" t="s">
        <v>18</v>
      </c>
      <c r="D109" t="s">
        <v>15</v>
      </c>
      <c r="E109">
        <v>62066.289901733398</v>
      </c>
      <c r="F109">
        <v>573.741197586059</v>
      </c>
      <c r="G109">
        <v>3619.4825172424298</v>
      </c>
      <c r="H109">
        <v>6291.6231155395499</v>
      </c>
      <c r="I109">
        <v>2443.7723159789998</v>
      </c>
      <c r="J109">
        <v>12354.9568653106</v>
      </c>
      <c r="K109">
        <f t="shared" si="2"/>
        <v>71665.471667028294</v>
      </c>
      <c r="L109">
        <f t="shared" si="3"/>
        <v>71.665471667028299</v>
      </c>
    </row>
    <row r="110" spans="1:12" x14ac:dyDescent="0.3">
      <c r="A110">
        <v>1000000</v>
      </c>
      <c r="B110">
        <v>1000000</v>
      </c>
      <c r="C110" t="s">
        <v>18</v>
      </c>
      <c r="D110" t="s">
        <v>15</v>
      </c>
      <c r="E110">
        <v>61644.706964492798</v>
      </c>
      <c r="F110">
        <v>571.01011276245094</v>
      </c>
      <c r="G110">
        <v>3988.2926940917901</v>
      </c>
      <c r="H110">
        <v>6072.4861621856599</v>
      </c>
      <c r="I110">
        <v>2480.55052757263</v>
      </c>
      <c r="J110">
        <v>12541.422128677301</v>
      </c>
      <c r="K110">
        <f t="shared" si="2"/>
        <v>72034.281843877659</v>
      </c>
      <c r="L110">
        <f t="shared" si="3"/>
        <v>72.034281843877665</v>
      </c>
    </row>
    <row r="111" spans="1:12" x14ac:dyDescent="0.3">
      <c r="A111">
        <v>10000000</v>
      </c>
      <c r="B111">
        <v>10000000</v>
      </c>
      <c r="C111" t="s">
        <v>18</v>
      </c>
      <c r="D111" t="s">
        <v>15</v>
      </c>
      <c r="E111">
        <v>61764.948129653902</v>
      </c>
      <c r="F111">
        <v>587.57758140563897</v>
      </c>
      <c r="G111">
        <v>3951.2662887573201</v>
      </c>
      <c r="H111">
        <v>6040.4329299926703</v>
      </c>
      <c r="I111">
        <v>2495.1305389404201</v>
      </c>
      <c r="J111">
        <v>12487.1184825897</v>
      </c>
      <c r="K111">
        <f t="shared" si="2"/>
        <v>71997.255438543187</v>
      </c>
      <c r="L111">
        <f t="shared" si="3"/>
        <v>71.997255438543192</v>
      </c>
    </row>
    <row r="112" spans="1:12" x14ac:dyDescent="0.3">
      <c r="A112">
        <v>100000000</v>
      </c>
      <c r="B112">
        <v>100000000</v>
      </c>
      <c r="C112" t="s">
        <v>18</v>
      </c>
      <c r="D112" t="s">
        <v>15</v>
      </c>
      <c r="E112">
        <v>61610.661506652803</v>
      </c>
      <c r="F112">
        <v>584.78355407714798</v>
      </c>
      <c r="G112">
        <v>4042.40918159484</v>
      </c>
      <c r="H112">
        <v>6372.9629516601499</v>
      </c>
      <c r="I112">
        <v>2452.13747024536</v>
      </c>
      <c r="J112">
        <v>12868.0477142333</v>
      </c>
      <c r="K112">
        <f t="shared" si="2"/>
        <v>72088.398331380697</v>
      </c>
      <c r="L112">
        <f t="shared" si="3"/>
        <v>72.088398331380702</v>
      </c>
    </row>
    <row r="113" spans="1:12" x14ac:dyDescent="0.3">
      <c r="A113">
        <v>131564160</v>
      </c>
      <c r="B113">
        <v>131564160</v>
      </c>
      <c r="C113" t="s">
        <v>18</v>
      </c>
      <c r="D113" t="s">
        <v>15</v>
      </c>
      <c r="E113">
        <v>61800.701379776001</v>
      </c>
      <c r="F113">
        <v>568.07279586791901</v>
      </c>
      <c r="G113">
        <v>4055.1066398620601</v>
      </c>
      <c r="H113">
        <v>6089.1845226287796</v>
      </c>
      <c r="I113">
        <v>2424.8921871185298</v>
      </c>
      <c r="J113">
        <v>12569.7166919708</v>
      </c>
      <c r="K113">
        <f t="shared" si="2"/>
        <v>72101.095789647923</v>
      </c>
      <c r="L113">
        <f t="shared" si="3"/>
        <v>72.101095789647928</v>
      </c>
    </row>
    <row r="115" spans="1:12" x14ac:dyDescent="0.3">
      <c r="D115" t="s">
        <v>30</v>
      </c>
      <c r="E115">
        <f>AVERAGE(E2:E113,'500_trees'!E2:E113,'1600_trees'!E2:E113)</f>
        <v>61879.061859086665</v>
      </c>
      <c r="G115" t="s">
        <v>30</v>
      </c>
      <c r="H115">
        <f>AVERAGE(H2:H113,'500_trees'!H2:H113,'1600_trees'!H2:H113)</f>
        <v>6166.9272906991964</v>
      </c>
    </row>
  </sheetData>
  <conditionalFormatting sqref="L2:L1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115"/>
  <sheetViews>
    <sheetView topLeftCell="A106" workbookViewId="0">
      <selection activeCell="N105" sqref="N105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1000</v>
      </c>
      <c r="B2">
        <v>1000</v>
      </c>
      <c r="C2" t="s">
        <v>10</v>
      </c>
      <c r="D2" t="s">
        <v>11</v>
      </c>
      <c r="E2">
        <v>62124.0272521972</v>
      </c>
      <c r="F2">
        <v>316.70880317687897</v>
      </c>
      <c r="G2">
        <v>53602.488994598301</v>
      </c>
      <c r="H2">
        <v>6203.7220001220703</v>
      </c>
      <c r="I2">
        <v>10150.226354598901</v>
      </c>
      <c r="J2">
        <v>69956.5141201019</v>
      </c>
      <c r="K2">
        <f>SUM($E$115,G2,$H$115)</f>
        <v>121648.47814438416</v>
      </c>
      <c r="L2">
        <f>PRODUCT(K2,0.001)</f>
        <v>121.64847814438417</v>
      </c>
    </row>
    <row r="3" spans="1:12" x14ac:dyDescent="0.3">
      <c r="A3">
        <v>10000</v>
      </c>
      <c r="B3">
        <v>10000</v>
      </c>
      <c r="C3" t="s">
        <v>10</v>
      </c>
      <c r="D3" t="s">
        <v>11</v>
      </c>
      <c r="E3">
        <v>61764.117479324297</v>
      </c>
      <c r="F3">
        <v>172.13511466979901</v>
      </c>
      <c r="G3">
        <v>49627.619504928502</v>
      </c>
      <c r="H3">
        <v>6422.7921962738001</v>
      </c>
      <c r="I3">
        <v>5715.5306339263898</v>
      </c>
      <c r="J3">
        <v>61766.027927398602</v>
      </c>
      <c r="K3">
        <f t="shared" ref="K3:K66" si="0">SUM($E$115,G3,$H$115)</f>
        <v>117673.60865471436</v>
      </c>
      <c r="L3">
        <f t="shared" ref="L3:L66" si="1">PRODUCT(K3,0.001)</f>
        <v>117.67360865471437</v>
      </c>
    </row>
    <row r="4" spans="1:12" x14ac:dyDescent="0.3">
      <c r="A4">
        <v>100000</v>
      </c>
      <c r="B4">
        <v>100000</v>
      </c>
      <c r="C4" t="s">
        <v>10</v>
      </c>
      <c r="D4" t="s">
        <v>11</v>
      </c>
      <c r="E4">
        <v>61692.755222320498</v>
      </c>
      <c r="F4">
        <v>173.43544960021899</v>
      </c>
      <c r="G4">
        <v>48928.378582000703</v>
      </c>
      <c r="H4">
        <v>6158.0553054809498</v>
      </c>
      <c r="I4">
        <v>5715.2428627014096</v>
      </c>
      <c r="J4">
        <v>60801.762580871502</v>
      </c>
      <c r="K4">
        <f t="shared" si="0"/>
        <v>116974.36773178657</v>
      </c>
      <c r="L4">
        <f t="shared" si="1"/>
        <v>116.97436773178657</v>
      </c>
    </row>
    <row r="5" spans="1:12" x14ac:dyDescent="0.3">
      <c r="A5">
        <v>1000000</v>
      </c>
    </row>
    <row r="6" spans="1:12" x14ac:dyDescent="0.3">
      <c r="A6">
        <v>10000000</v>
      </c>
    </row>
    <row r="7" spans="1:12" x14ac:dyDescent="0.3">
      <c r="A7">
        <v>100000000</v>
      </c>
    </row>
    <row r="8" spans="1:12" x14ac:dyDescent="0.3">
      <c r="A8">
        <v>131564160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64520.9672451019</v>
      </c>
      <c r="F9">
        <v>174.077033996582</v>
      </c>
      <c r="G9">
        <v>36955.189943313599</v>
      </c>
      <c r="H9">
        <v>6688.8766288757297</v>
      </c>
      <c r="I9">
        <v>5041.3348674774097</v>
      </c>
      <c r="J9">
        <v>48685.485839843699</v>
      </c>
      <c r="K9">
        <f t="shared" si="0"/>
        <v>105001.17909309946</v>
      </c>
      <c r="L9">
        <f t="shared" si="1"/>
        <v>105.00117909309947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61580.528736114502</v>
      </c>
      <c r="F10">
        <v>173.01130294799799</v>
      </c>
      <c r="G10">
        <v>31141.3404941558</v>
      </c>
      <c r="H10">
        <v>6165.2934551238995</v>
      </c>
      <c r="I10">
        <v>4987.4217510223298</v>
      </c>
      <c r="J10">
        <v>42294.140338897698</v>
      </c>
      <c r="K10">
        <f t="shared" si="0"/>
        <v>99187.329643941659</v>
      </c>
      <c r="L10">
        <f t="shared" si="1"/>
        <v>99.187329643941666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10000000</v>
      </c>
    </row>
    <row r="14" spans="1:12" x14ac:dyDescent="0.3">
      <c r="A14">
        <v>100000000</v>
      </c>
    </row>
    <row r="15" spans="1:12" x14ac:dyDescent="0.3">
      <c r="A15">
        <v>131564160</v>
      </c>
    </row>
    <row r="16" spans="1:12" x14ac:dyDescent="0.3">
      <c r="A16">
        <v>1000</v>
      </c>
      <c r="B16">
        <v>1000</v>
      </c>
      <c r="C16" t="s">
        <v>10</v>
      </c>
      <c r="D16" t="s">
        <v>13</v>
      </c>
      <c r="E16">
        <v>62176.722526550198</v>
      </c>
      <c r="F16">
        <v>172.99914360046299</v>
      </c>
      <c r="G16">
        <v>105168.73645782399</v>
      </c>
      <c r="H16">
        <v>5979.5165061950602</v>
      </c>
      <c r="I16">
        <v>5364.2492294311496</v>
      </c>
      <c r="J16">
        <v>116512.565374374</v>
      </c>
      <c r="K16">
        <f t="shared" si="0"/>
        <v>173214.72560760984</v>
      </c>
      <c r="L16">
        <f t="shared" si="1"/>
        <v>173.21472560760984</v>
      </c>
    </row>
    <row r="17" spans="1:12" x14ac:dyDescent="0.3">
      <c r="A17">
        <v>10000</v>
      </c>
      <c r="B17">
        <v>10000</v>
      </c>
      <c r="C17" t="s">
        <v>10</v>
      </c>
      <c r="D17" t="s">
        <v>13</v>
      </c>
      <c r="E17">
        <v>61801.494359969998</v>
      </c>
      <c r="F17">
        <v>173.50554466247499</v>
      </c>
      <c r="G17">
        <v>93799.513578414902</v>
      </c>
      <c r="H17">
        <v>6142.2796249389603</v>
      </c>
      <c r="I17">
        <v>2857.2268486022899</v>
      </c>
      <c r="J17">
        <v>102799.08418655299</v>
      </c>
      <c r="K17">
        <f t="shared" si="0"/>
        <v>161845.50272820075</v>
      </c>
      <c r="L17">
        <f t="shared" si="1"/>
        <v>161.84550272820076</v>
      </c>
    </row>
    <row r="18" spans="1:12" x14ac:dyDescent="0.3">
      <c r="A18">
        <v>100000</v>
      </c>
      <c r="B18">
        <v>100000</v>
      </c>
      <c r="C18" t="s">
        <v>10</v>
      </c>
      <c r="D18" t="s">
        <v>13</v>
      </c>
      <c r="E18">
        <v>62049.898147583001</v>
      </c>
      <c r="F18">
        <v>174.082994461059</v>
      </c>
      <c r="G18">
        <v>92434.414625167803</v>
      </c>
      <c r="H18">
        <v>6084.3777656555103</v>
      </c>
      <c r="I18">
        <v>2860.5313301086398</v>
      </c>
      <c r="J18">
        <v>101379.39023971499</v>
      </c>
      <c r="K18">
        <f t="shared" si="0"/>
        <v>160480.40377495365</v>
      </c>
      <c r="L18">
        <f t="shared" si="1"/>
        <v>160.48040377495366</v>
      </c>
    </row>
    <row r="19" spans="1:12" x14ac:dyDescent="0.3">
      <c r="A19">
        <v>1000000</v>
      </c>
      <c r="B19">
        <v>1000000</v>
      </c>
      <c r="C19" t="s">
        <v>10</v>
      </c>
      <c r="D19" t="s">
        <v>13</v>
      </c>
      <c r="E19">
        <v>61969.947576522798</v>
      </c>
      <c r="F19">
        <v>171.342849731445</v>
      </c>
      <c r="G19">
        <v>98087.27145195</v>
      </c>
      <c r="H19">
        <v>6012.1510028839102</v>
      </c>
      <c r="I19">
        <v>2845.11423110961</v>
      </c>
      <c r="J19">
        <v>106944.605827331</v>
      </c>
      <c r="K19">
        <f t="shared" si="0"/>
        <v>166133.26060173585</v>
      </c>
      <c r="L19">
        <f t="shared" si="1"/>
        <v>166.13326060173586</v>
      </c>
    </row>
    <row r="20" spans="1:12" x14ac:dyDescent="0.3">
      <c r="A20">
        <v>10000000</v>
      </c>
      <c r="B20">
        <v>10000000</v>
      </c>
      <c r="C20" t="s">
        <v>10</v>
      </c>
      <c r="D20" t="s">
        <v>13</v>
      </c>
      <c r="E20">
        <v>61889.296293258602</v>
      </c>
      <c r="F20">
        <v>170.48501968383701</v>
      </c>
      <c r="G20">
        <v>97855.885028839097</v>
      </c>
      <c r="H20">
        <v>6128.7972927093497</v>
      </c>
      <c r="I20">
        <v>2903.58471870422</v>
      </c>
      <c r="J20">
        <v>106888.336658477</v>
      </c>
      <c r="K20">
        <f t="shared" si="0"/>
        <v>165901.87417862494</v>
      </c>
      <c r="L20">
        <f t="shared" si="1"/>
        <v>165.90187417862495</v>
      </c>
    </row>
    <row r="21" spans="1:12" x14ac:dyDescent="0.3">
      <c r="A21">
        <v>100000000</v>
      </c>
      <c r="B21">
        <v>100000000</v>
      </c>
      <c r="C21" t="s">
        <v>10</v>
      </c>
      <c r="D21" t="s">
        <v>13</v>
      </c>
      <c r="E21">
        <v>61916.613578796299</v>
      </c>
      <c r="F21">
        <v>171.91958427429199</v>
      </c>
      <c r="G21">
        <v>135585.741758346</v>
      </c>
      <c r="H21">
        <v>6217.81468391418</v>
      </c>
      <c r="I21">
        <v>2844.52366828918</v>
      </c>
      <c r="J21">
        <v>144648.15258979701</v>
      </c>
      <c r="K21">
        <f t="shared" si="0"/>
        <v>203631.73090813184</v>
      </c>
      <c r="L21">
        <f t="shared" si="1"/>
        <v>203.63173090813183</v>
      </c>
    </row>
    <row r="22" spans="1:12" x14ac:dyDescent="0.3">
      <c r="A22">
        <v>131564160</v>
      </c>
      <c r="B22">
        <v>131564160</v>
      </c>
      <c r="C22" t="s">
        <v>10</v>
      </c>
      <c r="D22" t="s">
        <v>13</v>
      </c>
      <c r="E22">
        <v>61902.390480041497</v>
      </c>
      <c r="F22">
        <v>171.366453170776</v>
      </c>
      <c r="G22">
        <v>132068.06397438</v>
      </c>
      <c r="H22">
        <v>5908.3411693572998</v>
      </c>
      <c r="I22">
        <v>2802.9186725616401</v>
      </c>
      <c r="J22">
        <v>140779.388427734</v>
      </c>
      <c r="K22">
        <f t="shared" si="0"/>
        <v>200114.05312416583</v>
      </c>
      <c r="L22">
        <f t="shared" si="1"/>
        <v>200.11405312416585</v>
      </c>
    </row>
    <row r="23" spans="1:12" x14ac:dyDescent="0.3">
      <c r="A23">
        <v>1000</v>
      </c>
      <c r="B23">
        <v>1000</v>
      </c>
      <c r="C23" t="s">
        <v>10</v>
      </c>
      <c r="D23" t="s">
        <v>14</v>
      </c>
      <c r="E23">
        <v>61236.088037490801</v>
      </c>
      <c r="F23">
        <v>170.10998725891099</v>
      </c>
      <c r="G23">
        <v>14976.618528366</v>
      </c>
      <c r="H23">
        <v>6250.0462532043402</v>
      </c>
      <c r="I23">
        <v>29667.127847671502</v>
      </c>
      <c r="J23">
        <v>50893.874168395902</v>
      </c>
      <c r="K23">
        <f t="shared" si="0"/>
        <v>83022.607678151864</v>
      </c>
      <c r="L23">
        <f t="shared" si="1"/>
        <v>83.022607678151871</v>
      </c>
    </row>
    <row r="24" spans="1:12" x14ac:dyDescent="0.3">
      <c r="A24">
        <v>10000</v>
      </c>
      <c r="B24">
        <v>10000</v>
      </c>
      <c r="C24" t="s">
        <v>10</v>
      </c>
      <c r="D24" t="s">
        <v>14</v>
      </c>
      <c r="E24">
        <v>60693.1450366973</v>
      </c>
      <c r="F24">
        <v>168.22862625121999</v>
      </c>
      <c r="G24">
        <v>10405.072450637799</v>
      </c>
      <c r="H24">
        <v>6306.8494796752902</v>
      </c>
      <c r="I24">
        <v>31042.7622795104</v>
      </c>
      <c r="J24">
        <v>47754.769802093499</v>
      </c>
      <c r="K24">
        <f t="shared" si="0"/>
        <v>78451.061600423665</v>
      </c>
      <c r="L24">
        <f t="shared" si="1"/>
        <v>78.451061600423671</v>
      </c>
    </row>
    <row r="25" spans="1:12" x14ac:dyDescent="0.3">
      <c r="A25">
        <v>100000</v>
      </c>
      <c r="B25">
        <v>100000</v>
      </c>
      <c r="C25" t="s">
        <v>10</v>
      </c>
      <c r="D25" t="s">
        <v>14</v>
      </c>
      <c r="E25">
        <v>60807.217359542803</v>
      </c>
      <c r="F25">
        <v>171.524286270141</v>
      </c>
      <c r="G25">
        <v>10132.7626705169</v>
      </c>
      <c r="H25">
        <v>6335.9403610229401</v>
      </c>
      <c r="I25">
        <v>59428.3287525177</v>
      </c>
      <c r="J25">
        <v>75897.121906280503</v>
      </c>
      <c r="K25">
        <f t="shared" si="0"/>
        <v>78178.751820302758</v>
      </c>
      <c r="L25">
        <f t="shared" si="1"/>
        <v>78.178751820302764</v>
      </c>
    </row>
    <row r="26" spans="1:12" x14ac:dyDescent="0.3">
      <c r="A26">
        <v>1000000</v>
      </c>
      <c r="B26">
        <v>1000000</v>
      </c>
      <c r="C26" t="s">
        <v>10</v>
      </c>
      <c r="D26" t="s">
        <v>14</v>
      </c>
      <c r="E26">
        <v>60890.223264694199</v>
      </c>
      <c r="F26">
        <v>172.171115875244</v>
      </c>
      <c r="G26">
        <v>10585.6070518493</v>
      </c>
      <c r="H26">
        <v>6260.2350711822501</v>
      </c>
      <c r="I26">
        <v>387612.62536048802</v>
      </c>
      <c r="J26">
        <v>404458.56809616002</v>
      </c>
      <c r="K26">
        <f t="shared" si="0"/>
        <v>78631.596201635155</v>
      </c>
      <c r="L26">
        <f t="shared" si="1"/>
        <v>78.631596201635162</v>
      </c>
    </row>
    <row r="27" spans="1:12" x14ac:dyDescent="0.3">
      <c r="A27">
        <v>10000000</v>
      </c>
    </row>
    <row r="28" spans="1:12" x14ac:dyDescent="0.3">
      <c r="A28">
        <v>100000000</v>
      </c>
    </row>
    <row r="29" spans="1:12" x14ac:dyDescent="0.3">
      <c r="A29">
        <v>131564160</v>
      </c>
    </row>
    <row r="30" spans="1:12" x14ac:dyDescent="0.3">
      <c r="A30">
        <v>1000</v>
      </c>
      <c r="B30">
        <v>1000</v>
      </c>
      <c r="C30" t="s">
        <v>10</v>
      </c>
      <c r="D30" t="s">
        <v>15</v>
      </c>
      <c r="E30">
        <v>61956.0227394104</v>
      </c>
      <c r="F30">
        <v>173.05588722229001</v>
      </c>
      <c r="G30">
        <v>23526.322603225701</v>
      </c>
      <c r="H30">
        <v>6028.6626815795898</v>
      </c>
      <c r="I30">
        <v>6304.2755126953098</v>
      </c>
      <c r="J30">
        <v>35859.334707260103</v>
      </c>
      <c r="K30">
        <f t="shared" si="0"/>
        <v>91572.311753011556</v>
      </c>
      <c r="L30">
        <f t="shared" si="1"/>
        <v>91.572311753011562</v>
      </c>
    </row>
    <row r="31" spans="1:12" x14ac:dyDescent="0.3">
      <c r="A31">
        <v>10000</v>
      </c>
      <c r="B31">
        <v>10000</v>
      </c>
      <c r="C31" t="s">
        <v>10</v>
      </c>
      <c r="D31" t="s">
        <v>15</v>
      </c>
      <c r="E31">
        <v>64439.0778541564</v>
      </c>
      <c r="F31">
        <v>171.375513076782</v>
      </c>
      <c r="G31">
        <v>7230.0009727478</v>
      </c>
      <c r="H31">
        <v>6135.3461742401096</v>
      </c>
      <c r="I31">
        <v>2492.2852516174298</v>
      </c>
      <c r="J31">
        <v>15857.701063156101</v>
      </c>
      <c r="K31">
        <f t="shared" si="0"/>
        <v>75275.990122533665</v>
      </c>
      <c r="L31">
        <f t="shared" si="1"/>
        <v>75.275990122533671</v>
      </c>
    </row>
    <row r="32" spans="1:12" x14ac:dyDescent="0.3">
      <c r="A32">
        <v>100000</v>
      </c>
      <c r="B32">
        <v>100000</v>
      </c>
      <c r="C32" t="s">
        <v>10</v>
      </c>
      <c r="D32" t="s">
        <v>15</v>
      </c>
      <c r="E32">
        <v>61736.7074489593</v>
      </c>
      <c r="F32">
        <v>174.632310867309</v>
      </c>
      <c r="G32">
        <v>6432.5430393218903</v>
      </c>
      <c r="H32">
        <v>6170.1352596282904</v>
      </c>
      <c r="I32">
        <v>2486.3941669464102</v>
      </c>
      <c r="J32">
        <v>15089.144468307401</v>
      </c>
      <c r="K32">
        <f t="shared" si="0"/>
        <v>74478.532189107747</v>
      </c>
      <c r="L32">
        <f t="shared" si="1"/>
        <v>74.478532189107753</v>
      </c>
    </row>
    <row r="33" spans="1:12" x14ac:dyDescent="0.3">
      <c r="A33">
        <v>1000000</v>
      </c>
      <c r="B33">
        <v>1000000</v>
      </c>
      <c r="C33" t="s">
        <v>10</v>
      </c>
      <c r="D33" t="s">
        <v>15</v>
      </c>
      <c r="E33">
        <v>61534.394741058299</v>
      </c>
      <c r="F33">
        <v>170.29213905334399</v>
      </c>
      <c r="G33">
        <v>7080.3134441375696</v>
      </c>
      <c r="H33">
        <v>6323.7841129302897</v>
      </c>
      <c r="I33">
        <v>2513.3650302886899</v>
      </c>
      <c r="J33">
        <v>15917.5426959991</v>
      </c>
      <c r="K33">
        <f t="shared" si="0"/>
        <v>75126.302593923436</v>
      </c>
      <c r="L33">
        <f t="shared" si="1"/>
        <v>75.126302593923441</v>
      </c>
    </row>
    <row r="34" spans="1:12" x14ac:dyDescent="0.3">
      <c r="A34">
        <v>10000000</v>
      </c>
      <c r="B34">
        <v>10000000</v>
      </c>
      <c r="C34" t="s">
        <v>10</v>
      </c>
      <c r="D34" t="s">
        <v>15</v>
      </c>
      <c r="E34">
        <v>63126.677274703899</v>
      </c>
      <c r="F34">
        <v>171.417713165283</v>
      </c>
      <c r="G34">
        <v>7614.2735481262198</v>
      </c>
      <c r="H34">
        <v>6067.9223537444996</v>
      </c>
      <c r="I34">
        <v>2461.2298011779699</v>
      </c>
      <c r="J34">
        <v>16143.6319351196</v>
      </c>
      <c r="K34">
        <f t="shared" si="0"/>
        <v>75660.262697912083</v>
      </c>
      <c r="L34">
        <f t="shared" si="1"/>
        <v>75.660262697912088</v>
      </c>
    </row>
    <row r="35" spans="1:12" x14ac:dyDescent="0.3">
      <c r="A35">
        <v>100000000</v>
      </c>
      <c r="B35">
        <v>100000000</v>
      </c>
      <c r="C35" t="s">
        <v>10</v>
      </c>
      <c r="D35" t="s">
        <v>15</v>
      </c>
      <c r="E35">
        <v>60978.436231613101</v>
      </c>
      <c r="F35">
        <v>170.58062553405699</v>
      </c>
      <c r="G35">
        <v>7688.1287097930899</v>
      </c>
      <c r="H35">
        <v>6236.2599372863697</v>
      </c>
      <c r="I35">
        <v>2521.0485458374001</v>
      </c>
      <c r="J35">
        <v>16446.028470992998</v>
      </c>
      <c r="K35">
        <f t="shared" si="0"/>
        <v>75734.117859578953</v>
      </c>
      <c r="L35">
        <f t="shared" si="1"/>
        <v>75.734117859578959</v>
      </c>
    </row>
    <row r="36" spans="1:12" x14ac:dyDescent="0.3">
      <c r="A36">
        <v>131564160</v>
      </c>
      <c r="B36">
        <v>131564160</v>
      </c>
      <c r="C36" t="s">
        <v>10</v>
      </c>
      <c r="D36" t="s">
        <v>15</v>
      </c>
      <c r="E36">
        <v>61400.966882705601</v>
      </c>
      <c r="F36">
        <v>170.57847976684499</v>
      </c>
      <c r="G36">
        <v>7782.06491470336</v>
      </c>
      <c r="H36">
        <v>6154.4451713562003</v>
      </c>
      <c r="I36">
        <v>2497.9398250579802</v>
      </c>
      <c r="J36">
        <v>16435.055971145601</v>
      </c>
      <c r="K36">
        <f t="shared" si="0"/>
        <v>75828.054064489217</v>
      </c>
      <c r="L36">
        <f t="shared" si="1"/>
        <v>75.828054064489223</v>
      </c>
    </row>
    <row r="37" spans="1:12" x14ac:dyDescent="0.3">
      <c r="A37">
        <v>1000</v>
      </c>
      <c r="B37">
        <v>1000</v>
      </c>
      <c r="C37" t="s">
        <v>16</v>
      </c>
      <c r="D37" t="s">
        <v>11</v>
      </c>
      <c r="E37">
        <v>60957.430839538501</v>
      </c>
      <c r="F37">
        <v>260.63537597656199</v>
      </c>
      <c r="G37">
        <v>52728.142499923699</v>
      </c>
      <c r="H37">
        <v>6150.7186889648401</v>
      </c>
      <c r="I37">
        <v>14683.9363574981</v>
      </c>
      <c r="J37">
        <v>73562.877655029297</v>
      </c>
      <c r="K37">
        <f t="shared" si="0"/>
        <v>120774.13164970955</v>
      </c>
      <c r="L37">
        <f t="shared" si="1"/>
        <v>120.77413164970956</v>
      </c>
    </row>
    <row r="38" spans="1:12" x14ac:dyDescent="0.3">
      <c r="A38">
        <v>10000</v>
      </c>
      <c r="B38">
        <v>10000</v>
      </c>
      <c r="C38" t="s">
        <v>16</v>
      </c>
      <c r="D38" t="s">
        <v>11</v>
      </c>
      <c r="E38">
        <v>61167.004823684598</v>
      </c>
      <c r="F38">
        <v>240.96012115478501</v>
      </c>
      <c r="G38">
        <v>48505.528688430699</v>
      </c>
      <c r="H38">
        <v>6185.9576702117902</v>
      </c>
      <c r="I38">
        <v>14705.798149108799</v>
      </c>
      <c r="J38">
        <v>69397.365093231201</v>
      </c>
      <c r="K38">
        <f t="shared" si="0"/>
        <v>116551.51783821656</v>
      </c>
      <c r="L38">
        <f t="shared" si="1"/>
        <v>116.55151783821657</v>
      </c>
    </row>
    <row r="39" spans="1:12" x14ac:dyDescent="0.3">
      <c r="A39">
        <v>100000</v>
      </c>
      <c r="B39">
        <v>100000</v>
      </c>
      <c r="C39" t="s">
        <v>16</v>
      </c>
      <c r="D39" t="s">
        <v>11</v>
      </c>
      <c r="E39">
        <v>60939.6269321441</v>
      </c>
      <c r="F39">
        <v>234.603643417358</v>
      </c>
      <c r="G39">
        <v>48029.101610183701</v>
      </c>
      <c r="H39">
        <v>6159.4018936157199</v>
      </c>
      <c r="I39">
        <v>14689.069271087599</v>
      </c>
      <c r="J39">
        <v>68877.652883529605</v>
      </c>
      <c r="K39">
        <f t="shared" si="0"/>
        <v>116075.09075996956</v>
      </c>
      <c r="L39">
        <f t="shared" si="1"/>
        <v>116.07509075996957</v>
      </c>
    </row>
    <row r="40" spans="1:12" x14ac:dyDescent="0.3">
      <c r="A40">
        <v>1000000</v>
      </c>
    </row>
    <row r="41" spans="1:12" x14ac:dyDescent="0.3">
      <c r="A41">
        <v>10000000</v>
      </c>
    </row>
    <row r="42" spans="1:12" x14ac:dyDescent="0.3">
      <c r="A42">
        <v>100000000</v>
      </c>
    </row>
    <row r="43" spans="1:12" x14ac:dyDescent="0.3">
      <c r="A43">
        <v>131564160</v>
      </c>
    </row>
    <row r="44" spans="1:12" x14ac:dyDescent="0.3">
      <c r="A44">
        <v>1000</v>
      </c>
      <c r="B44">
        <v>1000</v>
      </c>
      <c r="C44" t="s">
        <v>16</v>
      </c>
      <c r="D44" t="s">
        <v>12</v>
      </c>
      <c r="E44">
        <v>61002.700567245403</v>
      </c>
      <c r="F44">
        <v>234.68303680419899</v>
      </c>
      <c r="G44">
        <v>36510.249376296997</v>
      </c>
      <c r="H44">
        <v>6171.5416908264096</v>
      </c>
      <c r="I44">
        <v>14004.212379455499</v>
      </c>
      <c r="J44">
        <v>56686.071157455401</v>
      </c>
      <c r="K44">
        <f t="shared" si="0"/>
        <v>104556.23852608286</v>
      </c>
      <c r="L44">
        <f t="shared" si="1"/>
        <v>104.55623852608286</v>
      </c>
    </row>
    <row r="45" spans="1:12" x14ac:dyDescent="0.3">
      <c r="A45">
        <v>10000</v>
      </c>
      <c r="B45">
        <v>10000</v>
      </c>
      <c r="C45" t="s">
        <v>16</v>
      </c>
      <c r="D45" t="s">
        <v>12</v>
      </c>
      <c r="E45">
        <v>61864.629745483398</v>
      </c>
      <c r="F45">
        <v>235.137462615966</v>
      </c>
      <c r="G45">
        <v>30881.010532379099</v>
      </c>
      <c r="H45">
        <v>6087.4500274658203</v>
      </c>
      <c r="I45">
        <v>13935.8484745025</v>
      </c>
      <c r="J45">
        <v>50904.382705688397</v>
      </c>
      <c r="K45">
        <f t="shared" si="0"/>
        <v>98926.999682164969</v>
      </c>
      <c r="L45">
        <f t="shared" si="1"/>
        <v>98.926999682164976</v>
      </c>
    </row>
    <row r="46" spans="1:12" x14ac:dyDescent="0.3">
      <c r="A46">
        <v>100000</v>
      </c>
    </row>
    <row r="47" spans="1:12" x14ac:dyDescent="0.3">
      <c r="A47">
        <v>1000000</v>
      </c>
    </row>
    <row r="48" spans="1:12" x14ac:dyDescent="0.3">
      <c r="A48">
        <v>10000000</v>
      </c>
    </row>
    <row r="49" spans="1:12" x14ac:dyDescent="0.3">
      <c r="A49">
        <v>100000000</v>
      </c>
    </row>
    <row r="50" spans="1:12" x14ac:dyDescent="0.3">
      <c r="A50">
        <v>131564160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61789.445638656602</v>
      </c>
      <c r="F51">
        <v>236.34600639343199</v>
      </c>
      <c r="G51">
        <v>117638.676166534</v>
      </c>
      <c r="H51">
        <v>6162.0671749114899</v>
      </c>
      <c r="I51">
        <v>2245.82982063293</v>
      </c>
      <c r="J51">
        <v>126046.63896560601</v>
      </c>
      <c r="K51">
        <f t="shared" si="0"/>
        <v>185684.66531631985</v>
      </c>
      <c r="L51">
        <f t="shared" si="1"/>
        <v>185.68466531631987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61723.122119903499</v>
      </c>
      <c r="F52">
        <v>240.24009704589801</v>
      </c>
      <c r="G52">
        <v>106305.090665817</v>
      </c>
      <c r="H52">
        <v>5946.8133449554398</v>
      </c>
      <c r="I52">
        <v>2187.0498657226499</v>
      </c>
      <c r="J52">
        <v>114439.01515007</v>
      </c>
      <c r="K52">
        <f t="shared" si="0"/>
        <v>174351.07981560283</v>
      </c>
      <c r="L52">
        <f t="shared" si="1"/>
        <v>174.35107981560284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61012.3391151428</v>
      </c>
      <c r="F53">
        <v>235.17942428588799</v>
      </c>
      <c r="G53">
        <v>101768.11289787199</v>
      </c>
      <c r="H53">
        <v>6204.6208381652796</v>
      </c>
      <c r="I53">
        <v>2171.8220710754299</v>
      </c>
      <c r="J53">
        <v>110144.61278915399</v>
      </c>
      <c r="K53">
        <f t="shared" si="0"/>
        <v>169814.10204765786</v>
      </c>
      <c r="L53">
        <f t="shared" si="1"/>
        <v>169.81410204765785</v>
      </c>
    </row>
    <row r="54" spans="1:12" x14ac:dyDescent="0.3">
      <c r="A54">
        <v>1000000</v>
      </c>
      <c r="B54">
        <v>1000000</v>
      </c>
      <c r="C54" t="s">
        <v>16</v>
      </c>
      <c r="D54" t="s">
        <v>13</v>
      </c>
      <c r="E54">
        <v>61225.963830947803</v>
      </c>
      <c r="F54">
        <v>239.08734321594201</v>
      </c>
      <c r="G54">
        <v>105603.947401046</v>
      </c>
      <c r="H54">
        <v>6074.2616653442301</v>
      </c>
      <c r="I54">
        <v>2183.5248470306301</v>
      </c>
      <c r="J54">
        <v>113861.79494857699</v>
      </c>
      <c r="K54">
        <f t="shared" si="0"/>
        <v>173649.93655083186</v>
      </c>
      <c r="L54">
        <f t="shared" si="1"/>
        <v>173.64993655083185</v>
      </c>
    </row>
    <row r="55" spans="1:12" x14ac:dyDescent="0.3">
      <c r="A55">
        <v>10000000</v>
      </c>
      <c r="B55">
        <v>10000000</v>
      </c>
      <c r="C55" t="s">
        <v>16</v>
      </c>
      <c r="D55" t="s">
        <v>13</v>
      </c>
      <c r="E55">
        <v>60989.924669265703</v>
      </c>
      <c r="F55">
        <v>240.410566329956</v>
      </c>
      <c r="G55">
        <v>116796.938180923</v>
      </c>
      <c r="H55">
        <v>6007.85422325134</v>
      </c>
      <c r="I55">
        <v>2206.3972949981599</v>
      </c>
      <c r="J55">
        <v>125011.462211608</v>
      </c>
      <c r="K55">
        <f t="shared" si="0"/>
        <v>184842.92733070886</v>
      </c>
      <c r="L55">
        <f t="shared" si="1"/>
        <v>184.84292733070887</v>
      </c>
    </row>
    <row r="56" spans="1:12" x14ac:dyDescent="0.3">
      <c r="A56">
        <v>100000000</v>
      </c>
      <c r="B56">
        <v>100000000</v>
      </c>
      <c r="C56" t="s">
        <v>16</v>
      </c>
      <c r="D56" t="s">
        <v>13</v>
      </c>
      <c r="E56">
        <v>61210.259437560999</v>
      </c>
      <c r="F56">
        <v>240.79537391662501</v>
      </c>
      <c r="G56">
        <v>105294.69680786099</v>
      </c>
      <c r="H56">
        <v>6044.6338653564399</v>
      </c>
      <c r="I56">
        <v>2177.0982742309502</v>
      </c>
      <c r="J56">
        <v>113517.044305801</v>
      </c>
      <c r="K56">
        <f t="shared" si="0"/>
        <v>173340.68595764684</v>
      </c>
      <c r="L56">
        <f t="shared" si="1"/>
        <v>173.34068595764685</v>
      </c>
    </row>
    <row r="57" spans="1:12" x14ac:dyDescent="0.3">
      <c r="A57">
        <v>131564160</v>
      </c>
      <c r="B57">
        <v>131564160</v>
      </c>
      <c r="C57" t="s">
        <v>16</v>
      </c>
      <c r="D57" t="s">
        <v>13</v>
      </c>
      <c r="E57">
        <v>61810.395002365098</v>
      </c>
      <c r="F57">
        <v>238.948345184326</v>
      </c>
      <c r="G57">
        <v>137876.78956985401</v>
      </c>
      <c r="H57">
        <v>6100.4605293273898</v>
      </c>
      <c r="I57">
        <v>2180.9456348419099</v>
      </c>
      <c r="J57">
        <v>146158.87761115999</v>
      </c>
      <c r="K57">
        <f t="shared" si="0"/>
        <v>205922.77871963984</v>
      </c>
      <c r="L57">
        <f t="shared" si="1"/>
        <v>205.92277871963984</v>
      </c>
    </row>
    <row r="58" spans="1:12" x14ac:dyDescent="0.3">
      <c r="A58">
        <v>1000</v>
      </c>
      <c r="B58">
        <v>1000</v>
      </c>
      <c r="C58" t="s">
        <v>16</v>
      </c>
      <c r="D58" t="s">
        <v>14</v>
      </c>
      <c r="E58">
        <v>61427.237510681101</v>
      </c>
      <c r="F58">
        <v>242.49196052551201</v>
      </c>
      <c r="G58">
        <v>14559.3054294586</v>
      </c>
      <c r="H58">
        <v>6253.1297206878598</v>
      </c>
      <c r="I58">
        <v>47318.000078201199</v>
      </c>
      <c r="J58">
        <v>68130.511760711597</v>
      </c>
      <c r="K58">
        <f t="shared" si="0"/>
        <v>82605.294579244466</v>
      </c>
      <c r="L58">
        <f t="shared" si="1"/>
        <v>82.605294579244472</v>
      </c>
    </row>
    <row r="59" spans="1:12" x14ac:dyDescent="0.3">
      <c r="A59">
        <v>10000</v>
      </c>
      <c r="B59">
        <v>10000</v>
      </c>
      <c r="C59" t="s">
        <v>16</v>
      </c>
      <c r="D59" t="s">
        <v>14</v>
      </c>
      <c r="E59">
        <v>61550.453186035098</v>
      </c>
      <c r="F59">
        <v>241.96624755859301</v>
      </c>
      <c r="G59">
        <v>9935.5039596557599</v>
      </c>
      <c r="H59">
        <v>6156.1188697814896</v>
      </c>
      <c r="I59">
        <v>50560.683250427202</v>
      </c>
      <c r="J59">
        <v>66652.386426925601</v>
      </c>
      <c r="K59">
        <f t="shared" si="0"/>
        <v>77981.493109441624</v>
      </c>
      <c r="L59">
        <f t="shared" si="1"/>
        <v>77.981493109441629</v>
      </c>
    </row>
    <row r="60" spans="1:12" x14ac:dyDescent="0.3">
      <c r="A60">
        <v>100000</v>
      </c>
      <c r="B60">
        <v>100000</v>
      </c>
      <c r="C60" t="s">
        <v>16</v>
      </c>
      <c r="D60" t="s">
        <v>14</v>
      </c>
      <c r="E60">
        <v>61329.539299011201</v>
      </c>
      <c r="F60">
        <v>236.91201210021899</v>
      </c>
      <c r="G60">
        <v>9370.5866336822492</v>
      </c>
      <c r="H60">
        <v>6224.69043731689</v>
      </c>
      <c r="I60">
        <v>78912.312030792207</v>
      </c>
      <c r="J60">
        <v>94507.668495178194</v>
      </c>
      <c r="K60">
        <f t="shared" si="0"/>
        <v>77416.575783468114</v>
      </c>
      <c r="L60">
        <f t="shared" si="1"/>
        <v>77.416575783468119</v>
      </c>
    </row>
    <row r="61" spans="1:12" x14ac:dyDescent="0.3">
      <c r="A61">
        <v>1000000</v>
      </c>
      <c r="B61">
        <v>1000000</v>
      </c>
      <c r="C61" t="s">
        <v>16</v>
      </c>
      <c r="D61" t="s">
        <v>14</v>
      </c>
      <c r="E61">
        <v>61882.322788238504</v>
      </c>
      <c r="F61">
        <v>239.10140991210901</v>
      </c>
      <c r="G61">
        <v>9926.0265827178901</v>
      </c>
      <c r="H61">
        <v>6110.6309890746998</v>
      </c>
      <c r="I61">
        <v>405248.44837188697</v>
      </c>
      <c r="J61">
        <v>421285.18915176298</v>
      </c>
      <c r="K61">
        <f t="shared" si="0"/>
        <v>77972.015732503758</v>
      </c>
      <c r="L61">
        <f t="shared" si="1"/>
        <v>77.972015732503763</v>
      </c>
    </row>
    <row r="62" spans="1:12" x14ac:dyDescent="0.3">
      <c r="A62">
        <v>10000000</v>
      </c>
    </row>
    <row r="63" spans="1:12" x14ac:dyDescent="0.3">
      <c r="A63">
        <v>100000000</v>
      </c>
    </row>
    <row r="64" spans="1:12" x14ac:dyDescent="0.3">
      <c r="A64">
        <v>131564160</v>
      </c>
    </row>
    <row r="65" spans="1:12" x14ac:dyDescent="0.3">
      <c r="A65">
        <v>1000</v>
      </c>
      <c r="B65">
        <v>1000</v>
      </c>
      <c r="C65" t="s">
        <v>16</v>
      </c>
      <c r="D65" t="s">
        <v>15</v>
      </c>
      <c r="E65">
        <v>61694.9529647827</v>
      </c>
      <c r="F65">
        <v>231.84943199157701</v>
      </c>
      <c r="G65">
        <v>25287.0330810546</v>
      </c>
      <c r="H65">
        <v>6114.5169734954798</v>
      </c>
      <c r="I65">
        <v>2625.4971027374199</v>
      </c>
      <c r="J65">
        <v>34027.116298675501</v>
      </c>
      <c r="K65">
        <f t="shared" si="0"/>
        <v>93333.022230840463</v>
      </c>
      <c r="L65">
        <f t="shared" si="1"/>
        <v>93.33302223084047</v>
      </c>
    </row>
    <row r="66" spans="1:12" x14ac:dyDescent="0.3">
      <c r="A66">
        <v>10000</v>
      </c>
      <c r="B66">
        <v>10000</v>
      </c>
      <c r="C66" t="s">
        <v>16</v>
      </c>
      <c r="D66" t="s">
        <v>15</v>
      </c>
      <c r="E66">
        <v>61467.8635597229</v>
      </c>
      <c r="F66">
        <v>241.51325225830001</v>
      </c>
      <c r="G66">
        <v>6028.7435054778998</v>
      </c>
      <c r="H66">
        <v>6279.0143489837601</v>
      </c>
      <c r="I66">
        <v>2610.5666160583401</v>
      </c>
      <c r="J66">
        <v>14918.3938503265</v>
      </c>
      <c r="K66">
        <f t="shared" si="0"/>
        <v>74074.732655263768</v>
      </c>
      <c r="L66">
        <f t="shared" si="1"/>
        <v>74.074732655263773</v>
      </c>
    </row>
    <row r="67" spans="1:12" x14ac:dyDescent="0.3">
      <c r="A67">
        <v>100000</v>
      </c>
      <c r="B67">
        <v>100000</v>
      </c>
      <c r="C67" t="s">
        <v>16</v>
      </c>
      <c r="D67" t="s">
        <v>15</v>
      </c>
      <c r="E67">
        <v>61494.924068450899</v>
      </c>
      <c r="F67">
        <v>240.72885513305599</v>
      </c>
      <c r="G67">
        <v>4250.5450248718198</v>
      </c>
      <c r="H67">
        <v>6280.1525592803901</v>
      </c>
      <c r="I67">
        <v>2606.1227321624701</v>
      </c>
      <c r="J67">
        <v>13136.8916034698</v>
      </c>
      <c r="K67">
        <f t="shared" ref="K67:K113" si="2">SUM($E$115,G67,$H$115)</f>
        <v>72296.534174657689</v>
      </c>
      <c r="L67">
        <f t="shared" ref="L67:L113" si="3">PRODUCT(K67,0.001)</f>
        <v>72.296534174657694</v>
      </c>
    </row>
    <row r="68" spans="1:12" x14ac:dyDescent="0.3">
      <c r="A68">
        <v>1000000</v>
      </c>
      <c r="B68">
        <v>1000000</v>
      </c>
      <c r="C68" t="s">
        <v>16</v>
      </c>
      <c r="D68" t="s">
        <v>15</v>
      </c>
      <c r="E68">
        <v>61498.779058456399</v>
      </c>
      <c r="F68">
        <v>239.96210098266599</v>
      </c>
      <c r="G68">
        <v>4258.3117485046296</v>
      </c>
      <c r="H68">
        <v>6181.2419891357404</v>
      </c>
      <c r="I68">
        <v>2638.1695270538298</v>
      </c>
      <c r="J68">
        <v>13077.800989150999</v>
      </c>
      <c r="K68">
        <f t="shared" si="2"/>
        <v>72304.300898290487</v>
      </c>
      <c r="L68">
        <f t="shared" si="3"/>
        <v>72.304300898290492</v>
      </c>
    </row>
    <row r="69" spans="1:12" x14ac:dyDescent="0.3">
      <c r="A69">
        <v>10000000</v>
      </c>
      <c r="B69">
        <v>10000000</v>
      </c>
      <c r="C69" t="s">
        <v>16</v>
      </c>
      <c r="D69" t="s">
        <v>15</v>
      </c>
      <c r="E69">
        <v>61340.470314025799</v>
      </c>
      <c r="F69">
        <v>238.69252204895</v>
      </c>
      <c r="G69">
        <v>4842.9458141326904</v>
      </c>
      <c r="H69">
        <v>6069.7786808013898</v>
      </c>
      <c r="I69">
        <v>2610.25023460388</v>
      </c>
      <c r="J69">
        <v>13523.0646133422</v>
      </c>
      <c r="K69">
        <f t="shared" si="2"/>
        <v>72888.934963918553</v>
      </c>
      <c r="L69">
        <f t="shared" si="3"/>
        <v>72.888934963918558</v>
      </c>
    </row>
    <row r="70" spans="1:12" x14ac:dyDescent="0.3">
      <c r="A70">
        <v>100000000</v>
      </c>
      <c r="B70">
        <v>100000000</v>
      </c>
      <c r="C70" t="s">
        <v>16</v>
      </c>
      <c r="D70" t="s">
        <v>15</v>
      </c>
      <c r="E70">
        <v>61311.380624771104</v>
      </c>
      <c r="F70">
        <v>237.01524734496999</v>
      </c>
      <c r="G70">
        <v>4461.9798660278302</v>
      </c>
      <c r="H70">
        <v>6102.1769046783402</v>
      </c>
      <c r="I70">
        <v>2613.9760017395001</v>
      </c>
      <c r="J70">
        <v>13178.454399108799</v>
      </c>
      <c r="K70">
        <f t="shared" si="2"/>
        <v>72507.969015813695</v>
      </c>
      <c r="L70">
        <f t="shared" si="3"/>
        <v>72.5079690158137</v>
      </c>
    </row>
    <row r="71" spans="1:12" x14ac:dyDescent="0.3">
      <c r="A71">
        <v>131564160</v>
      </c>
      <c r="B71">
        <v>131564160</v>
      </c>
      <c r="C71" t="s">
        <v>16</v>
      </c>
      <c r="D71" t="s">
        <v>15</v>
      </c>
      <c r="E71">
        <v>61572.8793144226</v>
      </c>
      <c r="F71">
        <v>239.84146118164</v>
      </c>
      <c r="G71">
        <v>4439.5275115966797</v>
      </c>
      <c r="H71">
        <v>6063.2510185241699</v>
      </c>
      <c r="I71">
        <v>2609.05885696411</v>
      </c>
      <c r="J71">
        <v>13112.158298492401</v>
      </c>
      <c r="K71">
        <f t="shared" si="2"/>
        <v>72485.516661382542</v>
      </c>
      <c r="L71">
        <f t="shared" si="3"/>
        <v>72.485516661382547</v>
      </c>
    </row>
    <row r="72" spans="1:12" x14ac:dyDescent="0.3">
      <c r="A72">
        <v>1000</v>
      </c>
      <c r="B72">
        <v>1000</v>
      </c>
      <c r="C72" t="s">
        <v>16</v>
      </c>
      <c r="D72" t="s">
        <v>17</v>
      </c>
      <c r="E72">
        <v>61653.351306915203</v>
      </c>
      <c r="F72">
        <v>240.15617370605401</v>
      </c>
      <c r="G72">
        <v>251917.01197624201</v>
      </c>
      <c r="H72">
        <v>6035.7983112335196</v>
      </c>
      <c r="I72">
        <v>0</v>
      </c>
      <c r="J72">
        <v>257954.678297042</v>
      </c>
      <c r="K72">
        <f t="shared" si="2"/>
        <v>319963.0011260279</v>
      </c>
      <c r="L72">
        <f t="shared" si="3"/>
        <v>319.9630011260279</v>
      </c>
    </row>
    <row r="73" spans="1:12" x14ac:dyDescent="0.3">
      <c r="A73">
        <v>10000</v>
      </c>
      <c r="B73">
        <v>10000</v>
      </c>
      <c r="C73" t="s">
        <v>16</v>
      </c>
      <c r="D73" t="s">
        <v>17</v>
      </c>
      <c r="E73">
        <v>61499.2487430572</v>
      </c>
      <c r="F73">
        <v>238.07597160339299</v>
      </c>
      <c r="G73">
        <v>28738.272666931101</v>
      </c>
      <c r="H73">
        <v>6065.77491760253</v>
      </c>
      <c r="I73">
        <v>0</v>
      </c>
      <c r="J73">
        <v>34805.916070938103</v>
      </c>
      <c r="K73">
        <f t="shared" si="2"/>
        <v>96784.261816716971</v>
      </c>
      <c r="L73">
        <f t="shared" si="3"/>
        <v>96.784261816716977</v>
      </c>
    </row>
    <row r="74" spans="1:12" x14ac:dyDescent="0.3">
      <c r="A74">
        <v>100000</v>
      </c>
      <c r="B74">
        <v>100000</v>
      </c>
      <c r="C74" t="s">
        <v>16</v>
      </c>
      <c r="D74" t="s">
        <v>17</v>
      </c>
      <c r="E74">
        <v>61692.489147186199</v>
      </c>
      <c r="F74">
        <v>237.812757492065</v>
      </c>
      <c r="G74">
        <v>9728.7187576293909</v>
      </c>
      <c r="H74">
        <v>6084.4001770019504</v>
      </c>
      <c r="I74">
        <v>0</v>
      </c>
      <c r="J74">
        <v>15815.066576003999</v>
      </c>
      <c r="K74">
        <f t="shared" si="2"/>
        <v>77774.707907415257</v>
      </c>
      <c r="L74">
        <f t="shared" si="3"/>
        <v>77.774707907415262</v>
      </c>
    </row>
    <row r="75" spans="1:12" x14ac:dyDescent="0.3">
      <c r="A75">
        <v>1000000</v>
      </c>
      <c r="B75">
        <v>1000000</v>
      </c>
      <c r="C75" t="s">
        <v>16</v>
      </c>
      <c r="D75" t="s">
        <v>17</v>
      </c>
      <c r="E75">
        <v>61515.415906906099</v>
      </c>
      <c r="F75">
        <v>241.36495590209901</v>
      </c>
      <c r="G75">
        <v>8453.0432224273609</v>
      </c>
      <c r="H75">
        <v>6342.87500381469</v>
      </c>
      <c r="I75">
        <v>0</v>
      </c>
      <c r="J75">
        <v>14797.8224754333</v>
      </c>
      <c r="K75">
        <f t="shared" si="2"/>
        <v>76499.032372213216</v>
      </c>
      <c r="L75">
        <f t="shared" si="3"/>
        <v>76.499032372213222</v>
      </c>
    </row>
    <row r="76" spans="1:12" x14ac:dyDescent="0.3">
      <c r="A76">
        <v>10000000</v>
      </c>
      <c r="B76">
        <v>10000000</v>
      </c>
      <c r="C76" t="s">
        <v>16</v>
      </c>
      <c r="D76" t="s">
        <v>17</v>
      </c>
      <c r="E76">
        <v>61628.141164779598</v>
      </c>
      <c r="F76">
        <v>239.39585685729901</v>
      </c>
      <c r="G76">
        <v>8375.8149147033691</v>
      </c>
      <c r="H76">
        <v>6289.2429828643799</v>
      </c>
      <c r="I76">
        <v>0</v>
      </c>
      <c r="J76">
        <v>14666.9723987579</v>
      </c>
      <c r="K76">
        <f t="shared" si="2"/>
        <v>76421.804064489232</v>
      </c>
      <c r="L76">
        <f t="shared" si="3"/>
        <v>76.421804064489237</v>
      </c>
    </row>
    <row r="77" spans="1:12" x14ac:dyDescent="0.3">
      <c r="A77">
        <v>100000000</v>
      </c>
      <c r="B77">
        <v>100000000</v>
      </c>
      <c r="C77" t="s">
        <v>16</v>
      </c>
      <c r="D77" t="s">
        <v>17</v>
      </c>
      <c r="E77">
        <v>61664.4392013549</v>
      </c>
      <c r="F77">
        <v>238.92617225646899</v>
      </c>
      <c r="G77">
        <v>8338.0248546600305</v>
      </c>
      <c r="H77">
        <v>6117.5775527954102</v>
      </c>
      <c r="I77">
        <v>0</v>
      </c>
      <c r="J77">
        <v>14457.536697387601</v>
      </c>
      <c r="K77">
        <f t="shared" si="2"/>
        <v>76384.014004445897</v>
      </c>
      <c r="L77">
        <f t="shared" si="3"/>
        <v>76.384014004445902</v>
      </c>
    </row>
    <row r="78" spans="1:12" x14ac:dyDescent="0.3">
      <c r="A78">
        <v>131564160</v>
      </c>
      <c r="B78">
        <v>131564160</v>
      </c>
      <c r="C78" t="s">
        <v>16</v>
      </c>
      <c r="D78" t="s">
        <v>17</v>
      </c>
      <c r="E78">
        <v>61445.337057113597</v>
      </c>
      <c r="F78">
        <v>239.92156982421801</v>
      </c>
      <c r="G78">
        <v>8309.34596061706</v>
      </c>
      <c r="H78">
        <v>6057.5230121612503</v>
      </c>
      <c r="I78">
        <v>0</v>
      </c>
      <c r="J78">
        <v>14368.7841892242</v>
      </c>
      <c r="K78">
        <f t="shared" si="2"/>
        <v>76355.335110402928</v>
      </c>
      <c r="L78">
        <f t="shared" si="3"/>
        <v>76.355335110402933</v>
      </c>
    </row>
    <row r="79" spans="1:12" x14ac:dyDescent="0.3">
      <c r="A79">
        <v>1000</v>
      </c>
      <c r="B79">
        <v>1000</v>
      </c>
      <c r="C79" t="s">
        <v>18</v>
      </c>
      <c r="D79" t="s">
        <v>11</v>
      </c>
      <c r="E79">
        <v>61412.057638168299</v>
      </c>
      <c r="F79">
        <v>635.93268394470203</v>
      </c>
      <c r="G79">
        <v>53130.363464355403</v>
      </c>
      <c r="H79">
        <v>6263.63086700439</v>
      </c>
      <c r="I79">
        <v>7875.8299350738498</v>
      </c>
      <c r="J79">
        <v>67269.9041366577</v>
      </c>
      <c r="K79">
        <f t="shared" si="2"/>
        <v>121176.35261414126</v>
      </c>
      <c r="L79">
        <f t="shared" si="3"/>
        <v>121.17635261414127</v>
      </c>
    </row>
    <row r="80" spans="1:12" x14ac:dyDescent="0.3">
      <c r="A80">
        <v>10000</v>
      </c>
      <c r="B80">
        <v>10000</v>
      </c>
      <c r="C80" t="s">
        <v>18</v>
      </c>
      <c r="D80" t="s">
        <v>11</v>
      </c>
      <c r="E80">
        <v>61575.934171676599</v>
      </c>
      <c r="F80">
        <v>604.55226898193303</v>
      </c>
      <c r="G80">
        <v>48795.492172241196</v>
      </c>
      <c r="H80">
        <v>6195.1205730438196</v>
      </c>
      <c r="I80">
        <v>7968.3814048766999</v>
      </c>
      <c r="J80">
        <v>62959.072351455601</v>
      </c>
      <c r="K80">
        <f t="shared" si="2"/>
        <v>116841.48132202706</v>
      </c>
      <c r="L80">
        <f t="shared" si="3"/>
        <v>116.84148132202706</v>
      </c>
    </row>
    <row r="81" spans="1:12" x14ac:dyDescent="0.3">
      <c r="A81">
        <v>100000</v>
      </c>
      <c r="B81">
        <v>100000</v>
      </c>
      <c r="C81" t="s">
        <v>18</v>
      </c>
      <c r="D81" t="s">
        <v>11</v>
      </c>
      <c r="E81">
        <v>61394.0820693969</v>
      </c>
      <c r="F81">
        <v>606.53924942016602</v>
      </c>
      <c r="G81">
        <v>48064.239740371697</v>
      </c>
      <c r="H81">
        <v>6339.62059020996</v>
      </c>
      <c r="I81">
        <v>7942.3692226409903</v>
      </c>
      <c r="J81">
        <v>62346.336364745999</v>
      </c>
      <c r="K81">
        <f t="shared" si="2"/>
        <v>116110.22889015755</v>
      </c>
      <c r="L81">
        <f t="shared" si="3"/>
        <v>116.11022889015756</v>
      </c>
    </row>
    <row r="82" spans="1:12" x14ac:dyDescent="0.3">
      <c r="A82">
        <v>1000000</v>
      </c>
    </row>
    <row r="83" spans="1:12" x14ac:dyDescent="0.3">
      <c r="A83">
        <v>10000000</v>
      </c>
    </row>
    <row r="84" spans="1:12" x14ac:dyDescent="0.3">
      <c r="A84">
        <v>100000000</v>
      </c>
    </row>
    <row r="85" spans="1:12" x14ac:dyDescent="0.3">
      <c r="A85">
        <v>131564160</v>
      </c>
    </row>
    <row r="86" spans="1:12" x14ac:dyDescent="0.3">
      <c r="A86">
        <v>1000</v>
      </c>
      <c r="B86">
        <v>1000</v>
      </c>
      <c r="C86" t="s">
        <v>18</v>
      </c>
      <c r="D86" t="s">
        <v>12</v>
      </c>
      <c r="E86">
        <v>61728.916883468599</v>
      </c>
      <c r="F86">
        <v>606.59146308898903</v>
      </c>
      <c r="G86">
        <v>36194.587945938103</v>
      </c>
      <c r="H86">
        <v>6324.2485523223804</v>
      </c>
      <c r="I86">
        <v>7759.5868110656702</v>
      </c>
      <c r="J86">
        <v>50278.496742248499</v>
      </c>
      <c r="K86">
        <f t="shared" si="2"/>
        <v>104240.57709572396</v>
      </c>
      <c r="L86">
        <f t="shared" si="3"/>
        <v>104.24057709572396</v>
      </c>
    </row>
    <row r="87" spans="1:12" x14ac:dyDescent="0.3">
      <c r="A87">
        <v>10000</v>
      </c>
      <c r="B87">
        <v>10000</v>
      </c>
      <c r="C87" t="s">
        <v>18</v>
      </c>
      <c r="D87" t="s">
        <v>12</v>
      </c>
      <c r="E87">
        <v>61596.220016479398</v>
      </c>
      <c r="F87">
        <v>607.30624198913495</v>
      </c>
      <c r="G87">
        <v>31085.657835006699</v>
      </c>
      <c r="H87">
        <v>6221.0643291473298</v>
      </c>
      <c r="I87">
        <v>7810.6451034545898</v>
      </c>
      <c r="J87">
        <v>45117.4414157867</v>
      </c>
      <c r="K87">
        <f t="shared" si="2"/>
        <v>99131.646984792562</v>
      </c>
      <c r="L87">
        <f t="shared" si="3"/>
        <v>99.131646984792567</v>
      </c>
    </row>
    <row r="88" spans="1:12" x14ac:dyDescent="0.3">
      <c r="A88">
        <v>100000</v>
      </c>
    </row>
    <row r="89" spans="1:12" x14ac:dyDescent="0.3">
      <c r="A89">
        <v>1000000</v>
      </c>
    </row>
    <row r="90" spans="1:12" x14ac:dyDescent="0.3">
      <c r="A90">
        <v>10000000</v>
      </c>
    </row>
    <row r="91" spans="1:12" x14ac:dyDescent="0.3">
      <c r="A91">
        <v>100000000</v>
      </c>
    </row>
    <row r="92" spans="1:12" x14ac:dyDescent="0.3">
      <c r="A92">
        <v>131564160</v>
      </c>
    </row>
    <row r="93" spans="1:12" x14ac:dyDescent="0.3">
      <c r="A93">
        <v>1000</v>
      </c>
      <c r="B93">
        <v>1000</v>
      </c>
      <c r="C93" t="s">
        <v>18</v>
      </c>
      <c r="D93" t="s">
        <v>13</v>
      </c>
      <c r="E93">
        <v>61509.937524795503</v>
      </c>
      <c r="F93">
        <v>601.68981552124001</v>
      </c>
      <c r="G93">
        <v>112836.48109436</v>
      </c>
      <c r="H93">
        <v>6175.8358478546097</v>
      </c>
      <c r="I93">
        <v>3033.1947803497301</v>
      </c>
      <c r="J93">
        <v>122045.57085037199</v>
      </c>
      <c r="K93">
        <f t="shared" si="2"/>
        <v>180882.47024414586</v>
      </c>
      <c r="L93">
        <f t="shared" si="3"/>
        <v>180.88247024414588</v>
      </c>
    </row>
    <row r="94" spans="1:12" x14ac:dyDescent="0.3">
      <c r="A94">
        <v>10000</v>
      </c>
      <c r="B94">
        <v>10000</v>
      </c>
      <c r="C94" t="s">
        <v>18</v>
      </c>
      <c r="D94" t="s">
        <v>13</v>
      </c>
      <c r="E94">
        <v>61441.025018692002</v>
      </c>
      <c r="F94">
        <v>606.54854774475098</v>
      </c>
      <c r="G94">
        <v>130495.09644508301</v>
      </c>
      <c r="H94">
        <v>6090.2075767516999</v>
      </c>
      <c r="I94">
        <v>3013.4189128875701</v>
      </c>
      <c r="J94">
        <v>139598.78516197199</v>
      </c>
      <c r="K94">
        <f t="shared" si="2"/>
        <v>198541.08559486884</v>
      </c>
      <c r="L94">
        <f t="shared" si="3"/>
        <v>198.54108559486883</v>
      </c>
    </row>
    <row r="95" spans="1:12" x14ac:dyDescent="0.3">
      <c r="A95">
        <v>100000</v>
      </c>
      <c r="B95">
        <v>100000</v>
      </c>
      <c r="C95" t="s">
        <v>18</v>
      </c>
      <c r="D95" t="s">
        <v>13</v>
      </c>
      <c r="E95">
        <v>61909.592628478997</v>
      </c>
      <c r="F95">
        <v>619.93193626403797</v>
      </c>
      <c r="G95">
        <v>103421.918153762</v>
      </c>
      <c r="H95">
        <v>6131.7520141601499</v>
      </c>
      <c r="I95">
        <v>3117.3081398010199</v>
      </c>
      <c r="J95">
        <v>112671.045064926</v>
      </c>
      <c r="K95">
        <f t="shared" si="2"/>
        <v>171467.90730354787</v>
      </c>
      <c r="L95">
        <f t="shared" si="3"/>
        <v>171.46790730354786</v>
      </c>
    </row>
    <row r="96" spans="1:12" x14ac:dyDescent="0.3">
      <c r="A96">
        <v>1000000</v>
      </c>
      <c r="B96">
        <v>1000000</v>
      </c>
      <c r="C96" t="s">
        <v>18</v>
      </c>
      <c r="D96" t="s">
        <v>13</v>
      </c>
      <c r="E96">
        <v>61765.9111022949</v>
      </c>
      <c r="F96">
        <v>609.10773277282703</v>
      </c>
      <c r="G96">
        <v>110041.632175445</v>
      </c>
      <c r="H96">
        <v>6035.9406471252396</v>
      </c>
      <c r="I96">
        <v>3028.7625789642302</v>
      </c>
      <c r="J96">
        <v>119106.398582458</v>
      </c>
      <c r="K96">
        <f t="shared" si="2"/>
        <v>178087.62132523084</v>
      </c>
      <c r="L96">
        <f t="shared" si="3"/>
        <v>178.08762132523083</v>
      </c>
    </row>
    <row r="97" spans="1:12" x14ac:dyDescent="0.3">
      <c r="A97">
        <v>10000000</v>
      </c>
      <c r="B97">
        <v>10000000</v>
      </c>
      <c r="C97" t="s">
        <v>18</v>
      </c>
      <c r="D97" t="s">
        <v>13</v>
      </c>
      <c r="E97">
        <v>61678.300857543902</v>
      </c>
      <c r="F97">
        <v>605.60059547424305</v>
      </c>
      <c r="G97">
        <v>122347.15366363501</v>
      </c>
      <c r="H97">
        <v>5992.3443794250397</v>
      </c>
      <c r="I97">
        <v>3025.7120132446198</v>
      </c>
      <c r="J97">
        <v>131365.27943611101</v>
      </c>
      <c r="K97">
        <f t="shared" si="2"/>
        <v>190393.14281342085</v>
      </c>
      <c r="L97">
        <f t="shared" si="3"/>
        <v>190.39314281342087</v>
      </c>
    </row>
    <row r="98" spans="1:12" x14ac:dyDescent="0.3">
      <c r="A98">
        <v>100000000</v>
      </c>
      <c r="B98">
        <v>100000000</v>
      </c>
      <c r="C98" t="s">
        <v>18</v>
      </c>
      <c r="D98" t="s">
        <v>13</v>
      </c>
      <c r="E98">
        <v>61618.5688972473</v>
      </c>
      <c r="F98">
        <v>604.22348976135197</v>
      </c>
      <c r="G98">
        <v>111763.897418975</v>
      </c>
      <c r="H98">
        <v>6036.5042686462402</v>
      </c>
      <c r="I98">
        <v>3028.2950401306098</v>
      </c>
      <c r="J98">
        <v>120828.76586914</v>
      </c>
      <c r="K98">
        <f t="shared" si="2"/>
        <v>179809.88656876085</v>
      </c>
      <c r="L98">
        <f t="shared" si="3"/>
        <v>179.80988656876085</v>
      </c>
    </row>
    <row r="99" spans="1:12" x14ac:dyDescent="0.3">
      <c r="A99">
        <v>131564160</v>
      </c>
      <c r="B99">
        <v>131564160</v>
      </c>
      <c r="C99" t="s">
        <v>18</v>
      </c>
      <c r="D99" t="s">
        <v>13</v>
      </c>
      <c r="E99">
        <v>61510.5979442596</v>
      </c>
      <c r="F99">
        <v>613.04187774658203</v>
      </c>
      <c r="G99">
        <v>109598.42443466101</v>
      </c>
      <c r="H99">
        <v>6009.7832679748499</v>
      </c>
      <c r="I99">
        <v>3060.0712299346901</v>
      </c>
      <c r="J99">
        <v>118668.34783554</v>
      </c>
      <c r="K99">
        <f t="shared" si="2"/>
        <v>177644.41358444685</v>
      </c>
      <c r="L99">
        <f t="shared" si="3"/>
        <v>177.64441358444685</v>
      </c>
    </row>
    <row r="100" spans="1:12" x14ac:dyDescent="0.3">
      <c r="A100">
        <v>1000</v>
      </c>
      <c r="B100">
        <v>1000</v>
      </c>
      <c r="C100" t="s">
        <v>18</v>
      </c>
      <c r="D100" t="s">
        <v>14</v>
      </c>
      <c r="E100">
        <v>62078.426837921099</v>
      </c>
      <c r="F100">
        <v>606.339931488037</v>
      </c>
      <c r="G100">
        <v>14593.8744544982</v>
      </c>
      <c r="H100">
        <v>6437.5228881835901</v>
      </c>
      <c r="I100">
        <v>34342.7159786224</v>
      </c>
      <c r="J100">
        <v>55374.193429946899</v>
      </c>
      <c r="K100">
        <f t="shared" si="2"/>
        <v>82639.863604284066</v>
      </c>
      <c r="L100">
        <f t="shared" si="3"/>
        <v>82.639863604284074</v>
      </c>
    </row>
    <row r="101" spans="1:12" x14ac:dyDescent="0.3">
      <c r="A101">
        <v>10000</v>
      </c>
      <c r="B101">
        <v>10000</v>
      </c>
      <c r="C101" t="s">
        <v>18</v>
      </c>
      <c r="D101" t="s">
        <v>14</v>
      </c>
      <c r="E101">
        <v>61667.904376983599</v>
      </c>
      <c r="F101">
        <v>602.86641120910599</v>
      </c>
      <c r="G101">
        <v>9860.1181507110596</v>
      </c>
      <c r="H101">
        <v>6183.6483478546097</v>
      </c>
      <c r="I101">
        <v>37147.229194641099</v>
      </c>
      <c r="J101">
        <v>53191.076517105103</v>
      </c>
      <c r="K101">
        <f t="shared" si="2"/>
        <v>77906.107300496922</v>
      </c>
      <c r="L101">
        <f t="shared" si="3"/>
        <v>77.906107300496927</v>
      </c>
    </row>
    <row r="102" spans="1:12" x14ac:dyDescent="0.3">
      <c r="A102">
        <v>100000</v>
      </c>
      <c r="B102">
        <v>100000</v>
      </c>
      <c r="C102" t="s">
        <v>18</v>
      </c>
      <c r="D102" t="s">
        <v>14</v>
      </c>
      <c r="E102">
        <v>61277.250766754099</v>
      </c>
      <c r="F102">
        <v>602.14400291442803</v>
      </c>
      <c r="G102">
        <v>9374.3157386779694</v>
      </c>
      <c r="H102">
        <v>6227.0851135253897</v>
      </c>
      <c r="I102">
        <v>65980.977296829195</v>
      </c>
      <c r="J102">
        <v>81582.4654102325</v>
      </c>
      <c r="K102">
        <f t="shared" si="2"/>
        <v>77420.304888463827</v>
      </c>
      <c r="L102">
        <f t="shared" si="3"/>
        <v>77.420304888463832</v>
      </c>
    </row>
    <row r="103" spans="1:12" x14ac:dyDescent="0.3">
      <c r="A103">
        <v>1000000</v>
      </c>
      <c r="B103">
        <v>1000000</v>
      </c>
      <c r="C103" t="s">
        <v>18</v>
      </c>
      <c r="D103" t="s">
        <v>14</v>
      </c>
      <c r="E103">
        <v>61219.874858856201</v>
      </c>
      <c r="F103">
        <v>602.27775573730401</v>
      </c>
      <c r="G103">
        <v>9926.7692565917896</v>
      </c>
      <c r="H103">
        <v>6096.6320037841797</v>
      </c>
      <c r="I103">
        <v>392513.55576515198</v>
      </c>
      <c r="J103">
        <v>408537.05859184201</v>
      </c>
      <c r="K103">
        <f t="shared" si="2"/>
        <v>77972.758406377645</v>
      </c>
      <c r="L103">
        <f t="shared" si="3"/>
        <v>77.97275840637765</v>
      </c>
    </row>
    <row r="104" spans="1:12" x14ac:dyDescent="0.3">
      <c r="A104">
        <v>10000000</v>
      </c>
    </row>
    <row r="105" spans="1:12" x14ac:dyDescent="0.3">
      <c r="A105">
        <v>100000000</v>
      </c>
    </row>
    <row r="106" spans="1:12" x14ac:dyDescent="0.3">
      <c r="A106">
        <v>131564160</v>
      </c>
    </row>
    <row r="107" spans="1:12" x14ac:dyDescent="0.3">
      <c r="A107">
        <v>1000</v>
      </c>
      <c r="B107">
        <v>1000</v>
      </c>
      <c r="C107" t="s">
        <v>18</v>
      </c>
      <c r="D107" t="s">
        <v>15</v>
      </c>
      <c r="E107">
        <v>61652.426004409703</v>
      </c>
      <c r="F107">
        <v>604.37631607055596</v>
      </c>
      <c r="G107">
        <v>23213.981866836501</v>
      </c>
      <c r="H107">
        <v>6146.3782787322998</v>
      </c>
      <c r="I107">
        <v>2571.5780258178702</v>
      </c>
      <c r="J107">
        <v>31932.010889053301</v>
      </c>
      <c r="K107">
        <f t="shared" si="2"/>
        <v>91259.971016622367</v>
      </c>
      <c r="L107">
        <f t="shared" si="3"/>
        <v>91.259971016622373</v>
      </c>
    </row>
    <row r="108" spans="1:12" x14ac:dyDescent="0.3">
      <c r="A108">
        <v>10000</v>
      </c>
      <c r="B108">
        <v>10000</v>
      </c>
      <c r="C108" t="s">
        <v>18</v>
      </c>
      <c r="D108" t="s">
        <v>15</v>
      </c>
      <c r="E108">
        <v>61714.822292327801</v>
      </c>
      <c r="F108">
        <v>604.67720031738202</v>
      </c>
      <c r="G108">
        <v>6736.5844249725296</v>
      </c>
      <c r="H108">
        <v>6194.70191001892</v>
      </c>
      <c r="I108">
        <v>2539.5896434783899</v>
      </c>
      <c r="J108">
        <v>15470.9510803222</v>
      </c>
      <c r="K108">
        <f t="shared" si="2"/>
        <v>74782.573574758397</v>
      </c>
      <c r="L108">
        <f t="shared" si="3"/>
        <v>74.782573574758402</v>
      </c>
    </row>
    <row r="109" spans="1:12" x14ac:dyDescent="0.3">
      <c r="A109">
        <v>100000</v>
      </c>
      <c r="B109">
        <v>100000</v>
      </c>
      <c r="C109" t="s">
        <v>18</v>
      </c>
      <c r="D109" t="s">
        <v>15</v>
      </c>
      <c r="E109">
        <v>61950.0448703765</v>
      </c>
      <c r="F109">
        <v>602.85639762878395</v>
      </c>
      <c r="G109">
        <v>6030.4546356201099</v>
      </c>
      <c r="H109">
        <v>6207.6733112335196</v>
      </c>
      <c r="I109">
        <v>2532.3920249938901</v>
      </c>
      <c r="J109">
        <v>14770.594358444199</v>
      </c>
      <c r="K109">
        <f t="shared" si="2"/>
        <v>74076.443785405965</v>
      </c>
      <c r="L109">
        <f t="shared" si="3"/>
        <v>74.076443785405971</v>
      </c>
    </row>
    <row r="110" spans="1:12" x14ac:dyDescent="0.3">
      <c r="A110">
        <v>1000000</v>
      </c>
      <c r="B110">
        <v>1000000</v>
      </c>
      <c r="C110" t="s">
        <v>18</v>
      </c>
      <c r="D110" t="s">
        <v>15</v>
      </c>
      <c r="E110">
        <v>61619.620561599702</v>
      </c>
      <c r="F110">
        <v>621.75250053405705</v>
      </c>
      <c r="G110">
        <v>6713.5751247405997</v>
      </c>
      <c r="H110">
        <v>6190.4609203338596</v>
      </c>
      <c r="I110">
        <v>2555.8733940124498</v>
      </c>
      <c r="J110">
        <v>15459.988594055099</v>
      </c>
      <c r="K110">
        <f t="shared" si="2"/>
        <v>74759.564274526463</v>
      </c>
      <c r="L110">
        <f t="shared" si="3"/>
        <v>74.759564274526468</v>
      </c>
    </row>
    <row r="111" spans="1:12" x14ac:dyDescent="0.3">
      <c r="A111">
        <v>10000000</v>
      </c>
      <c r="B111">
        <v>10000000</v>
      </c>
      <c r="C111" t="s">
        <v>18</v>
      </c>
      <c r="D111" t="s">
        <v>15</v>
      </c>
      <c r="E111">
        <v>61668.639898300098</v>
      </c>
      <c r="F111">
        <v>605.54265975952103</v>
      </c>
      <c r="G111">
        <v>7272.3479270935004</v>
      </c>
      <c r="H111">
        <v>6151.9842147827103</v>
      </c>
      <c r="I111">
        <v>2540.33493995666</v>
      </c>
      <c r="J111">
        <v>15964.9384021759</v>
      </c>
      <c r="K111">
        <f t="shared" si="2"/>
        <v>75318.337076879368</v>
      </c>
      <c r="L111">
        <f t="shared" si="3"/>
        <v>75.318337076879374</v>
      </c>
    </row>
    <row r="112" spans="1:12" x14ac:dyDescent="0.3">
      <c r="A112">
        <v>100000000</v>
      </c>
      <c r="B112">
        <v>100000000</v>
      </c>
      <c r="C112" t="s">
        <v>18</v>
      </c>
      <c r="D112" t="s">
        <v>15</v>
      </c>
      <c r="E112">
        <v>61372.845888137803</v>
      </c>
      <c r="F112">
        <v>603.04903984069801</v>
      </c>
      <c r="G112">
        <v>7387.4018192291196</v>
      </c>
      <c r="H112">
        <v>6717.8010940551703</v>
      </c>
      <c r="I112">
        <v>2561.7663860320999</v>
      </c>
      <c r="J112">
        <v>16667.508125305099</v>
      </c>
      <c r="K112">
        <f t="shared" si="2"/>
        <v>75433.390969014989</v>
      </c>
      <c r="L112">
        <f t="shared" si="3"/>
        <v>75.433390969014994</v>
      </c>
    </row>
    <row r="113" spans="1:12" x14ac:dyDescent="0.3">
      <c r="A113">
        <v>131564160</v>
      </c>
      <c r="B113">
        <v>131564160</v>
      </c>
      <c r="C113" t="s">
        <v>18</v>
      </c>
      <c r="D113" t="s">
        <v>15</v>
      </c>
      <c r="E113">
        <v>62019.863128662102</v>
      </c>
      <c r="F113">
        <v>602.585792541503</v>
      </c>
      <c r="G113">
        <v>7358.6046695709201</v>
      </c>
      <c r="H113">
        <v>6195.06788253784</v>
      </c>
      <c r="I113">
        <v>2532.5067043304398</v>
      </c>
      <c r="J113">
        <v>16086.763858795101</v>
      </c>
      <c r="K113">
        <f t="shared" si="2"/>
        <v>75404.593819356785</v>
      </c>
      <c r="L113">
        <f t="shared" si="3"/>
        <v>75.404593819356791</v>
      </c>
    </row>
    <row r="115" spans="1:12" x14ac:dyDescent="0.3">
      <c r="D115" t="s">
        <v>30</v>
      </c>
      <c r="E115">
        <f>'10_trees'!E115</f>
        <v>61879.061859086665</v>
      </c>
      <c r="G115" t="s">
        <v>30</v>
      </c>
      <c r="H115">
        <f>'10_trees'!H115</f>
        <v>6166.9272906991964</v>
      </c>
    </row>
  </sheetData>
  <conditionalFormatting sqref="L2:L1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115"/>
  <sheetViews>
    <sheetView topLeftCell="A67" workbookViewId="0">
      <selection activeCell="O115" sqref="O115"/>
    </sheetView>
  </sheetViews>
  <sheetFormatPr defaultRowHeight="14.4" x14ac:dyDescent="0.3"/>
  <cols>
    <col min="4" max="4" width="20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1000</v>
      </c>
      <c r="B2">
        <v>1000</v>
      </c>
      <c r="C2" t="s">
        <v>10</v>
      </c>
      <c r="D2" t="s">
        <v>11</v>
      </c>
      <c r="E2">
        <v>61870.592117309498</v>
      </c>
      <c r="F2">
        <v>631.09540939330998</v>
      </c>
      <c r="G2">
        <v>159726.46832466099</v>
      </c>
      <c r="H2">
        <v>6196.9790458679199</v>
      </c>
      <c r="I2">
        <v>13851.0091304779</v>
      </c>
      <c r="J2">
        <v>179774.548530578</v>
      </c>
      <c r="K2">
        <f>SUM($E$115,G2,$H$115)</f>
        <v>227772.45747444683</v>
      </c>
      <c r="L2">
        <f>PRODUCT(K2,0.001)</f>
        <v>227.77245747444684</v>
      </c>
    </row>
    <row r="3" spans="1:12" x14ac:dyDescent="0.3">
      <c r="A3">
        <v>10000</v>
      </c>
      <c r="B3">
        <v>10000</v>
      </c>
      <c r="C3" t="s">
        <v>10</v>
      </c>
      <c r="D3" t="s">
        <v>11</v>
      </c>
      <c r="E3">
        <v>61851.908445358204</v>
      </c>
      <c r="F3">
        <v>469.726085662841</v>
      </c>
      <c r="G3">
        <v>154783.38050842201</v>
      </c>
      <c r="H3">
        <v>6536.3945960998499</v>
      </c>
      <c r="I3">
        <v>9313.5330677032398</v>
      </c>
      <c r="J3">
        <v>170633.390665054</v>
      </c>
      <c r="K3">
        <f t="shared" ref="K3:K66" si="0">SUM($E$115,G3,$H$115)</f>
        <v>222829.36965820784</v>
      </c>
      <c r="L3">
        <f t="shared" ref="L3:L66" si="1">PRODUCT(K3,0.001)</f>
        <v>222.82936965820784</v>
      </c>
    </row>
    <row r="4" spans="1:12" x14ac:dyDescent="0.3">
      <c r="A4">
        <v>100000</v>
      </c>
      <c r="B4">
        <v>100000</v>
      </c>
      <c r="C4" t="s">
        <v>10</v>
      </c>
      <c r="D4" t="s">
        <v>11</v>
      </c>
      <c r="E4">
        <v>61807.932138442899</v>
      </c>
      <c r="F4">
        <v>473.465919494628</v>
      </c>
      <c r="G4">
        <v>154955.68132400501</v>
      </c>
      <c r="H4">
        <v>6172.4379062652497</v>
      </c>
      <c r="I4">
        <v>9366.8777942657398</v>
      </c>
      <c r="J4">
        <v>170495.08309364301</v>
      </c>
      <c r="K4">
        <f t="shared" si="0"/>
        <v>223001.67047379087</v>
      </c>
      <c r="L4">
        <f t="shared" si="1"/>
        <v>223.00167047379088</v>
      </c>
    </row>
    <row r="5" spans="1:12" x14ac:dyDescent="0.3">
      <c r="A5">
        <v>1000000</v>
      </c>
    </row>
    <row r="6" spans="1:12" x14ac:dyDescent="0.3">
      <c r="A6">
        <v>10000000</v>
      </c>
    </row>
    <row r="7" spans="1:12" x14ac:dyDescent="0.3">
      <c r="A7">
        <v>100000000</v>
      </c>
    </row>
    <row r="8" spans="1:12" x14ac:dyDescent="0.3">
      <c r="A8">
        <v>131564160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62256.294250488201</v>
      </c>
      <c r="F9">
        <v>472.80049324035599</v>
      </c>
      <c r="G9">
        <v>101030.160427093</v>
      </c>
      <c r="H9">
        <v>6234.7698211669904</v>
      </c>
      <c r="I9">
        <v>8666.4402484893799</v>
      </c>
      <c r="J9">
        <v>115931.459903717</v>
      </c>
      <c r="K9">
        <f t="shared" si="0"/>
        <v>169076.14957687884</v>
      </c>
      <c r="L9">
        <f t="shared" si="1"/>
        <v>169.07614957687886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61762.089014053301</v>
      </c>
      <c r="F10">
        <v>473.27756881713799</v>
      </c>
      <c r="G10">
        <v>95675.508022308306</v>
      </c>
      <c r="H10">
        <v>6451.0891437530499</v>
      </c>
      <c r="I10">
        <v>8929.0916919708197</v>
      </c>
      <c r="J10">
        <v>111055.777549743</v>
      </c>
      <c r="K10">
        <f t="shared" si="0"/>
        <v>163721.49717209415</v>
      </c>
      <c r="L10">
        <f t="shared" si="1"/>
        <v>163.72149717209416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10000000</v>
      </c>
    </row>
    <row r="14" spans="1:12" x14ac:dyDescent="0.3">
      <c r="A14">
        <v>100000000</v>
      </c>
    </row>
    <row r="15" spans="1:12" x14ac:dyDescent="0.3">
      <c r="A15">
        <v>131564160</v>
      </c>
    </row>
    <row r="16" spans="1:12" x14ac:dyDescent="0.3">
      <c r="A16">
        <v>1000</v>
      </c>
      <c r="B16">
        <v>1000</v>
      </c>
      <c r="C16" t="s">
        <v>10</v>
      </c>
      <c r="D16" t="s">
        <v>13</v>
      </c>
      <c r="E16">
        <v>62226.767301559397</v>
      </c>
      <c r="F16">
        <v>475.37994384765602</v>
      </c>
      <c r="G16">
        <v>325752.785444259</v>
      </c>
      <c r="H16">
        <v>6012.1276378631501</v>
      </c>
      <c r="I16">
        <v>9404.6306610107404</v>
      </c>
      <c r="J16">
        <v>341169.60930824198</v>
      </c>
      <c r="K16">
        <f t="shared" si="0"/>
        <v>393798.77459404489</v>
      </c>
      <c r="L16">
        <f t="shared" si="1"/>
        <v>393.79877459404491</v>
      </c>
    </row>
    <row r="17" spans="1:12" x14ac:dyDescent="0.3">
      <c r="A17">
        <v>10000</v>
      </c>
      <c r="B17">
        <v>10000</v>
      </c>
      <c r="C17" t="s">
        <v>10</v>
      </c>
      <c r="D17" t="s">
        <v>13</v>
      </c>
      <c r="E17">
        <v>61717.503309249798</v>
      </c>
      <c r="F17">
        <v>471.93288803100501</v>
      </c>
      <c r="G17">
        <v>280402.723312377</v>
      </c>
      <c r="H17">
        <v>6048.7976074218705</v>
      </c>
      <c r="I17">
        <v>6298.6137866973804</v>
      </c>
      <c r="J17">
        <v>292750.19741058297</v>
      </c>
      <c r="K17">
        <f t="shared" si="0"/>
        <v>348448.71246216289</v>
      </c>
      <c r="L17">
        <f t="shared" si="1"/>
        <v>348.44871246216292</v>
      </c>
    </row>
    <row r="18" spans="1:12" x14ac:dyDescent="0.3">
      <c r="A18">
        <v>100000</v>
      </c>
      <c r="B18">
        <v>100000</v>
      </c>
      <c r="C18" t="s">
        <v>10</v>
      </c>
      <c r="D18" t="s">
        <v>13</v>
      </c>
      <c r="E18">
        <v>61577.532529830904</v>
      </c>
      <c r="F18">
        <v>467.59104728698702</v>
      </c>
      <c r="G18">
        <v>276643.36800575198</v>
      </c>
      <c r="H18">
        <v>6093.99485588073</v>
      </c>
      <c r="I18">
        <v>6396.1210250854401</v>
      </c>
      <c r="J18">
        <v>289133.55207443202</v>
      </c>
      <c r="K18">
        <f t="shared" si="0"/>
        <v>344689.35715553787</v>
      </c>
      <c r="L18">
        <f t="shared" si="1"/>
        <v>344.68935715553789</v>
      </c>
    </row>
    <row r="19" spans="1:12" x14ac:dyDescent="0.3">
      <c r="A19">
        <v>1000000</v>
      </c>
      <c r="B19">
        <v>1000000</v>
      </c>
      <c r="C19" t="s">
        <v>10</v>
      </c>
      <c r="D19" t="s">
        <v>13</v>
      </c>
      <c r="E19">
        <v>61794.1353321075</v>
      </c>
      <c r="F19">
        <v>474.41148757934502</v>
      </c>
      <c r="G19">
        <v>286906.80289268401</v>
      </c>
      <c r="H19">
        <v>6062.8108978271403</v>
      </c>
      <c r="I19">
        <v>6375.10085105896</v>
      </c>
      <c r="J19">
        <v>299344.78259086597</v>
      </c>
      <c r="K19">
        <f t="shared" si="0"/>
        <v>354952.7920424699</v>
      </c>
      <c r="L19">
        <f t="shared" si="1"/>
        <v>354.95279204246992</v>
      </c>
    </row>
    <row r="20" spans="1:12" x14ac:dyDescent="0.3">
      <c r="A20">
        <v>10000000</v>
      </c>
      <c r="B20">
        <v>10000000</v>
      </c>
      <c r="C20" t="s">
        <v>10</v>
      </c>
      <c r="D20" t="s">
        <v>13</v>
      </c>
      <c r="E20">
        <v>62111.444711685101</v>
      </c>
      <c r="F20">
        <v>468.038082122802</v>
      </c>
      <c r="G20">
        <v>286543.32590103103</v>
      </c>
      <c r="H20">
        <v>6066.3352012634195</v>
      </c>
      <c r="I20">
        <v>6353.0035018920898</v>
      </c>
      <c r="J20">
        <v>298962.740182876</v>
      </c>
      <c r="K20">
        <f t="shared" si="0"/>
        <v>354589.31505081692</v>
      </c>
      <c r="L20">
        <f t="shared" si="1"/>
        <v>354.58931505081694</v>
      </c>
    </row>
    <row r="21" spans="1:12" x14ac:dyDescent="0.3">
      <c r="A21">
        <v>100000000</v>
      </c>
      <c r="B21">
        <v>100000000</v>
      </c>
      <c r="C21" t="s">
        <v>10</v>
      </c>
      <c r="D21" t="s">
        <v>13</v>
      </c>
      <c r="E21">
        <v>61969.169139862002</v>
      </c>
      <c r="F21">
        <v>473.77610206603998</v>
      </c>
      <c r="G21">
        <v>333162.967920303</v>
      </c>
      <c r="H21">
        <v>6000.9129047393799</v>
      </c>
      <c r="I21">
        <v>6235.0451946258499</v>
      </c>
      <c r="J21">
        <v>345398.99730682297</v>
      </c>
      <c r="K21">
        <f t="shared" si="0"/>
        <v>401208.95707008889</v>
      </c>
      <c r="L21">
        <f t="shared" si="1"/>
        <v>401.2089570700889</v>
      </c>
    </row>
    <row r="22" spans="1:12" x14ac:dyDescent="0.3">
      <c r="A22">
        <v>131564160</v>
      </c>
      <c r="B22">
        <v>131564160</v>
      </c>
      <c r="C22" t="s">
        <v>10</v>
      </c>
      <c r="D22" t="s">
        <v>13</v>
      </c>
      <c r="E22">
        <v>61653.203248977603</v>
      </c>
      <c r="F22">
        <v>473.03891181945801</v>
      </c>
      <c r="G22">
        <v>283415.22192955</v>
      </c>
      <c r="H22">
        <v>6027.5127887725803</v>
      </c>
      <c r="I22">
        <v>6235.2550029754602</v>
      </c>
      <c r="J22">
        <v>295678.06124687102</v>
      </c>
      <c r="K22">
        <f t="shared" si="0"/>
        <v>351461.21107933589</v>
      </c>
      <c r="L22">
        <f t="shared" si="1"/>
        <v>351.4612110793359</v>
      </c>
    </row>
    <row r="23" spans="1:12" x14ac:dyDescent="0.3">
      <c r="A23">
        <v>1000</v>
      </c>
      <c r="B23">
        <v>1000</v>
      </c>
      <c r="C23" t="s">
        <v>10</v>
      </c>
      <c r="D23" t="s">
        <v>14</v>
      </c>
      <c r="E23">
        <v>62024.7292518615</v>
      </c>
      <c r="F23">
        <v>481.56404495239201</v>
      </c>
      <c r="G23">
        <v>35013.173341751099</v>
      </c>
      <c r="H23">
        <v>6504.0788650512604</v>
      </c>
      <c r="I23">
        <v>38458.649158477703</v>
      </c>
      <c r="J23">
        <v>79975.996494293198</v>
      </c>
      <c r="K23">
        <f t="shared" si="0"/>
        <v>103059.16249153696</v>
      </c>
      <c r="L23">
        <f t="shared" si="1"/>
        <v>103.05916249153697</v>
      </c>
    </row>
    <row r="24" spans="1:12" x14ac:dyDescent="0.3">
      <c r="A24">
        <v>10000</v>
      </c>
      <c r="B24">
        <v>10000</v>
      </c>
      <c r="C24" t="s">
        <v>10</v>
      </c>
      <c r="D24" t="s">
        <v>14</v>
      </c>
      <c r="E24">
        <v>61881.535768508897</v>
      </c>
      <c r="F24">
        <v>478.39403152465798</v>
      </c>
      <c r="G24">
        <v>30138.071775436401</v>
      </c>
      <c r="H24">
        <v>6428.3552169799796</v>
      </c>
      <c r="I24">
        <v>48412.1387004852</v>
      </c>
      <c r="J24">
        <v>84978.6603450775</v>
      </c>
      <c r="K24">
        <f t="shared" si="0"/>
        <v>98184.060925222264</v>
      </c>
      <c r="L24">
        <f t="shared" si="1"/>
        <v>98.184060925222269</v>
      </c>
    </row>
    <row r="25" spans="1:12" x14ac:dyDescent="0.3">
      <c r="A25">
        <v>100000</v>
      </c>
      <c r="B25">
        <v>100000</v>
      </c>
      <c r="C25" t="s">
        <v>10</v>
      </c>
      <c r="D25" t="s">
        <v>14</v>
      </c>
      <c r="E25">
        <v>62205.970764160098</v>
      </c>
      <c r="F25">
        <v>482.30576515197703</v>
      </c>
      <c r="G25">
        <v>30989.728450775099</v>
      </c>
      <c r="H25">
        <v>6470.8397388458197</v>
      </c>
      <c r="I25">
        <v>139862.747907638</v>
      </c>
      <c r="J25">
        <v>177323.40931892299</v>
      </c>
      <c r="K25">
        <f t="shared" si="0"/>
        <v>99035.717600560965</v>
      </c>
      <c r="L25">
        <f t="shared" si="1"/>
        <v>99.035717600560972</v>
      </c>
    </row>
    <row r="26" spans="1:12" x14ac:dyDescent="0.3">
      <c r="A26">
        <v>1000000</v>
      </c>
    </row>
    <row r="27" spans="1:12" x14ac:dyDescent="0.3">
      <c r="A27">
        <v>10000000</v>
      </c>
    </row>
    <row r="28" spans="1:12" x14ac:dyDescent="0.3">
      <c r="A28">
        <v>100000000</v>
      </c>
    </row>
    <row r="29" spans="1:12" x14ac:dyDescent="0.3">
      <c r="A29">
        <v>131564160</v>
      </c>
    </row>
    <row r="30" spans="1:12" x14ac:dyDescent="0.3">
      <c r="A30">
        <v>1000</v>
      </c>
      <c r="B30">
        <v>1000</v>
      </c>
      <c r="C30" t="s">
        <v>10</v>
      </c>
      <c r="D30" t="s">
        <v>15</v>
      </c>
      <c r="E30">
        <v>62081.869125366196</v>
      </c>
      <c r="F30">
        <v>472.99623489379798</v>
      </c>
      <c r="G30">
        <v>26441.256284713701</v>
      </c>
      <c r="H30">
        <v>6247.6077079772904</v>
      </c>
      <c r="I30">
        <v>6976.9248962402298</v>
      </c>
      <c r="J30">
        <v>39665.873527526797</v>
      </c>
      <c r="K30">
        <f t="shared" si="0"/>
        <v>94487.245434499564</v>
      </c>
      <c r="L30">
        <f t="shared" si="1"/>
        <v>94.48724543449957</v>
      </c>
    </row>
    <row r="31" spans="1:12" x14ac:dyDescent="0.3">
      <c r="A31">
        <v>10000</v>
      </c>
      <c r="B31">
        <v>10000</v>
      </c>
      <c r="C31" t="s">
        <v>10</v>
      </c>
      <c r="D31" t="s">
        <v>15</v>
      </c>
      <c r="E31">
        <v>61972.042560577298</v>
      </c>
      <c r="F31">
        <v>473.88124465942298</v>
      </c>
      <c r="G31">
        <v>16753.805637359601</v>
      </c>
      <c r="H31">
        <v>6159.6920490264802</v>
      </c>
      <c r="I31">
        <v>2789.24536705017</v>
      </c>
      <c r="J31">
        <v>25702.8214931488</v>
      </c>
      <c r="K31">
        <f t="shared" si="0"/>
        <v>84799.794787145467</v>
      </c>
      <c r="L31">
        <f t="shared" si="1"/>
        <v>84.799794787145473</v>
      </c>
    </row>
    <row r="32" spans="1:12" x14ac:dyDescent="0.3">
      <c r="A32">
        <v>100000</v>
      </c>
      <c r="B32">
        <v>100000</v>
      </c>
      <c r="C32" t="s">
        <v>10</v>
      </c>
      <c r="D32" t="s">
        <v>15</v>
      </c>
      <c r="E32">
        <v>61997.653484344402</v>
      </c>
      <c r="F32">
        <v>470.89648246765103</v>
      </c>
      <c r="G32">
        <v>16748.835563659599</v>
      </c>
      <c r="H32">
        <v>6255.7435035705503</v>
      </c>
      <c r="I32">
        <v>2803.2660484313901</v>
      </c>
      <c r="J32">
        <v>25807.926893234198</v>
      </c>
      <c r="K32">
        <f t="shared" si="0"/>
        <v>84794.824713445458</v>
      </c>
      <c r="L32">
        <f t="shared" si="1"/>
        <v>84.794824713445465</v>
      </c>
    </row>
    <row r="33" spans="1:12" x14ac:dyDescent="0.3">
      <c r="A33">
        <v>1000000</v>
      </c>
      <c r="B33">
        <v>1000000</v>
      </c>
      <c r="C33" t="s">
        <v>10</v>
      </c>
      <c r="D33" t="s">
        <v>15</v>
      </c>
      <c r="E33">
        <v>61833.437919616699</v>
      </c>
      <c r="F33">
        <v>481.74953460693303</v>
      </c>
      <c r="G33">
        <v>17732.531547546299</v>
      </c>
      <c r="H33">
        <v>6089.8153781890796</v>
      </c>
      <c r="I33">
        <v>2797.2955703735302</v>
      </c>
      <c r="J33">
        <v>26619.7335720062</v>
      </c>
      <c r="K33">
        <f t="shared" si="0"/>
        <v>85778.520697332162</v>
      </c>
      <c r="L33">
        <f t="shared" si="1"/>
        <v>85.778520697332169</v>
      </c>
    </row>
    <row r="34" spans="1:12" x14ac:dyDescent="0.3">
      <c r="A34">
        <v>10000000</v>
      </c>
      <c r="B34">
        <v>10000000</v>
      </c>
      <c r="C34" t="s">
        <v>10</v>
      </c>
      <c r="D34" t="s">
        <v>15</v>
      </c>
      <c r="E34">
        <v>61800.368309020902</v>
      </c>
      <c r="F34">
        <v>473.414897918701</v>
      </c>
      <c r="G34">
        <v>18406.385421752901</v>
      </c>
      <c r="H34">
        <v>6250.0677108764603</v>
      </c>
      <c r="I34">
        <v>2816.1399364471399</v>
      </c>
      <c r="J34">
        <v>27472.816467285102</v>
      </c>
      <c r="K34">
        <f t="shared" si="0"/>
        <v>86452.374571538763</v>
      </c>
      <c r="L34">
        <f t="shared" si="1"/>
        <v>86.452374571538769</v>
      </c>
    </row>
    <row r="35" spans="1:12" x14ac:dyDescent="0.3">
      <c r="A35">
        <v>100000000</v>
      </c>
      <c r="B35">
        <v>100000000</v>
      </c>
      <c r="C35" t="s">
        <v>10</v>
      </c>
      <c r="D35" t="s">
        <v>15</v>
      </c>
      <c r="E35">
        <v>61905.891180038401</v>
      </c>
      <c r="F35">
        <v>471.40049934387201</v>
      </c>
      <c r="G35">
        <v>18548.1448173522</v>
      </c>
      <c r="H35">
        <v>6120.9678649902298</v>
      </c>
      <c r="I35">
        <v>2803.3266067504801</v>
      </c>
      <c r="J35">
        <v>27472.9795455932</v>
      </c>
      <c r="K35">
        <f t="shared" si="0"/>
        <v>86594.133967138056</v>
      </c>
      <c r="L35">
        <f t="shared" si="1"/>
        <v>86.594133967138063</v>
      </c>
    </row>
    <row r="36" spans="1:12" x14ac:dyDescent="0.3">
      <c r="A36">
        <v>131564160</v>
      </c>
      <c r="B36">
        <v>131564160</v>
      </c>
      <c r="C36" t="s">
        <v>10</v>
      </c>
      <c r="D36" t="s">
        <v>15</v>
      </c>
      <c r="E36">
        <v>61793.655157089197</v>
      </c>
      <c r="F36">
        <v>479.09307479858398</v>
      </c>
      <c r="G36">
        <v>18592.199802398602</v>
      </c>
      <c r="H36">
        <v>6185.1532459258997</v>
      </c>
      <c r="I36">
        <v>2808.6516857147199</v>
      </c>
      <c r="J36">
        <v>27586.543321609399</v>
      </c>
      <c r="K36">
        <f t="shared" si="0"/>
        <v>86638.188952184471</v>
      </c>
      <c r="L36">
        <f t="shared" si="1"/>
        <v>86.638188952184478</v>
      </c>
    </row>
    <row r="37" spans="1:12" x14ac:dyDescent="0.3">
      <c r="A37">
        <v>1000</v>
      </c>
      <c r="B37">
        <v>1000</v>
      </c>
      <c r="C37" t="s">
        <v>16</v>
      </c>
      <c r="D37" t="s">
        <v>11</v>
      </c>
      <c r="E37">
        <v>61878.118276595997</v>
      </c>
      <c r="F37">
        <v>383.365631103515</v>
      </c>
      <c r="G37">
        <v>157413.69009017901</v>
      </c>
      <c r="H37">
        <v>6281.9836139678901</v>
      </c>
      <c r="I37">
        <v>40709.382057189898</v>
      </c>
      <c r="J37">
        <v>204405.13825416501</v>
      </c>
      <c r="K37">
        <f t="shared" si="0"/>
        <v>225459.67923996484</v>
      </c>
      <c r="L37">
        <f t="shared" si="1"/>
        <v>225.45967923996486</v>
      </c>
    </row>
    <row r="38" spans="1:12" x14ac:dyDescent="0.3">
      <c r="A38">
        <v>10000</v>
      </c>
      <c r="B38">
        <v>10000</v>
      </c>
      <c r="C38" t="s">
        <v>16</v>
      </c>
      <c r="D38" t="s">
        <v>11</v>
      </c>
      <c r="E38">
        <v>61923.045158386201</v>
      </c>
      <c r="F38">
        <v>315.85192680358801</v>
      </c>
      <c r="G38">
        <v>152297.98936843799</v>
      </c>
      <c r="H38">
        <v>6288.2850170135498</v>
      </c>
      <c r="I38">
        <v>39192.620515823299</v>
      </c>
      <c r="J38">
        <v>197778.98120880101</v>
      </c>
      <c r="K38">
        <f t="shared" si="0"/>
        <v>220343.97851822383</v>
      </c>
      <c r="L38">
        <f t="shared" si="1"/>
        <v>220.34397851822382</v>
      </c>
    </row>
    <row r="39" spans="1:12" x14ac:dyDescent="0.3">
      <c r="A39">
        <v>100000</v>
      </c>
      <c r="B39">
        <v>100000</v>
      </c>
      <c r="C39" t="s">
        <v>16</v>
      </c>
      <c r="D39" t="s">
        <v>11</v>
      </c>
      <c r="E39">
        <v>62143.556833267197</v>
      </c>
      <c r="F39">
        <v>313.70377540588299</v>
      </c>
      <c r="G39">
        <v>151898.75602722101</v>
      </c>
      <c r="H39">
        <v>6251.76978111267</v>
      </c>
      <c r="I39">
        <v>38911.126375198299</v>
      </c>
      <c r="J39">
        <v>197061.74182891799</v>
      </c>
      <c r="K39">
        <f t="shared" si="0"/>
        <v>219944.74517700684</v>
      </c>
      <c r="L39">
        <f t="shared" si="1"/>
        <v>219.94474517700684</v>
      </c>
    </row>
    <row r="40" spans="1:12" x14ac:dyDescent="0.3">
      <c r="A40">
        <v>1000000</v>
      </c>
    </row>
    <row r="41" spans="1:12" x14ac:dyDescent="0.3">
      <c r="A41">
        <v>10000000</v>
      </c>
    </row>
    <row r="42" spans="1:12" x14ac:dyDescent="0.3">
      <c r="A42">
        <v>100000000</v>
      </c>
    </row>
    <row r="43" spans="1:12" x14ac:dyDescent="0.3">
      <c r="A43">
        <v>131564160</v>
      </c>
    </row>
    <row r="44" spans="1:12" x14ac:dyDescent="0.3">
      <c r="A44">
        <v>1000</v>
      </c>
      <c r="B44">
        <v>1000</v>
      </c>
      <c r="C44" t="s">
        <v>16</v>
      </c>
      <c r="D44" t="s">
        <v>12</v>
      </c>
      <c r="E44">
        <v>61938.912868499698</v>
      </c>
      <c r="F44">
        <v>314.88299369812</v>
      </c>
      <c r="G44">
        <v>98620.837211608799</v>
      </c>
      <c r="H44">
        <v>6217.2315120697003</v>
      </c>
      <c r="I44">
        <v>38058.437824249202</v>
      </c>
      <c r="J44">
        <v>142896.585702896</v>
      </c>
      <c r="K44">
        <f t="shared" si="0"/>
        <v>166666.82636139463</v>
      </c>
      <c r="L44">
        <f t="shared" si="1"/>
        <v>166.66682636139464</v>
      </c>
    </row>
    <row r="45" spans="1:12" x14ac:dyDescent="0.3">
      <c r="A45">
        <v>10000</v>
      </c>
      <c r="B45">
        <v>10000</v>
      </c>
      <c r="C45" t="s">
        <v>16</v>
      </c>
      <c r="D45" t="s">
        <v>12</v>
      </c>
      <c r="E45">
        <v>61881.6022872924</v>
      </c>
      <c r="F45">
        <v>316.09034538268997</v>
      </c>
      <c r="G45">
        <v>93541.025876998901</v>
      </c>
      <c r="H45">
        <v>6192.5959587097104</v>
      </c>
      <c r="I45">
        <v>38205.7342529296</v>
      </c>
      <c r="J45">
        <v>137939.44358825599</v>
      </c>
      <c r="K45">
        <f t="shared" si="0"/>
        <v>161587.01502678476</v>
      </c>
      <c r="L45">
        <f t="shared" si="1"/>
        <v>161.58701502678477</v>
      </c>
    </row>
    <row r="46" spans="1:12" x14ac:dyDescent="0.3">
      <c r="A46">
        <v>100000</v>
      </c>
    </row>
    <row r="47" spans="1:12" x14ac:dyDescent="0.3">
      <c r="A47">
        <v>1000000</v>
      </c>
    </row>
    <row r="48" spans="1:12" x14ac:dyDescent="0.3">
      <c r="A48">
        <v>10000000</v>
      </c>
    </row>
    <row r="49" spans="1:12" x14ac:dyDescent="0.3">
      <c r="A49">
        <v>100000000</v>
      </c>
    </row>
    <row r="50" spans="1:12" x14ac:dyDescent="0.3">
      <c r="A50">
        <v>131564160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61273.452758788997</v>
      </c>
      <c r="F51">
        <v>310.85658073425202</v>
      </c>
      <c r="G51">
        <v>337912.72473335202</v>
      </c>
      <c r="H51">
        <v>5892.0044898986798</v>
      </c>
      <c r="I51">
        <v>7264.7993564605704</v>
      </c>
      <c r="J51">
        <v>351069.60558891197</v>
      </c>
      <c r="K51">
        <f t="shared" si="0"/>
        <v>405958.71388313791</v>
      </c>
      <c r="L51">
        <f t="shared" si="1"/>
        <v>405.95871388313793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62168.292522430398</v>
      </c>
      <c r="F52">
        <v>313.68756294250397</v>
      </c>
      <c r="G52">
        <v>296214.31016921898</v>
      </c>
      <c r="H52">
        <v>6186.7365837097104</v>
      </c>
      <c r="I52">
        <v>6006.5453052520697</v>
      </c>
      <c r="J52">
        <v>308407.66096115101</v>
      </c>
      <c r="K52">
        <f t="shared" si="0"/>
        <v>364260.29931900487</v>
      </c>
      <c r="L52">
        <f t="shared" si="1"/>
        <v>364.2602993190049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61798.419952392498</v>
      </c>
      <c r="F53">
        <v>319.13805007934502</v>
      </c>
      <c r="G53">
        <v>289436.64479255601</v>
      </c>
      <c r="H53">
        <v>6110.5232238769504</v>
      </c>
      <c r="I53">
        <v>6502.2728443145697</v>
      </c>
      <c r="J53">
        <v>302049.50046539301</v>
      </c>
      <c r="K53">
        <f t="shared" si="0"/>
        <v>357482.6339423419</v>
      </c>
      <c r="L53">
        <f t="shared" si="1"/>
        <v>357.48263394234192</v>
      </c>
    </row>
    <row r="54" spans="1:12" x14ac:dyDescent="0.3">
      <c r="A54">
        <v>1000000</v>
      </c>
      <c r="B54">
        <v>1000000</v>
      </c>
      <c r="C54" t="s">
        <v>16</v>
      </c>
      <c r="D54" t="s">
        <v>13</v>
      </c>
      <c r="E54">
        <v>61006.648302078203</v>
      </c>
      <c r="F54">
        <v>313.44842910766602</v>
      </c>
      <c r="G54">
        <v>296210.43515205302</v>
      </c>
      <c r="H54">
        <v>6199.6340751647904</v>
      </c>
      <c r="I54">
        <v>6051.71656608581</v>
      </c>
      <c r="J54">
        <v>308461.85779571498</v>
      </c>
      <c r="K54">
        <f t="shared" si="0"/>
        <v>364256.42430183891</v>
      </c>
      <c r="L54">
        <f t="shared" si="1"/>
        <v>364.25642430183893</v>
      </c>
    </row>
    <row r="55" spans="1:12" x14ac:dyDescent="0.3">
      <c r="A55">
        <v>10000000</v>
      </c>
      <c r="B55">
        <v>10000000</v>
      </c>
      <c r="C55" t="s">
        <v>16</v>
      </c>
      <c r="D55" t="s">
        <v>13</v>
      </c>
      <c r="E55">
        <v>62422.398328781099</v>
      </c>
      <c r="F55">
        <v>316.894054412841</v>
      </c>
      <c r="G55">
        <v>297343.07360649097</v>
      </c>
      <c r="H55">
        <v>5992.3739433288501</v>
      </c>
      <c r="I55">
        <v>6332.8971862792896</v>
      </c>
      <c r="J55">
        <v>309668.60127449001</v>
      </c>
      <c r="K55">
        <f t="shared" si="0"/>
        <v>365389.06275627686</v>
      </c>
      <c r="L55">
        <f t="shared" si="1"/>
        <v>365.38906275627687</v>
      </c>
    </row>
    <row r="56" spans="1:12" x14ac:dyDescent="0.3">
      <c r="A56">
        <v>100000000</v>
      </c>
      <c r="B56">
        <v>100000000</v>
      </c>
      <c r="C56" t="s">
        <v>16</v>
      </c>
      <c r="D56" t="s">
        <v>13</v>
      </c>
      <c r="E56">
        <v>61654.584884643496</v>
      </c>
      <c r="F56">
        <v>315.94944000244101</v>
      </c>
      <c r="G56">
        <v>292497.37334251398</v>
      </c>
      <c r="H56">
        <v>5948.3921527862503</v>
      </c>
      <c r="I56">
        <v>6075.70505142211</v>
      </c>
      <c r="J56">
        <v>304522.14670181199</v>
      </c>
      <c r="K56">
        <f t="shared" si="0"/>
        <v>360543.36249229987</v>
      </c>
      <c r="L56">
        <f t="shared" si="1"/>
        <v>360.54336249229988</v>
      </c>
    </row>
    <row r="57" spans="1:12" x14ac:dyDescent="0.3">
      <c r="A57">
        <v>131564160</v>
      </c>
      <c r="B57">
        <v>131564160</v>
      </c>
      <c r="C57" t="s">
        <v>16</v>
      </c>
      <c r="D57" t="s">
        <v>13</v>
      </c>
      <c r="E57">
        <v>61273.905038833604</v>
      </c>
      <c r="F57">
        <v>314.34488296508698</v>
      </c>
      <c r="G57">
        <v>298217.04840660002</v>
      </c>
      <c r="H57">
        <v>5950.6289958953803</v>
      </c>
      <c r="I57">
        <v>6104.9251556396403</v>
      </c>
      <c r="J57">
        <v>310273.18954467698</v>
      </c>
      <c r="K57">
        <f t="shared" si="0"/>
        <v>366263.03755638591</v>
      </c>
      <c r="L57">
        <f t="shared" si="1"/>
        <v>366.26303755638594</v>
      </c>
    </row>
    <row r="58" spans="1:12" x14ac:dyDescent="0.3">
      <c r="A58">
        <v>1000</v>
      </c>
      <c r="B58">
        <v>1000</v>
      </c>
      <c r="C58" t="s">
        <v>16</v>
      </c>
      <c r="D58" t="s">
        <v>14</v>
      </c>
      <c r="E58">
        <v>61624.220609664902</v>
      </c>
      <c r="F58">
        <v>314.43214416503901</v>
      </c>
      <c r="G58">
        <v>33113.1529808044</v>
      </c>
      <c r="H58">
        <v>6155.8551788329996</v>
      </c>
      <c r="I58">
        <v>95050.148963928194</v>
      </c>
      <c r="J58">
        <v>134319.24104690499</v>
      </c>
      <c r="K58">
        <f t="shared" si="0"/>
        <v>101159.14213059026</v>
      </c>
      <c r="L58">
        <f t="shared" si="1"/>
        <v>101.15914213059027</v>
      </c>
    </row>
    <row r="59" spans="1:12" x14ac:dyDescent="0.3">
      <c r="A59">
        <v>10000</v>
      </c>
      <c r="B59">
        <v>10000</v>
      </c>
      <c r="C59" t="s">
        <v>16</v>
      </c>
      <c r="D59" t="s">
        <v>14</v>
      </c>
      <c r="E59">
        <v>61710.809707641602</v>
      </c>
      <c r="F59">
        <v>315.15884399414</v>
      </c>
      <c r="G59">
        <v>28015.159368515</v>
      </c>
      <c r="H59">
        <v>6201.9875049591001</v>
      </c>
      <c r="I59">
        <v>104933.61544609</v>
      </c>
      <c r="J59">
        <v>139150.85339546201</v>
      </c>
      <c r="K59">
        <f t="shared" si="0"/>
        <v>96061.148518300863</v>
      </c>
      <c r="L59">
        <f t="shared" si="1"/>
        <v>96.061148518300868</v>
      </c>
    </row>
    <row r="60" spans="1:12" x14ac:dyDescent="0.3">
      <c r="A60">
        <v>100000</v>
      </c>
      <c r="B60">
        <v>100000</v>
      </c>
      <c r="C60" t="s">
        <v>16</v>
      </c>
      <c r="D60" t="s">
        <v>14</v>
      </c>
      <c r="E60">
        <v>61699.178218841502</v>
      </c>
      <c r="F60">
        <v>317.53778457641602</v>
      </c>
      <c r="G60">
        <v>28066.471338272</v>
      </c>
      <c r="H60">
        <v>6260.7154846191397</v>
      </c>
      <c r="I60">
        <v>194844.60425376799</v>
      </c>
      <c r="J60">
        <v>229171.881437301</v>
      </c>
      <c r="K60">
        <f t="shared" si="0"/>
        <v>96112.460488057855</v>
      </c>
      <c r="L60">
        <f t="shared" si="1"/>
        <v>96.112460488057863</v>
      </c>
    </row>
    <row r="61" spans="1:12" x14ac:dyDescent="0.3">
      <c r="A61">
        <v>1000000</v>
      </c>
    </row>
    <row r="62" spans="1:12" x14ac:dyDescent="0.3">
      <c r="A62">
        <v>10000000</v>
      </c>
    </row>
    <row r="63" spans="1:12" x14ac:dyDescent="0.3">
      <c r="A63">
        <v>100000000</v>
      </c>
    </row>
    <row r="64" spans="1:12" x14ac:dyDescent="0.3">
      <c r="A64">
        <v>131564160</v>
      </c>
    </row>
    <row r="65" spans="1:12" x14ac:dyDescent="0.3">
      <c r="A65">
        <v>1000</v>
      </c>
      <c r="B65">
        <v>1000</v>
      </c>
      <c r="C65" t="s">
        <v>16</v>
      </c>
      <c r="D65" t="s">
        <v>15</v>
      </c>
      <c r="E65">
        <v>61914.259195327701</v>
      </c>
      <c r="F65">
        <v>309.40723419189402</v>
      </c>
      <c r="G65">
        <v>23642.817020416202</v>
      </c>
      <c r="H65">
        <v>6211.6010189056396</v>
      </c>
      <c r="I65">
        <v>7533.1041812896701</v>
      </c>
      <c r="J65">
        <v>37387.603759765603</v>
      </c>
      <c r="K65">
        <f t="shared" si="0"/>
        <v>91688.806170202064</v>
      </c>
      <c r="L65">
        <f t="shared" si="1"/>
        <v>91.688806170202071</v>
      </c>
    </row>
    <row r="66" spans="1:12" x14ac:dyDescent="0.3">
      <c r="A66">
        <v>10000</v>
      </c>
      <c r="B66">
        <v>10000</v>
      </c>
      <c r="C66" t="s">
        <v>16</v>
      </c>
      <c r="D66" t="s">
        <v>15</v>
      </c>
      <c r="E66">
        <v>61508.040428161599</v>
      </c>
      <c r="F66">
        <v>314.71681594848599</v>
      </c>
      <c r="G66">
        <v>9505.6285858154297</v>
      </c>
      <c r="H66">
        <v>6208.9474201202302</v>
      </c>
      <c r="I66">
        <v>2674.70359802246</v>
      </c>
      <c r="J66">
        <v>18389.361858367902</v>
      </c>
      <c r="K66">
        <f t="shared" si="0"/>
        <v>77551.617735601292</v>
      </c>
      <c r="L66">
        <f t="shared" si="1"/>
        <v>77.551617735601297</v>
      </c>
    </row>
    <row r="67" spans="1:12" x14ac:dyDescent="0.3">
      <c r="A67">
        <v>100000</v>
      </c>
      <c r="B67">
        <v>100000</v>
      </c>
      <c r="C67" t="s">
        <v>16</v>
      </c>
      <c r="D67" t="s">
        <v>15</v>
      </c>
      <c r="E67">
        <v>61556.615114212</v>
      </c>
      <c r="F67">
        <v>316.10560417175202</v>
      </c>
      <c r="G67">
        <v>8902.2946357726996</v>
      </c>
      <c r="H67">
        <v>6226.86743736267</v>
      </c>
      <c r="I67">
        <v>2676.7094135284401</v>
      </c>
      <c r="J67">
        <v>17805.949211120598</v>
      </c>
      <c r="K67">
        <f t="shared" ref="K67:K113" si="2">SUM($E$115,G67,$H$115)</f>
        <v>76948.283785558568</v>
      </c>
      <c r="L67">
        <f t="shared" ref="L67:L113" si="3">PRODUCT(K67,0.001)</f>
        <v>76.948283785558573</v>
      </c>
    </row>
    <row r="68" spans="1:12" x14ac:dyDescent="0.3">
      <c r="A68">
        <v>1000000</v>
      </c>
      <c r="B68">
        <v>1000000</v>
      </c>
      <c r="C68" t="s">
        <v>16</v>
      </c>
      <c r="D68" t="s">
        <v>15</v>
      </c>
      <c r="E68">
        <v>61774.829149246201</v>
      </c>
      <c r="F68">
        <v>315.04750251770002</v>
      </c>
      <c r="G68">
        <v>9631.7965984344391</v>
      </c>
      <c r="H68">
        <v>6145.6732749938901</v>
      </c>
      <c r="I68">
        <v>2693.9821243286101</v>
      </c>
      <c r="J68">
        <v>18471.541404724099</v>
      </c>
      <c r="K68">
        <f t="shared" si="2"/>
        <v>77677.785748220296</v>
      </c>
      <c r="L68">
        <f t="shared" si="3"/>
        <v>77.677785748220302</v>
      </c>
    </row>
    <row r="69" spans="1:12" x14ac:dyDescent="0.3">
      <c r="A69">
        <v>10000000</v>
      </c>
      <c r="B69">
        <v>10000000</v>
      </c>
      <c r="C69" t="s">
        <v>16</v>
      </c>
      <c r="D69" t="s">
        <v>15</v>
      </c>
      <c r="E69">
        <v>61701.679706573399</v>
      </c>
      <c r="F69">
        <v>314.88585472106899</v>
      </c>
      <c r="G69">
        <v>10796.7641353607</v>
      </c>
      <c r="H69">
        <v>6029.5596122741699</v>
      </c>
      <c r="I69">
        <v>2696.07472419738</v>
      </c>
      <c r="J69">
        <v>19522.493600845301</v>
      </c>
      <c r="K69">
        <f t="shared" si="2"/>
        <v>78842.753285146566</v>
      </c>
      <c r="L69">
        <f t="shared" si="3"/>
        <v>78.842753285146571</v>
      </c>
    </row>
    <row r="70" spans="1:12" x14ac:dyDescent="0.3">
      <c r="A70">
        <v>100000000</v>
      </c>
      <c r="B70">
        <v>100000000</v>
      </c>
      <c r="C70" t="s">
        <v>16</v>
      </c>
      <c r="D70" t="s">
        <v>15</v>
      </c>
      <c r="E70">
        <v>61561.384201049797</v>
      </c>
      <c r="F70">
        <v>317.65222549438403</v>
      </c>
      <c r="G70">
        <v>10779.839038848801</v>
      </c>
      <c r="H70">
        <v>6075.9625434875397</v>
      </c>
      <c r="I70">
        <v>2690.5341148376401</v>
      </c>
      <c r="J70">
        <v>19546.6699600219</v>
      </c>
      <c r="K70">
        <f t="shared" si="2"/>
        <v>78825.828188634667</v>
      </c>
      <c r="L70">
        <f t="shared" si="3"/>
        <v>78.825828188634674</v>
      </c>
    </row>
    <row r="71" spans="1:12" x14ac:dyDescent="0.3">
      <c r="A71">
        <v>131564160</v>
      </c>
      <c r="B71">
        <v>131564160</v>
      </c>
      <c r="C71" t="s">
        <v>16</v>
      </c>
      <c r="D71" t="s">
        <v>15</v>
      </c>
      <c r="E71">
        <v>61525.474071502598</v>
      </c>
      <c r="F71">
        <v>314.67676162719698</v>
      </c>
      <c r="G71">
        <v>10678.873777389501</v>
      </c>
      <c r="H71">
        <v>6039.1893386840802</v>
      </c>
      <c r="I71">
        <v>2689.73803520202</v>
      </c>
      <c r="J71">
        <v>19408.141851425102</v>
      </c>
      <c r="K71">
        <f t="shared" si="2"/>
        <v>78724.86292717536</v>
      </c>
      <c r="L71">
        <f t="shared" si="3"/>
        <v>78.724862927175366</v>
      </c>
    </row>
    <row r="72" spans="1:12" x14ac:dyDescent="0.3">
      <c r="A72">
        <v>1000</v>
      </c>
      <c r="B72">
        <v>1000</v>
      </c>
      <c r="C72" t="s">
        <v>16</v>
      </c>
      <c r="D72" t="s">
        <v>17</v>
      </c>
      <c r="E72">
        <v>61861.267566680901</v>
      </c>
      <c r="F72">
        <v>315.07706642150799</v>
      </c>
      <c r="G72">
        <v>691719.92087364197</v>
      </c>
      <c r="H72">
        <v>6024.3508815765299</v>
      </c>
      <c r="I72">
        <v>0</v>
      </c>
      <c r="J72">
        <v>697746.20556831302</v>
      </c>
      <c r="K72">
        <f t="shared" si="2"/>
        <v>759765.9100234278</v>
      </c>
      <c r="L72">
        <f t="shared" si="3"/>
        <v>759.76591002342786</v>
      </c>
    </row>
    <row r="73" spans="1:12" x14ac:dyDescent="0.3">
      <c r="A73">
        <v>10000</v>
      </c>
      <c r="B73">
        <v>10000</v>
      </c>
      <c r="C73" t="s">
        <v>16</v>
      </c>
      <c r="D73" t="s">
        <v>17</v>
      </c>
      <c r="E73">
        <v>61833.293437957698</v>
      </c>
      <c r="F73">
        <v>314.44239616393997</v>
      </c>
      <c r="G73">
        <v>72282.544612884507</v>
      </c>
      <c r="H73">
        <v>6011.8174552917399</v>
      </c>
      <c r="I73">
        <v>0</v>
      </c>
      <c r="J73">
        <v>78296.278476715001</v>
      </c>
      <c r="K73">
        <f t="shared" si="2"/>
        <v>140328.53376267035</v>
      </c>
      <c r="L73">
        <f t="shared" si="3"/>
        <v>140.32853376267036</v>
      </c>
    </row>
    <row r="74" spans="1:12" x14ac:dyDescent="0.3">
      <c r="A74">
        <v>100000</v>
      </c>
      <c r="B74">
        <v>100000</v>
      </c>
      <c r="C74" t="s">
        <v>16</v>
      </c>
      <c r="D74" t="s">
        <v>17</v>
      </c>
      <c r="E74">
        <v>61640.480518340999</v>
      </c>
      <c r="F74">
        <v>315.00411033630297</v>
      </c>
      <c r="G74">
        <v>19550.668001174901</v>
      </c>
      <c r="H74">
        <v>6071.5048313140796</v>
      </c>
      <c r="I74">
        <v>0</v>
      </c>
      <c r="J74">
        <v>25624.0417957305</v>
      </c>
      <c r="K74">
        <f t="shared" si="2"/>
        <v>87596.65715096076</v>
      </c>
      <c r="L74">
        <f t="shared" si="3"/>
        <v>87.596657150960766</v>
      </c>
    </row>
    <row r="75" spans="1:12" x14ac:dyDescent="0.3">
      <c r="A75">
        <v>1000000</v>
      </c>
      <c r="B75">
        <v>1000000</v>
      </c>
      <c r="C75" t="s">
        <v>16</v>
      </c>
      <c r="D75" t="s">
        <v>17</v>
      </c>
      <c r="E75">
        <v>61551.364898681597</v>
      </c>
      <c r="F75">
        <v>316.35022163391102</v>
      </c>
      <c r="G75">
        <v>15496.6287612915</v>
      </c>
      <c r="H75">
        <v>6150.5715847015299</v>
      </c>
      <c r="I75">
        <v>0</v>
      </c>
      <c r="J75">
        <v>21649.120807647701</v>
      </c>
      <c r="K75">
        <f t="shared" si="2"/>
        <v>83542.617911077366</v>
      </c>
      <c r="L75">
        <f t="shared" si="3"/>
        <v>83.542617911077372</v>
      </c>
    </row>
    <row r="76" spans="1:12" x14ac:dyDescent="0.3">
      <c r="A76">
        <v>10000000</v>
      </c>
      <c r="B76">
        <v>10000000</v>
      </c>
      <c r="C76" t="s">
        <v>16</v>
      </c>
      <c r="D76" t="s">
        <v>17</v>
      </c>
      <c r="E76">
        <v>61584.766864776597</v>
      </c>
      <c r="F76">
        <v>316.50781631469698</v>
      </c>
      <c r="G76">
        <v>15010.8940601348</v>
      </c>
      <c r="H76">
        <v>6222.8074073791504</v>
      </c>
      <c r="I76">
        <v>0</v>
      </c>
      <c r="J76">
        <v>21235.592842102</v>
      </c>
      <c r="K76">
        <f t="shared" si="2"/>
        <v>83056.883209920663</v>
      </c>
      <c r="L76">
        <f t="shared" si="3"/>
        <v>83.05688320992067</v>
      </c>
    </row>
    <row r="77" spans="1:12" x14ac:dyDescent="0.3">
      <c r="A77">
        <v>100000000</v>
      </c>
      <c r="B77">
        <v>100000000</v>
      </c>
      <c r="C77" t="s">
        <v>16</v>
      </c>
      <c r="D77" t="s">
        <v>17</v>
      </c>
      <c r="E77">
        <v>63116.1279678344</v>
      </c>
      <c r="F77">
        <v>312.81685829162598</v>
      </c>
      <c r="G77">
        <v>15061.100959777799</v>
      </c>
      <c r="H77">
        <v>6093.7893390655499</v>
      </c>
      <c r="I77">
        <v>0</v>
      </c>
      <c r="J77">
        <v>21156.8121910095</v>
      </c>
      <c r="K77">
        <f t="shared" si="2"/>
        <v>83107.090109563665</v>
      </c>
      <c r="L77">
        <f t="shared" si="3"/>
        <v>83.107090109563671</v>
      </c>
    </row>
    <row r="78" spans="1:12" x14ac:dyDescent="0.3">
      <c r="A78">
        <v>131564160</v>
      </c>
      <c r="B78">
        <v>131564160</v>
      </c>
      <c r="C78" t="s">
        <v>16</v>
      </c>
      <c r="D78" t="s">
        <v>17</v>
      </c>
      <c r="E78">
        <v>61735.675573348999</v>
      </c>
      <c r="F78">
        <v>316.351652145385</v>
      </c>
      <c r="G78">
        <v>14909.163475036599</v>
      </c>
      <c r="H78">
        <v>6005.0373077392496</v>
      </c>
      <c r="I78">
        <v>0</v>
      </c>
      <c r="J78">
        <v>20916.1429405212</v>
      </c>
      <c r="K78">
        <f t="shared" si="2"/>
        <v>82955.152624822469</v>
      </c>
      <c r="L78">
        <f t="shared" si="3"/>
        <v>82.955152624822475</v>
      </c>
    </row>
    <row r="79" spans="1:12" x14ac:dyDescent="0.3">
      <c r="A79">
        <v>1000</v>
      </c>
      <c r="B79">
        <v>1000</v>
      </c>
      <c r="C79" t="s">
        <v>18</v>
      </c>
      <c r="D79" t="s">
        <v>11</v>
      </c>
      <c r="E79">
        <v>62503.393888473503</v>
      </c>
      <c r="F79">
        <v>810.10937690734795</v>
      </c>
      <c r="G79">
        <v>157312.24822998</v>
      </c>
      <c r="H79">
        <v>6187.66283988952</v>
      </c>
      <c r="I79">
        <v>21412.838220596299</v>
      </c>
      <c r="J79">
        <v>184912.846565246</v>
      </c>
      <c r="K79">
        <f t="shared" si="2"/>
        <v>225358.23737976587</v>
      </c>
      <c r="L79">
        <f t="shared" si="3"/>
        <v>225.35823737976588</v>
      </c>
    </row>
    <row r="80" spans="1:12" x14ac:dyDescent="0.3">
      <c r="A80">
        <v>10000</v>
      </c>
      <c r="B80">
        <v>10000</v>
      </c>
      <c r="C80" t="s">
        <v>18</v>
      </c>
      <c r="D80" t="s">
        <v>11</v>
      </c>
      <c r="E80">
        <v>61838.011980056697</v>
      </c>
      <c r="F80">
        <v>712.16130256652798</v>
      </c>
      <c r="G80">
        <v>152215.46506881699</v>
      </c>
      <c r="H80">
        <v>6238.0535602569498</v>
      </c>
      <c r="I80">
        <v>19460.051774978601</v>
      </c>
      <c r="J80">
        <v>177913.654327392</v>
      </c>
      <c r="K80">
        <f t="shared" si="2"/>
        <v>220261.45421860283</v>
      </c>
      <c r="L80">
        <f t="shared" si="3"/>
        <v>220.26145421860284</v>
      </c>
    </row>
    <row r="81" spans="1:12" x14ac:dyDescent="0.3">
      <c r="A81">
        <v>100000</v>
      </c>
      <c r="B81">
        <v>100000</v>
      </c>
      <c r="C81" t="s">
        <v>18</v>
      </c>
      <c r="D81" t="s">
        <v>11</v>
      </c>
      <c r="E81">
        <v>61750.016212463299</v>
      </c>
      <c r="F81">
        <v>696.84147834777798</v>
      </c>
      <c r="G81">
        <v>152241.214036941</v>
      </c>
      <c r="H81">
        <v>6207.1204185485803</v>
      </c>
      <c r="I81">
        <v>19333.586454391399</v>
      </c>
      <c r="J81">
        <v>177782.00435638399</v>
      </c>
      <c r="K81">
        <f t="shared" si="2"/>
        <v>220287.20318672687</v>
      </c>
      <c r="L81">
        <f t="shared" si="3"/>
        <v>220.28720318672688</v>
      </c>
    </row>
    <row r="82" spans="1:12" x14ac:dyDescent="0.3">
      <c r="A82">
        <v>1000000</v>
      </c>
    </row>
    <row r="83" spans="1:12" x14ac:dyDescent="0.3">
      <c r="A83">
        <v>10000000</v>
      </c>
    </row>
    <row r="84" spans="1:12" x14ac:dyDescent="0.3">
      <c r="A84">
        <v>100000000</v>
      </c>
    </row>
    <row r="85" spans="1:12" x14ac:dyDescent="0.3">
      <c r="A85">
        <v>131564160</v>
      </c>
    </row>
    <row r="86" spans="1:12" x14ac:dyDescent="0.3">
      <c r="A86">
        <v>1000</v>
      </c>
      <c r="B86">
        <v>1000</v>
      </c>
      <c r="C86" t="s">
        <v>18</v>
      </c>
      <c r="D86" t="s">
        <v>12</v>
      </c>
      <c r="E86">
        <v>61644.8626518249</v>
      </c>
      <c r="F86">
        <v>705.02901077270496</v>
      </c>
      <c r="G86">
        <v>98442.256212234497</v>
      </c>
      <c r="H86">
        <v>6193.8135623931803</v>
      </c>
      <c r="I86">
        <v>19347.787618637001</v>
      </c>
      <c r="J86">
        <v>123983.948945999</v>
      </c>
      <c r="K86">
        <f t="shared" si="2"/>
        <v>166488.24536202036</v>
      </c>
      <c r="L86">
        <f t="shared" si="3"/>
        <v>166.48824536202036</v>
      </c>
    </row>
    <row r="87" spans="1:12" x14ac:dyDescent="0.3">
      <c r="A87">
        <v>10000</v>
      </c>
      <c r="B87">
        <v>10000</v>
      </c>
      <c r="C87" t="s">
        <v>18</v>
      </c>
      <c r="D87" t="s">
        <v>12</v>
      </c>
      <c r="E87">
        <v>61598.236083984302</v>
      </c>
      <c r="F87">
        <v>702.49819755554199</v>
      </c>
      <c r="G87">
        <v>92901.668071746797</v>
      </c>
      <c r="H87">
        <v>6275.4316329956</v>
      </c>
      <c r="I87">
        <v>19449.467658996498</v>
      </c>
      <c r="J87">
        <v>118626.645326614</v>
      </c>
      <c r="K87">
        <f t="shared" si="2"/>
        <v>160947.65722153263</v>
      </c>
      <c r="L87">
        <f t="shared" si="3"/>
        <v>160.94765722153264</v>
      </c>
    </row>
    <row r="88" spans="1:12" x14ac:dyDescent="0.3">
      <c r="A88">
        <v>100000</v>
      </c>
    </row>
    <row r="89" spans="1:12" x14ac:dyDescent="0.3">
      <c r="A89">
        <v>1000000</v>
      </c>
    </row>
    <row r="90" spans="1:12" x14ac:dyDescent="0.3">
      <c r="A90">
        <v>10000000</v>
      </c>
    </row>
    <row r="91" spans="1:12" x14ac:dyDescent="0.3">
      <c r="A91">
        <v>100000000</v>
      </c>
    </row>
    <row r="92" spans="1:12" x14ac:dyDescent="0.3">
      <c r="A92">
        <v>131564160</v>
      </c>
    </row>
    <row r="93" spans="1:12" x14ac:dyDescent="0.3">
      <c r="A93">
        <v>1000</v>
      </c>
      <c r="B93">
        <v>1000</v>
      </c>
      <c r="C93" t="s">
        <v>18</v>
      </c>
      <c r="D93" t="s">
        <v>13</v>
      </c>
      <c r="E93">
        <v>61803.256988525303</v>
      </c>
      <c r="F93">
        <v>699.46837425231899</v>
      </c>
      <c r="G93">
        <v>352658.73217582703</v>
      </c>
      <c r="H93">
        <v>6058.4292411804199</v>
      </c>
      <c r="I93">
        <v>10309.048414230299</v>
      </c>
      <c r="J93">
        <v>369026.27086639398</v>
      </c>
      <c r="K93">
        <f t="shared" si="2"/>
        <v>420704.72132561292</v>
      </c>
      <c r="L93">
        <f t="shared" si="3"/>
        <v>420.70472132561292</v>
      </c>
    </row>
    <row r="94" spans="1:12" x14ac:dyDescent="0.3">
      <c r="A94">
        <v>10000</v>
      </c>
      <c r="B94">
        <v>10000</v>
      </c>
      <c r="C94" t="s">
        <v>18</v>
      </c>
      <c r="D94" t="s">
        <v>13</v>
      </c>
      <c r="E94">
        <v>61651.027202606201</v>
      </c>
      <c r="F94">
        <v>697.19767570495605</v>
      </c>
      <c r="G94">
        <v>315066.598176956</v>
      </c>
      <c r="H94">
        <v>5980.9801578521701</v>
      </c>
      <c r="I94">
        <v>7149.1737365722602</v>
      </c>
      <c r="J94">
        <v>328196.81239128101</v>
      </c>
      <c r="K94">
        <f t="shared" si="2"/>
        <v>383112.58732674189</v>
      </c>
      <c r="L94">
        <f t="shared" si="3"/>
        <v>383.1125873267419</v>
      </c>
    </row>
    <row r="95" spans="1:12" x14ac:dyDescent="0.3">
      <c r="A95">
        <v>100000</v>
      </c>
      <c r="B95">
        <v>100000</v>
      </c>
      <c r="C95" t="s">
        <v>18</v>
      </c>
      <c r="D95" t="s">
        <v>13</v>
      </c>
      <c r="E95">
        <v>61962.444543838501</v>
      </c>
      <c r="F95">
        <v>696.99525833129803</v>
      </c>
      <c r="G95">
        <v>307380.84983825602</v>
      </c>
      <c r="H95">
        <v>6101.0012626647904</v>
      </c>
      <c r="I95">
        <v>7143.1195735931396</v>
      </c>
      <c r="J95">
        <v>320625.033855438</v>
      </c>
      <c r="K95">
        <f t="shared" si="2"/>
        <v>375426.83898804191</v>
      </c>
      <c r="L95">
        <f t="shared" si="3"/>
        <v>375.42683898804194</v>
      </c>
    </row>
    <row r="96" spans="1:12" x14ac:dyDescent="0.3">
      <c r="A96">
        <v>1000000</v>
      </c>
      <c r="B96">
        <v>1000000</v>
      </c>
      <c r="C96" t="s">
        <v>18</v>
      </c>
      <c r="D96" t="s">
        <v>13</v>
      </c>
      <c r="E96">
        <v>62133.649826049797</v>
      </c>
      <c r="F96">
        <v>709.55753326416004</v>
      </c>
      <c r="G96">
        <v>315903.64360809303</v>
      </c>
      <c r="H96">
        <v>6108.3765029907199</v>
      </c>
      <c r="I96">
        <v>7192.79074668884</v>
      </c>
      <c r="J96">
        <v>329204.877138137</v>
      </c>
      <c r="K96">
        <f t="shared" si="2"/>
        <v>383949.63275787892</v>
      </c>
      <c r="L96">
        <f t="shared" si="3"/>
        <v>383.94963275787893</v>
      </c>
    </row>
    <row r="97" spans="1:12" x14ac:dyDescent="0.3">
      <c r="A97">
        <v>10000000</v>
      </c>
      <c r="B97">
        <v>10000000</v>
      </c>
      <c r="C97" t="s">
        <v>18</v>
      </c>
      <c r="D97" t="s">
        <v>13</v>
      </c>
      <c r="E97">
        <v>61658.948898315401</v>
      </c>
      <c r="F97">
        <v>697.714805603027</v>
      </c>
      <c r="G97">
        <v>361670.516014099</v>
      </c>
      <c r="H97">
        <v>6128.9026737213098</v>
      </c>
      <c r="I97">
        <v>7040.16208648681</v>
      </c>
      <c r="J97">
        <v>374839.64753150899</v>
      </c>
      <c r="K97">
        <f t="shared" si="2"/>
        <v>429716.5051638849</v>
      </c>
      <c r="L97">
        <f t="shared" si="3"/>
        <v>429.7165051638849</v>
      </c>
    </row>
    <row r="98" spans="1:12" x14ac:dyDescent="0.3">
      <c r="A98">
        <v>100000000</v>
      </c>
      <c r="B98">
        <v>100000000</v>
      </c>
      <c r="C98" t="s">
        <v>18</v>
      </c>
      <c r="D98" t="s">
        <v>13</v>
      </c>
      <c r="E98">
        <v>61902.4374485015</v>
      </c>
      <c r="F98">
        <v>699.62930679321198</v>
      </c>
      <c r="G98">
        <v>316233.86168479902</v>
      </c>
      <c r="H98">
        <v>6044.3434715270996</v>
      </c>
      <c r="I98">
        <v>7195.2612400054904</v>
      </c>
      <c r="J98">
        <v>329473.54006767197</v>
      </c>
      <c r="K98">
        <f t="shared" si="2"/>
        <v>384279.85083458491</v>
      </c>
      <c r="L98">
        <f t="shared" si="3"/>
        <v>384.27985083458492</v>
      </c>
    </row>
    <row r="99" spans="1:12" x14ac:dyDescent="0.3">
      <c r="A99">
        <v>131564160</v>
      </c>
      <c r="B99">
        <v>131564160</v>
      </c>
      <c r="C99" t="s">
        <v>18</v>
      </c>
      <c r="D99" t="s">
        <v>13</v>
      </c>
      <c r="E99">
        <v>61903.269290924</v>
      </c>
      <c r="F99">
        <v>704.39958572387695</v>
      </c>
      <c r="G99">
        <v>317251.75738334598</v>
      </c>
      <c r="H99">
        <v>6038.8839244842502</v>
      </c>
      <c r="I99">
        <v>7166.6045188903799</v>
      </c>
      <c r="J99">
        <v>330457.31496810901</v>
      </c>
      <c r="K99">
        <f t="shared" si="2"/>
        <v>385297.74653313187</v>
      </c>
      <c r="L99">
        <f t="shared" si="3"/>
        <v>385.29774653313189</v>
      </c>
    </row>
    <row r="100" spans="1:12" x14ac:dyDescent="0.3">
      <c r="A100">
        <v>1000</v>
      </c>
      <c r="B100">
        <v>1000</v>
      </c>
      <c r="C100" t="s">
        <v>18</v>
      </c>
      <c r="D100" t="s">
        <v>14</v>
      </c>
      <c r="E100">
        <v>61615.064382553101</v>
      </c>
      <c r="F100">
        <v>693.26400756835903</v>
      </c>
      <c r="G100">
        <v>32744.543313980099</v>
      </c>
      <c r="H100">
        <v>6326.7717361450104</v>
      </c>
      <c r="I100">
        <v>58010.261297225901</v>
      </c>
      <c r="J100">
        <v>97081.661462783799</v>
      </c>
      <c r="K100">
        <f t="shared" si="2"/>
        <v>100790.53246376597</v>
      </c>
      <c r="L100">
        <f t="shared" si="3"/>
        <v>100.79053246376597</v>
      </c>
    </row>
    <row r="101" spans="1:12" x14ac:dyDescent="0.3">
      <c r="A101">
        <v>10000</v>
      </c>
      <c r="B101">
        <v>10000</v>
      </c>
      <c r="C101" t="s">
        <v>18</v>
      </c>
      <c r="D101" t="s">
        <v>14</v>
      </c>
      <c r="E101">
        <v>61536.391496658303</v>
      </c>
      <c r="F101">
        <v>698.76146316528298</v>
      </c>
      <c r="G101">
        <v>28324.8054981231</v>
      </c>
      <c r="H101">
        <v>6241.9416904449399</v>
      </c>
      <c r="I101">
        <v>68238.154411315903</v>
      </c>
      <c r="J101">
        <v>102804.98480796799</v>
      </c>
      <c r="K101">
        <f t="shared" si="2"/>
        <v>96370.794647908959</v>
      </c>
      <c r="L101">
        <f t="shared" si="3"/>
        <v>96.370794647908966</v>
      </c>
    </row>
    <row r="102" spans="1:12" x14ac:dyDescent="0.3">
      <c r="A102">
        <v>100000</v>
      </c>
      <c r="B102">
        <v>100000</v>
      </c>
      <c r="C102" t="s">
        <v>18</v>
      </c>
      <c r="D102" t="s">
        <v>14</v>
      </c>
      <c r="E102">
        <v>61696.669578552202</v>
      </c>
      <c r="F102">
        <v>705.51586151123001</v>
      </c>
      <c r="G102">
        <v>28618.007659912098</v>
      </c>
      <c r="H102">
        <v>6162.9140377044596</v>
      </c>
      <c r="I102">
        <v>158747.51925468401</v>
      </c>
      <c r="J102">
        <v>193528.542280197</v>
      </c>
      <c r="K102">
        <f t="shared" si="2"/>
        <v>96663.996809697957</v>
      </c>
      <c r="L102">
        <f t="shared" si="3"/>
        <v>96.663996809697963</v>
      </c>
    </row>
    <row r="103" spans="1:12" x14ac:dyDescent="0.3">
      <c r="A103">
        <v>1000000</v>
      </c>
    </row>
    <row r="104" spans="1:12" x14ac:dyDescent="0.3">
      <c r="A104">
        <v>10000000</v>
      </c>
    </row>
    <row r="105" spans="1:12" x14ac:dyDescent="0.3">
      <c r="A105">
        <v>100000000</v>
      </c>
    </row>
    <row r="106" spans="1:12" x14ac:dyDescent="0.3">
      <c r="A106">
        <v>131564160</v>
      </c>
    </row>
    <row r="107" spans="1:12" x14ac:dyDescent="0.3">
      <c r="A107">
        <v>1000</v>
      </c>
      <c r="B107">
        <v>1000</v>
      </c>
      <c r="C107" t="s">
        <v>18</v>
      </c>
      <c r="D107" t="s">
        <v>15</v>
      </c>
      <c r="E107">
        <v>61674.736261367798</v>
      </c>
      <c r="F107">
        <v>704.63395118713299</v>
      </c>
      <c r="G107">
        <v>26753.633737564</v>
      </c>
      <c r="H107">
        <v>6210.0050449371302</v>
      </c>
      <c r="I107">
        <v>7005.96141815185</v>
      </c>
      <c r="J107">
        <v>39969.690084457397</v>
      </c>
      <c r="K107">
        <f t="shared" si="2"/>
        <v>94799.622887349862</v>
      </c>
      <c r="L107">
        <f t="shared" si="3"/>
        <v>94.799622887349869</v>
      </c>
    </row>
    <row r="108" spans="1:12" x14ac:dyDescent="0.3">
      <c r="A108">
        <v>10000</v>
      </c>
      <c r="B108">
        <v>10000</v>
      </c>
      <c r="C108" t="s">
        <v>18</v>
      </c>
      <c r="D108" t="s">
        <v>15</v>
      </c>
      <c r="E108">
        <v>61773.621559143001</v>
      </c>
      <c r="F108">
        <v>709.65385437011696</v>
      </c>
      <c r="G108">
        <v>17400.582790374701</v>
      </c>
      <c r="H108">
        <v>6151.6296863555899</v>
      </c>
      <c r="I108">
        <v>2855.7074069976802</v>
      </c>
      <c r="J108">
        <v>26408.002138137799</v>
      </c>
      <c r="K108">
        <f t="shared" si="2"/>
        <v>85446.57194016056</v>
      </c>
      <c r="L108">
        <f t="shared" si="3"/>
        <v>85.446571940160567</v>
      </c>
    </row>
    <row r="109" spans="1:12" x14ac:dyDescent="0.3">
      <c r="A109">
        <v>100000</v>
      </c>
      <c r="B109">
        <v>100000</v>
      </c>
      <c r="C109" t="s">
        <v>18</v>
      </c>
      <c r="D109" t="s">
        <v>15</v>
      </c>
      <c r="E109">
        <v>61570.146560668902</v>
      </c>
      <c r="F109">
        <v>700.58393478393498</v>
      </c>
      <c r="G109">
        <v>18522.4919319152</v>
      </c>
      <c r="H109">
        <v>6166.1455631256104</v>
      </c>
      <c r="I109">
        <v>2858.0558300018301</v>
      </c>
      <c r="J109">
        <v>27546.777963638298</v>
      </c>
      <c r="K109">
        <f t="shared" si="2"/>
        <v>86568.481081701058</v>
      </c>
      <c r="L109">
        <f t="shared" si="3"/>
        <v>86.568481081701066</v>
      </c>
    </row>
    <row r="110" spans="1:12" x14ac:dyDescent="0.3">
      <c r="A110">
        <v>1000000</v>
      </c>
      <c r="B110">
        <v>1000000</v>
      </c>
      <c r="C110" t="s">
        <v>18</v>
      </c>
      <c r="D110" t="s">
        <v>15</v>
      </c>
      <c r="E110">
        <v>61750.262975692698</v>
      </c>
      <c r="F110">
        <v>702.88515090942303</v>
      </c>
      <c r="G110">
        <v>19971.014499664299</v>
      </c>
      <c r="H110">
        <v>6241.2283420562699</v>
      </c>
      <c r="I110">
        <v>2874.0181922912502</v>
      </c>
      <c r="J110">
        <v>29086.354970932</v>
      </c>
      <c r="K110">
        <f t="shared" si="2"/>
        <v>88017.003649450155</v>
      </c>
      <c r="L110">
        <f t="shared" si="3"/>
        <v>88.01700364945016</v>
      </c>
    </row>
    <row r="111" spans="1:12" x14ac:dyDescent="0.3">
      <c r="A111">
        <v>10000000</v>
      </c>
      <c r="B111">
        <v>10000000</v>
      </c>
      <c r="C111" t="s">
        <v>18</v>
      </c>
      <c r="D111" t="s">
        <v>15</v>
      </c>
      <c r="E111">
        <v>61494.119644165003</v>
      </c>
      <c r="F111">
        <v>698.36831092834404</v>
      </c>
      <c r="G111">
        <v>20810.464859008702</v>
      </c>
      <c r="H111">
        <v>6321.33030891418</v>
      </c>
      <c r="I111">
        <v>2854.5970916748001</v>
      </c>
      <c r="J111">
        <v>29986.6740703582</v>
      </c>
      <c r="K111">
        <f t="shared" si="2"/>
        <v>88856.454008794564</v>
      </c>
      <c r="L111">
        <f t="shared" si="3"/>
        <v>88.856454008794572</v>
      </c>
    </row>
    <row r="112" spans="1:12" x14ac:dyDescent="0.3">
      <c r="A112">
        <v>100000000</v>
      </c>
      <c r="B112">
        <v>100000000</v>
      </c>
      <c r="C112" t="s">
        <v>18</v>
      </c>
      <c r="D112" t="s">
        <v>15</v>
      </c>
      <c r="E112">
        <v>61840.395212173396</v>
      </c>
      <c r="F112">
        <v>702.48484611511196</v>
      </c>
      <c r="G112">
        <v>21021.109580993601</v>
      </c>
      <c r="H112">
        <v>6162.9500389099103</v>
      </c>
      <c r="I112">
        <v>2848.13523292541</v>
      </c>
      <c r="J112">
        <v>30032.734632492</v>
      </c>
      <c r="K112">
        <f t="shared" si="2"/>
        <v>89067.098730779471</v>
      </c>
      <c r="L112">
        <f t="shared" si="3"/>
        <v>89.067098730779477</v>
      </c>
    </row>
    <row r="113" spans="1:12" x14ac:dyDescent="0.3">
      <c r="A113">
        <v>131564160</v>
      </c>
      <c r="B113">
        <v>131564160</v>
      </c>
      <c r="C113" t="s">
        <v>18</v>
      </c>
      <c r="D113" t="s">
        <v>15</v>
      </c>
      <c r="E113">
        <v>61753.385543823199</v>
      </c>
      <c r="F113">
        <v>700.58631896972599</v>
      </c>
      <c r="G113">
        <v>21062.298059463501</v>
      </c>
      <c r="H113">
        <v>6226.9613742828296</v>
      </c>
      <c r="I113">
        <v>2846.9264507293701</v>
      </c>
      <c r="J113">
        <v>30136.769533157301</v>
      </c>
      <c r="K113">
        <f t="shared" si="2"/>
        <v>89108.287209249364</v>
      </c>
      <c r="L113">
        <f t="shared" si="3"/>
        <v>89.108287209249369</v>
      </c>
    </row>
    <row r="115" spans="1:12" x14ac:dyDescent="0.3">
      <c r="D115" t="s">
        <v>30</v>
      </c>
      <c r="E115">
        <f>'10_trees'!E115</f>
        <v>61879.061859086665</v>
      </c>
      <c r="G115" t="s">
        <v>30</v>
      </c>
      <c r="H115">
        <f>'10_trees'!H115</f>
        <v>6166.9272906991964</v>
      </c>
    </row>
  </sheetData>
  <conditionalFormatting sqref="L2:L1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S17"/>
  <sheetViews>
    <sheetView workbookViewId="0">
      <selection activeCell="I9" sqref="I9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H2" t="s">
        <v>29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MIN('10_trees'!$L$2:$L$8)</f>
        <v>70.33061134216868</v>
      </c>
      <c r="C3" s="1">
        <f>MIN('10_trees'!$L$9:$L$15)</f>
        <v>70.486326569295741</v>
      </c>
      <c r="D3" s="1">
        <f>MIN('10_trees'!$L$23:$L$29)</f>
        <v>70.206857794500209</v>
      </c>
      <c r="E3" s="1">
        <f>MIN('10_trees'!$L$30:$L$36)</f>
        <v>71.898526304937221</v>
      </c>
      <c r="M3">
        <v>10</v>
      </c>
      <c r="N3" s="1">
        <f>MIN('10_trees'!$G$2:$G$8)</f>
        <v>2284.6221923828102</v>
      </c>
      <c r="O3" s="1">
        <f>MIN('10_trees'!$G$9:$G$15)</f>
        <v>2440.33741950988</v>
      </c>
      <c r="P3" s="1">
        <f>MIN('10_trees'!$G$23:$G$29)</f>
        <v>2160.86864471435</v>
      </c>
      <c r="Q3" s="1">
        <f>MIN('10_trees'!$G$30:$G$36)</f>
        <v>3852.5371551513599</v>
      </c>
    </row>
    <row r="4" spans="1:19" x14ac:dyDescent="0.3">
      <c r="A4">
        <v>500</v>
      </c>
      <c r="B4" s="1">
        <f>MIN('500_trees'!$L$2:$L$8)</f>
        <v>116.97436773178657</v>
      </c>
      <c r="C4" s="1">
        <f>MIN('500_trees'!$L$9:$L$15)</f>
        <v>99.187329643941666</v>
      </c>
      <c r="D4" s="1">
        <f>MIN('500_trees'!$L$23:$L$29)</f>
        <v>78.178751820302764</v>
      </c>
      <c r="E4" s="1">
        <f>MIN('500_trees'!$L$30:$L$36)</f>
        <v>74.478532189107753</v>
      </c>
      <c r="M4">
        <v>500</v>
      </c>
      <c r="N4" s="1">
        <f>MIN('500_trees'!$G$2:$G$8)</f>
        <v>48928.378582000703</v>
      </c>
      <c r="O4" s="1">
        <f>MIN('500_trees'!$G$9:$G$15)</f>
        <v>31141.3404941558</v>
      </c>
      <c r="P4" s="1">
        <f>MIN('500_trees'!$G$23:$G$29)</f>
        <v>10132.7626705169</v>
      </c>
      <c r="Q4" s="1">
        <f>MIN('500_trees'!$G$30:$G$36)</f>
        <v>6432.5430393218903</v>
      </c>
    </row>
    <row r="5" spans="1:19" x14ac:dyDescent="0.3">
      <c r="A5">
        <v>1600</v>
      </c>
      <c r="B5" s="1">
        <f>MIN('1600_trees'!$L$2:$L$8)</f>
        <v>222.82936965820784</v>
      </c>
      <c r="C5" s="1">
        <f>MIN('1600_trees'!$L$9:$L$15)</f>
        <v>163.72149717209416</v>
      </c>
      <c r="D5" s="1">
        <f>MIN('1600_trees'!$L$23:$L$29)</f>
        <v>98.184060925222269</v>
      </c>
      <c r="E5" s="1">
        <f>MIN('1600_trees'!$L$30:$L$36)</f>
        <v>84.794824713445465</v>
      </c>
      <c r="M5">
        <v>1600</v>
      </c>
      <c r="N5" s="1">
        <f>MIN('1600_trees'!$G$2:$G$8)</f>
        <v>154783.38050842201</v>
      </c>
      <c r="O5" s="1">
        <f>MIN('1600_trees'!$G$9:$G$15)</f>
        <v>95675.508022308306</v>
      </c>
      <c r="P5" s="1">
        <f>MIN('1600_trees'!$G$23:$G$29)</f>
        <v>30138.071775436401</v>
      </c>
      <c r="Q5" s="1">
        <f>MIN('1600_trees'!$G$30:$G$36)</f>
        <v>16748.835563659599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29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MIN('10_trees'!$L$37:$L$43)</f>
        <v>70.32848321793162</v>
      </c>
      <c r="C9" s="1">
        <f>MIN('10_trees'!$L$44:$L$50)</f>
        <v>70.460245484090663</v>
      </c>
      <c r="D9" s="1">
        <f>MIN('10_trees'!$L$58:$L$64)</f>
        <v>71.50311004517161</v>
      </c>
      <c r="E9" s="1">
        <f>MIN('10_trees'!$L$65:$L$71)</f>
        <v>70.557936781621791</v>
      </c>
      <c r="F9" s="1"/>
      <c r="G9" s="1">
        <f>MIN('10_trees'!$L$72:$L$78)</f>
        <v>73.270143622136942</v>
      </c>
      <c r="M9">
        <v>10</v>
      </c>
      <c r="N9" s="1">
        <f>MIN('10_trees'!$G$37:$G$43)</f>
        <v>2282.4940681457501</v>
      </c>
      <c r="O9" s="1">
        <f>MIN('10_trees'!$G$44:$G$50)</f>
        <v>2414.2563343048</v>
      </c>
      <c r="P9" s="1">
        <f>MIN('10_trees'!$G$58:$G$64)</f>
        <v>3457.1208953857399</v>
      </c>
      <c r="Q9" s="1">
        <f>MIN('10_trees'!$G$65:$G$71)</f>
        <v>2511.9476318359302</v>
      </c>
      <c r="R9" s="1"/>
      <c r="S9" s="1">
        <f>MIN('10_trees'!$G$72:$G$78)</f>
        <v>5224.1544723510697</v>
      </c>
    </row>
    <row r="10" spans="1:19" x14ac:dyDescent="0.3">
      <c r="A10">
        <v>500</v>
      </c>
      <c r="B10" s="1">
        <f>MIN('500_trees'!$L$37:$L$43)</f>
        <v>116.07509075996957</v>
      </c>
      <c r="C10" s="1">
        <f>MIN('500_trees'!$L$44:$L$50)</f>
        <v>98.926999682164976</v>
      </c>
      <c r="D10" s="1">
        <f>MIN('500_trees'!$L$58:$L$64)</f>
        <v>77.416575783468119</v>
      </c>
      <c r="E10" s="1">
        <f>MIN('500_trees'!$L$65:$L$71)</f>
        <v>72.296534174657694</v>
      </c>
      <c r="F10" s="1"/>
      <c r="G10" s="1">
        <f>MIN('500_trees'!$L$72:$L$78)</f>
        <v>76.355335110402933</v>
      </c>
      <c r="M10">
        <v>500</v>
      </c>
      <c r="N10" s="1">
        <f>MIN('500_trees'!$G$37:$G$43)</f>
        <v>48029.101610183701</v>
      </c>
      <c r="O10" s="1">
        <f>MIN('500_trees'!$G$44:$G$50)</f>
        <v>30881.010532379099</v>
      </c>
      <c r="P10" s="1">
        <f>MIN('500_trees'!$G$58:$G$64)</f>
        <v>9370.5866336822492</v>
      </c>
      <c r="Q10" s="1">
        <f>MIN('500_trees'!$G$65:$G$71)</f>
        <v>4250.5450248718198</v>
      </c>
      <c r="R10" s="1"/>
      <c r="S10" s="1">
        <f>MIN('500_trees'!$G$72:$G$78)</f>
        <v>8309.34596061706</v>
      </c>
    </row>
    <row r="11" spans="1:19" x14ac:dyDescent="0.3">
      <c r="A11">
        <v>1600</v>
      </c>
      <c r="B11" s="1">
        <f>MIN('1600_trees'!$L$37:$L$43)</f>
        <v>219.94474517700684</v>
      </c>
      <c r="C11" s="1">
        <f>MIN('1600_trees'!$L$44:$L$50)</f>
        <v>161.58701502678477</v>
      </c>
      <c r="D11" s="1">
        <f>MIN('1600_trees'!$L$58:$L$64)</f>
        <v>96.061148518300868</v>
      </c>
      <c r="E11" s="1">
        <f>MIN('1600_trees'!$L$65:$L$71)</f>
        <v>76.948283785558573</v>
      </c>
      <c r="F11" s="1"/>
      <c r="G11" s="1">
        <f>MIN('1600_trees'!$L$72:$L$78)</f>
        <v>82.955152624822475</v>
      </c>
      <c r="M11">
        <v>1600</v>
      </c>
      <c r="N11" s="1">
        <f>MIN('1600_trees'!$G$37:$G$43)</f>
        <v>151898.75602722101</v>
      </c>
      <c r="O11" s="1">
        <f>MIN('1600_trees'!$G$44:$G$50)</f>
        <v>93541.025876998901</v>
      </c>
      <c r="P11" s="1">
        <f>MIN('1600_trees'!$G$58:$G$64)</f>
        <v>28015.159368515</v>
      </c>
      <c r="Q11" s="1">
        <f>MIN('1600_trees'!$G$65:$G$71)</f>
        <v>8902.2946357726996</v>
      </c>
      <c r="R11" s="1"/>
      <c r="S11" s="1">
        <f>MIN('1600_trees'!$G$72:$G$78)</f>
        <v>14909.163475036599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H14" t="s">
        <v>29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MIN('10_trees'!$L$79:$L$85)</f>
        <v>70.259076470113612</v>
      </c>
      <c r="C15" s="1">
        <f>MIN('10_trees'!$L$86:$L$92)</f>
        <v>70.426198595739223</v>
      </c>
      <c r="D15" s="1">
        <f>MIN('10_trees'!$L$100:$L$106)</f>
        <v>71.119718188024379</v>
      </c>
      <c r="E15" s="1">
        <f>MIN('10_trees'!$L$107:$L$113)</f>
        <v>71.665471667028299</v>
      </c>
      <c r="M15">
        <v>10</v>
      </c>
      <c r="N15" s="1">
        <f>MIN('10_trees'!$G$79:$G$85)</f>
        <v>2213.0873203277501</v>
      </c>
      <c r="O15" s="1">
        <f>MIN('10_trees'!$G$86:$G$92)</f>
        <v>2380.20944595336</v>
      </c>
      <c r="P15" s="1">
        <f>MIN('10_trees'!$G$100:$G$106)</f>
        <v>3073.7290382385199</v>
      </c>
      <c r="Q15" s="1">
        <f>MIN('10_trees'!$G$107:$G$113)</f>
        <v>3619.4825172424298</v>
      </c>
    </row>
    <row r="16" spans="1:19" x14ac:dyDescent="0.3">
      <c r="A16">
        <v>500</v>
      </c>
      <c r="B16" s="1">
        <f>MIN('500_trees'!$L$79:$L$85)</f>
        <v>116.11022889015756</v>
      </c>
      <c r="C16" s="1">
        <f>MIN('500_trees'!$L$86:$L$92)</f>
        <v>99.131646984792567</v>
      </c>
      <c r="D16" s="1">
        <f>MIN('500_trees'!$L$100:$L$106)</f>
        <v>77.420304888463832</v>
      </c>
      <c r="E16" s="1">
        <f>MIN('500_trees'!$L$107:$L$113)</f>
        <v>74.076443785405971</v>
      </c>
      <c r="M16">
        <v>500</v>
      </c>
      <c r="N16" s="1">
        <f>MIN('500_trees'!$G$79:$G$85)</f>
        <v>48064.239740371697</v>
      </c>
      <c r="O16" s="1">
        <f>MIN('500_trees'!$G$86:$G$92)</f>
        <v>31085.657835006699</v>
      </c>
      <c r="P16" s="1">
        <f>MIN('500_trees'!$G$100:$G$106)</f>
        <v>9374.3157386779694</v>
      </c>
      <c r="Q16" s="1">
        <f>MIN('500_trees'!$G$107:$G$113)</f>
        <v>6030.4546356201099</v>
      </c>
    </row>
    <row r="17" spans="1:17" x14ac:dyDescent="0.3">
      <c r="A17">
        <v>1600</v>
      </c>
      <c r="B17" s="1">
        <f>MIN('1600_trees'!$L$79:$L$85)</f>
        <v>220.26145421860284</v>
      </c>
      <c r="C17" s="1">
        <f>MIN('1600_trees'!$L$86:$L$92)</f>
        <v>160.94765722153264</v>
      </c>
      <c r="D17" s="1">
        <f>MIN('1600_trees'!$L$100:$L$106)</f>
        <v>96.370794647908966</v>
      </c>
      <c r="E17" s="1">
        <f>MIN('1600_trees'!$L$107:$L$113)</f>
        <v>85.446571940160567</v>
      </c>
      <c r="M17">
        <v>1600</v>
      </c>
      <c r="N17" s="1">
        <f>MIN('1600_trees'!$G$79:$G$85)</f>
        <v>152215.46506881699</v>
      </c>
      <c r="O17" s="1">
        <f>MIN('1600_trees'!$G$86:$G$92)</f>
        <v>92901.668071746797</v>
      </c>
      <c r="P17" s="1">
        <f>MIN('1600_trees'!$G$100:$G$106)</f>
        <v>28324.8054981231</v>
      </c>
      <c r="Q17" s="1">
        <f>MIN('1600_trees'!$G$107:$G$113)</f>
        <v>17400.582790374701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2022-10-26T05:30:31Z</dcterms:modified>
</cp:coreProperties>
</file>