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criteo\"/>
    </mc:Choice>
  </mc:AlternateContent>
  <xr:revisionPtr revIDLastSave="0" documentId="13_ncr:1_{7D8E4A04-2E3E-4DFF-A8AF-C6E17CFD68E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10_trees" sheetId="1" r:id="rId1"/>
    <sheet name="500_trees" sheetId="2" r:id="rId2"/>
    <sheet name="1600_tre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M9" i="1"/>
  <c r="M8" i="1"/>
  <c r="M7" i="1"/>
  <c r="M6" i="1"/>
  <c r="M5" i="1"/>
  <c r="M4" i="1"/>
  <c r="M3" i="1"/>
  <c r="M10" i="1"/>
  <c r="M2" i="1"/>
  <c r="M13" i="2"/>
  <c r="M12" i="2"/>
  <c r="M11" i="2"/>
  <c r="M9" i="2"/>
  <c r="M8" i="2"/>
  <c r="M7" i="2"/>
  <c r="M6" i="2"/>
  <c r="M5" i="2"/>
  <c r="M4" i="2"/>
  <c r="M3" i="2"/>
  <c r="M10" i="2"/>
  <c r="M2" i="2"/>
</calcChain>
</file>

<file path=xl/sharedStrings.xml><?xml version="1.0" encoding="utf-8"?>
<sst xmlns="http://schemas.openxmlformats.org/spreadsheetml/2006/main" count="107" uniqueCount="16">
  <si>
    <t>randomforest</t>
  </si>
  <si>
    <t>NvidiaFILGPU</t>
  </si>
  <si>
    <t>xgboost</t>
  </si>
  <si>
    <t>lightgbm</t>
  </si>
  <si>
    <t>query size</t>
  </si>
  <si>
    <t>batch_size</t>
  </si>
  <si>
    <t>model</t>
  </si>
  <si>
    <t>framework</t>
  </si>
  <si>
    <t>data loading time</t>
  </si>
  <si>
    <t>sklearn loading time</t>
  </si>
  <si>
    <t>dense_conversion</t>
  </si>
  <si>
    <t>inference time</t>
  </si>
  <si>
    <t>result writing time</t>
  </si>
  <si>
    <t>conversion time</t>
  </si>
  <si>
    <t>total framework time</t>
  </si>
  <si>
    <t>dense_per_batch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</si>
</sst>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H20" sqref="H20"/>
    </sheetView>
  </sheetViews>
  <sheetFormatPr defaultRowHeight="14.4" x14ac:dyDescent="0.3"/>
  <cols>
    <col min="4" max="4" width="20.5546875" customWidth="1"/>
    <col min="7" max="7" width="16.44140625" customWidth="1"/>
    <col min="8" max="8" width="15.21875" customWidth="1"/>
  </cols>
  <sheetData>
    <row r="1" spans="1:13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M1" t="s">
        <v>15</v>
      </c>
    </row>
    <row r="2" spans="1:13" x14ac:dyDescent="0.3">
      <c r="A2">
        <v>1</v>
      </c>
      <c r="B2">
        <v>1</v>
      </c>
      <c r="C2" t="s">
        <v>0</v>
      </c>
      <c r="D2" t="s">
        <v>1</v>
      </c>
      <c r="E2">
        <v>243.61777305602999</v>
      </c>
      <c r="F2">
        <v>184.06534194946201</v>
      </c>
      <c r="G2">
        <v>2.8821947574615399</v>
      </c>
      <c r="H2">
        <v>45308.489799499497</v>
      </c>
      <c r="I2">
        <v>2.7036666870117099</v>
      </c>
      <c r="J2">
        <v>6713.7601375579798</v>
      </c>
      <c r="K2">
        <v>52025.007247924797</v>
      </c>
      <c r="M2">
        <f>G2/10000</f>
        <v>2.8821947574615399E-4</v>
      </c>
    </row>
    <row r="3" spans="1:13" x14ac:dyDescent="0.3">
      <c r="A3">
        <v>10</v>
      </c>
      <c r="B3">
        <v>10</v>
      </c>
      <c r="C3" t="s">
        <v>0</v>
      </c>
      <c r="D3" t="s">
        <v>1</v>
      </c>
      <c r="E3">
        <v>242.74873733520499</v>
      </c>
      <c r="F3">
        <v>38.406133651733398</v>
      </c>
      <c r="G3">
        <v>1.2947516441345199</v>
      </c>
      <c r="H3">
        <v>63842.306375503496</v>
      </c>
      <c r="I3">
        <v>2.7494430541992099</v>
      </c>
      <c r="J3">
        <v>2467.5574302673299</v>
      </c>
      <c r="K3">
        <v>66312.669992446899</v>
      </c>
      <c r="M3">
        <f>G3/1000</f>
        <v>1.2947516441345198E-3</v>
      </c>
    </row>
    <row r="4" spans="1:13" x14ac:dyDescent="0.3">
      <c r="A4">
        <v>100</v>
      </c>
      <c r="B4">
        <v>100</v>
      </c>
      <c r="C4" t="s">
        <v>0</v>
      </c>
      <c r="D4" t="s">
        <v>1</v>
      </c>
      <c r="E4">
        <v>243.20840835571201</v>
      </c>
      <c r="F4">
        <v>38.583755493163999</v>
      </c>
      <c r="G4">
        <v>1.31012535095214</v>
      </c>
      <c r="H4">
        <v>63977.766036987297</v>
      </c>
      <c r="I4">
        <v>2.6257038116454998</v>
      </c>
      <c r="J4">
        <v>2451.7736434936501</v>
      </c>
      <c r="K4">
        <v>66432.224035263003</v>
      </c>
      <c r="M4">
        <f>G4/100</f>
        <v>1.3101253509521399E-2</v>
      </c>
    </row>
    <row r="5" spans="1:13" x14ac:dyDescent="0.3">
      <c r="A5">
        <v>1000</v>
      </c>
      <c r="B5">
        <v>1000</v>
      </c>
      <c r="C5" t="s">
        <v>0</v>
      </c>
      <c r="D5" t="s">
        <v>1</v>
      </c>
      <c r="E5">
        <v>243.538856506347</v>
      </c>
      <c r="F5">
        <v>37.378072738647397</v>
      </c>
      <c r="G5">
        <v>1.30382275581359</v>
      </c>
      <c r="H5">
        <v>66516.267538070606</v>
      </c>
      <c r="I5">
        <v>2.6230812072753902</v>
      </c>
      <c r="J5">
        <v>2449.8329162597602</v>
      </c>
      <c r="K5">
        <v>68968.785762786807</v>
      </c>
      <c r="M5">
        <f>G5/10</f>
        <v>0.13038227558135901</v>
      </c>
    </row>
    <row r="6" spans="1:13" x14ac:dyDescent="0.3">
      <c r="A6">
        <v>1</v>
      </c>
      <c r="B6">
        <v>1</v>
      </c>
      <c r="C6" t="s">
        <v>2</v>
      </c>
      <c r="D6" t="s">
        <v>1</v>
      </c>
      <c r="E6">
        <v>243.90959739684999</v>
      </c>
      <c r="F6">
        <v>346.879005432128</v>
      </c>
      <c r="G6">
        <v>5.5192196369171098</v>
      </c>
      <c r="H6">
        <v>26493.322134017901</v>
      </c>
      <c r="I6">
        <v>2.7518272399902299</v>
      </c>
      <c r="J6">
        <v>2705.1539421081502</v>
      </c>
      <c r="K6">
        <v>29201.292037963802</v>
      </c>
      <c r="M6">
        <f>G6/10000</f>
        <v>5.5192196369171099E-4</v>
      </c>
    </row>
    <row r="7" spans="1:13" x14ac:dyDescent="0.3">
      <c r="A7">
        <v>10</v>
      </c>
      <c r="B7">
        <v>10</v>
      </c>
      <c r="C7" t="s">
        <v>2</v>
      </c>
      <c r="D7" t="s">
        <v>1</v>
      </c>
      <c r="E7">
        <v>243.64519119262599</v>
      </c>
      <c r="F7">
        <v>362.484693527221</v>
      </c>
      <c r="G7">
        <v>1.34088134765625</v>
      </c>
      <c r="H7">
        <v>26524.162769317601</v>
      </c>
      <c r="I7">
        <v>2.72512435913085</v>
      </c>
      <c r="J7">
        <v>2656.21995925903</v>
      </c>
      <c r="K7">
        <v>29183.165073394699</v>
      </c>
      <c r="M7">
        <f>G7/1000</f>
        <v>1.3408813476562501E-3</v>
      </c>
    </row>
    <row r="8" spans="1:13" x14ac:dyDescent="0.3">
      <c r="A8">
        <v>100</v>
      </c>
      <c r="B8">
        <v>100</v>
      </c>
      <c r="C8" t="s">
        <v>2</v>
      </c>
      <c r="D8" t="s">
        <v>1</v>
      </c>
      <c r="E8">
        <v>243.320941925048</v>
      </c>
      <c r="F8">
        <v>348.29950332641602</v>
      </c>
      <c r="G8">
        <v>1.3347599506378101</v>
      </c>
      <c r="H8">
        <v>25922.336578369101</v>
      </c>
      <c r="I8">
        <v>2.6786327362060498</v>
      </c>
      <c r="J8">
        <v>2624.0262985229401</v>
      </c>
      <c r="K8">
        <v>28549.111127853299</v>
      </c>
      <c r="M8">
        <f>G8/100</f>
        <v>1.3347599506378101E-2</v>
      </c>
    </row>
    <row r="9" spans="1:13" x14ac:dyDescent="0.3">
      <c r="A9">
        <v>1000</v>
      </c>
      <c r="B9">
        <v>1000</v>
      </c>
      <c r="C9" t="s">
        <v>2</v>
      </c>
      <c r="D9" t="s">
        <v>1</v>
      </c>
      <c r="E9">
        <v>244.00019645690901</v>
      </c>
      <c r="F9">
        <v>353.056192398071</v>
      </c>
      <c r="G9">
        <v>1.3060898780822701</v>
      </c>
      <c r="H9">
        <v>27372.367858886701</v>
      </c>
      <c r="I9">
        <v>2.6702880859375</v>
      </c>
      <c r="J9">
        <v>2618.1318759918199</v>
      </c>
      <c r="K9">
        <v>29993.2432174682</v>
      </c>
      <c r="M9">
        <f>G9/10</f>
        <v>0.130608987808227</v>
      </c>
    </row>
    <row r="10" spans="1:13" x14ac:dyDescent="0.3">
      <c r="A10">
        <v>1</v>
      </c>
      <c r="B10">
        <v>1</v>
      </c>
      <c r="C10" t="s">
        <v>3</v>
      </c>
      <c r="D10" t="s">
        <v>1</v>
      </c>
      <c r="E10">
        <v>243.69263648986799</v>
      </c>
      <c r="F10">
        <v>1866.28770828247</v>
      </c>
      <c r="G10">
        <v>2.4650740623474099</v>
      </c>
      <c r="H10">
        <v>45212.424278259197</v>
      </c>
      <c r="I10">
        <v>2.75588035583496</v>
      </c>
      <c r="J10">
        <v>2659.7645282745302</v>
      </c>
      <c r="K10">
        <v>47875.000715255701</v>
      </c>
      <c r="M10">
        <f t="shared" ref="M3:M12" si="0">G10/10000</f>
        <v>2.4650740623474097E-4</v>
      </c>
    </row>
    <row r="11" spans="1:13" x14ac:dyDescent="0.3">
      <c r="A11">
        <v>10</v>
      </c>
      <c r="B11">
        <v>10</v>
      </c>
      <c r="C11" t="s">
        <v>3</v>
      </c>
      <c r="D11" t="s">
        <v>1</v>
      </c>
      <c r="E11">
        <v>242.448806762695</v>
      </c>
      <c r="F11">
        <v>1123.23975563049</v>
      </c>
      <c r="G11">
        <v>1.2960455417632999</v>
      </c>
      <c r="H11">
        <v>63523.8230228424</v>
      </c>
      <c r="I11">
        <v>2.7976036071777299</v>
      </c>
      <c r="J11">
        <v>2533.5068702697699</v>
      </c>
      <c r="K11">
        <v>66060.189485549898</v>
      </c>
      <c r="M11">
        <f>G11/1000</f>
        <v>1.2960455417632998E-3</v>
      </c>
    </row>
    <row r="12" spans="1:13" x14ac:dyDescent="0.3">
      <c r="A12">
        <v>100</v>
      </c>
      <c r="B12">
        <v>100</v>
      </c>
      <c r="C12" t="s">
        <v>3</v>
      </c>
      <c r="D12" t="s">
        <v>1</v>
      </c>
      <c r="E12">
        <v>242.72751808166501</v>
      </c>
      <c r="F12">
        <v>1111.0615730285599</v>
      </c>
      <c r="G12">
        <v>1.3117804527282699</v>
      </c>
      <c r="H12">
        <v>64167.568206787102</v>
      </c>
      <c r="I12">
        <v>2.86149978637695</v>
      </c>
      <c r="J12">
        <v>2496.2580204010001</v>
      </c>
      <c r="K12">
        <v>66666.749000549302</v>
      </c>
      <c r="M12">
        <f>G12/100</f>
        <v>1.3117804527282699E-2</v>
      </c>
    </row>
    <row r="13" spans="1:13" x14ac:dyDescent="0.3">
      <c r="A13">
        <v>1000</v>
      </c>
      <c r="B13">
        <v>1000</v>
      </c>
      <c r="C13" t="s">
        <v>3</v>
      </c>
      <c r="D13" t="s">
        <v>1</v>
      </c>
      <c r="E13">
        <v>243.52669715881299</v>
      </c>
      <c r="F13">
        <v>1115.4804229736301</v>
      </c>
      <c r="G13">
        <v>1.29584312438964</v>
      </c>
      <c r="H13">
        <v>66532.8209400177</v>
      </c>
      <c r="I13">
        <v>2.7267932891845699</v>
      </c>
      <c r="J13">
        <v>2518.8422203063901</v>
      </c>
      <c r="K13">
        <v>69054.452657699498</v>
      </c>
      <c r="M13">
        <f>G13/10</f>
        <v>0.12958431243896401</v>
      </c>
    </row>
  </sheetData>
  <conditionalFormatting sqref="H2:H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08BF-0248-4E26-8712-A9F262574439}">
  <dimension ref="A1:M13"/>
  <sheetViews>
    <sheetView workbookViewId="0">
      <selection activeCell="L19" sqref="L19"/>
    </sheetView>
  </sheetViews>
  <sheetFormatPr defaultRowHeight="14.4" x14ac:dyDescent="0.3"/>
  <cols>
    <col min="7" max="7" width="15.33203125" customWidth="1"/>
    <col min="8" max="8" width="14.21875" customWidth="1"/>
  </cols>
  <sheetData>
    <row r="1" spans="1:13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M1" t="s">
        <v>15</v>
      </c>
    </row>
    <row r="2" spans="1:13" x14ac:dyDescent="0.3">
      <c r="A2">
        <v>1</v>
      </c>
      <c r="B2">
        <v>1</v>
      </c>
      <c r="C2" t="s">
        <v>0</v>
      </c>
      <c r="D2" t="s">
        <v>1</v>
      </c>
      <c r="E2">
        <v>252.08687782287501</v>
      </c>
      <c r="F2">
        <v>345.8251953125</v>
      </c>
      <c r="G2">
        <v>3.0412726402282702</v>
      </c>
      <c r="H2">
        <v>48950.130701064998</v>
      </c>
      <c r="I2">
        <v>2.5987625122070299</v>
      </c>
      <c r="J2">
        <v>7224.9641418457004</v>
      </c>
      <c r="K2">
        <v>56177.752256393404</v>
      </c>
      <c r="M2">
        <f>G2/10000</f>
        <v>3.04127264022827E-4</v>
      </c>
    </row>
    <row r="3" spans="1:13" x14ac:dyDescent="0.3">
      <c r="A3">
        <v>10</v>
      </c>
      <c r="B3">
        <v>10</v>
      </c>
      <c r="C3" t="s">
        <v>0</v>
      </c>
      <c r="D3" t="s">
        <v>1</v>
      </c>
      <c r="E3">
        <v>243.47829818725501</v>
      </c>
      <c r="F3">
        <v>183.213233947753</v>
      </c>
      <c r="G3">
        <v>1.31996250152587</v>
      </c>
      <c r="H3">
        <v>66021.977186203003</v>
      </c>
      <c r="I3">
        <v>2.7666091918945299</v>
      </c>
      <c r="J3">
        <v>2814.6343231201099</v>
      </c>
      <c r="K3">
        <v>68839.439630508394</v>
      </c>
      <c r="M3">
        <f>G3/1000</f>
        <v>1.3199625015258699E-3</v>
      </c>
    </row>
    <row r="4" spans="1:13" x14ac:dyDescent="0.3">
      <c r="A4">
        <v>100</v>
      </c>
      <c r="B4">
        <v>100</v>
      </c>
      <c r="C4" t="s">
        <v>0</v>
      </c>
      <c r="D4" t="s">
        <v>1</v>
      </c>
      <c r="E4">
        <v>243.58344078063899</v>
      </c>
      <c r="F4">
        <v>184.597730636596</v>
      </c>
      <c r="G4">
        <v>1.3116805553436199</v>
      </c>
      <c r="H4">
        <v>64515.9785747528</v>
      </c>
      <c r="I4">
        <v>2.7487277984619101</v>
      </c>
      <c r="J4">
        <v>2747.4322319030698</v>
      </c>
      <c r="K4">
        <v>67266.223669052095</v>
      </c>
      <c r="M4">
        <f>G4/100</f>
        <v>1.31168055534362E-2</v>
      </c>
    </row>
    <row r="5" spans="1:13" x14ac:dyDescent="0.3">
      <c r="A5">
        <v>1000</v>
      </c>
      <c r="B5">
        <v>1000</v>
      </c>
      <c r="C5" t="s">
        <v>0</v>
      </c>
      <c r="D5" t="s">
        <v>1</v>
      </c>
      <c r="E5">
        <v>244.619369506835</v>
      </c>
      <c r="F5">
        <v>180.66692352294899</v>
      </c>
      <c r="G5">
        <v>1.30193018913269</v>
      </c>
      <c r="H5">
        <v>66907.878637313799</v>
      </c>
      <c r="I5">
        <v>2.7484893798828098</v>
      </c>
      <c r="J5">
        <v>2752.2099018096901</v>
      </c>
      <c r="K5">
        <v>69662.906885147095</v>
      </c>
      <c r="M5">
        <f>G5/10</f>
        <v>0.13019301891326901</v>
      </c>
    </row>
    <row r="6" spans="1:13" x14ac:dyDescent="0.3">
      <c r="A6">
        <v>1</v>
      </c>
      <c r="B6">
        <v>1</v>
      </c>
      <c r="C6" t="s">
        <v>2</v>
      </c>
      <c r="D6" t="s">
        <v>1</v>
      </c>
      <c r="E6">
        <v>243.192434310913</v>
      </c>
      <c r="F6">
        <v>415.22026062011702</v>
      </c>
      <c r="G6">
        <v>5.6114549636840803</v>
      </c>
      <c r="H6">
        <v>26664.951801300002</v>
      </c>
      <c r="I6">
        <v>2.7794837951660099</v>
      </c>
      <c r="J6">
        <v>2974.5938777923502</v>
      </c>
      <c r="K6">
        <v>29642.386913299499</v>
      </c>
      <c r="M6">
        <f>G6/10000</f>
        <v>5.6114549636840805E-4</v>
      </c>
    </row>
    <row r="7" spans="1:13" x14ac:dyDescent="0.3">
      <c r="A7">
        <v>10</v>
      </c>
      <c r="B7">
        <v>10</v>
      </c>
      <c r="C7" t="s">
        <v>2</v>
      </c>
      <c r="D7" t="s">
        <v>1</v>
      </c>
      <c r="E7">
        <v>246.19197845458899</v>
      </c>
      <c r="F7">
        <v>389.96767997741699</v>
      </c>
      <c r="G7">
        <v>1.3472249507903999</v>
      </c>
      <c r="H7">
        <v>26545.971632003701</v>
      </c>
      <c r="I7">
        <v>2.80570983886718</v>
      </c>
      <c r="J7">
        <v>2912.30201721191</v>
      </c>
      <c r="K7">
        <v>29461.148023605299</v>
      </c>
      <c r="M7">
        <f>G7/1000</f>
        <v>1.3472249507903999E-3</v>
      </c>
    </row>
    <row r="8" spans="1:13" x14ac:dyDescent="0.3">
      <c r="A8">
        <v>100</v>
      </c>
      <c r="B8">
        <v>100</v>
      </c>
      <c r="C8" t="s">
        <v>2</v>
      </c>
      <c r="D8" t="s">
        <v>1</v>
      </c>
      <c r="E8">
        <v>243.99852752685501</v>
      </c>
      <c r="F8">
        <v>386.955499649047</v>
      </c>
      <c r="G8">
        <v>1.33859634399414</v>
      </c>
      <c r="H8">
        <v>26035.552024841301</v>
      </c>
      <c r="I8">
        <v>2.7365684509277299</v>
      </c>
      <c r="J8">
        <v>2893.83029937744</v>
      </c>
      <c r="K8">
        <v>28932.191848754799</v>
      </c>
      <c r="M8">
        <f>G8/100</f>
        <v>1.33859634399414E-2</v>
      </c>
    </row>
    <row r="9" spans="1:13" x14ac:dyDescent="0.3">
      <c r="A9">
        <v>1000</v>
      </c>
      <c r="B9">
        <v>1000</v>
      </c>
      <c r="C9" t="s">
        <v>2</v>
      </c>
      <c r="D9" t="s">
        <v>1</v>
      </c>
      <c r="E9">
        <v>252.305507659912</v>
      </c>
      <c r="F9">
        <v>394.526481628417</v>
      </c>
      <c r="G9">
        <v>1.2959136962890601</v>
      </c>
      <c r="H9">
        <v>27412.0759963989</v>
      </c>
      <c r="I9">
        <v>2.7136802673339799</v>
      </c>
      <c r="J9">
        <v>2883.01610946655</v>
      </c>
      <c r="K9">
        <v>30297.877311706499</v>
      </c>
      <c r="M9">
        <f>G9/10</f>
        <v>0.12959136962890599</v>
      </c>
    </row>
    <row r="10" spans="1:13" x14ac:dyDescent="0.3">
      <c r="A10">
        <v>1</v>
      </c>
      <c r="B10">
        <v>1</v>
      </c>
      <c r="C10" t="s">
        <v>3</v>
      </c>
      <c r="D10" t="s">
        <v>1</v>
      </c>
      <c r="E10">
        <v>244.06218528747499</v>
      </c>
      <c r="F10">
        <v>1617.4135208129801</v>
      </c>
      <c r="G10">
        <v>3.2327890396118102</v>
      </c>
      <c r="H10">
        <v>49100.355625152501</v>
      </c>
      <c r="I10">
        <v>2.8333663940429599</v>
      </c>
      <c r="J10">
        <v>2987.56909370422</v>
      </c>
      <c r="K10">
        <v>52090.821266174302</v>
      </c>
      <c r="M10">
        <f t="shared" ref="M3:M13" si="0">G10/10000</f>
        <v>3.2327890396118101E-4</v>
      </c>
    </row>
    <row r="11" spans="1:13" x14ac:dyDescent="0.3">
      <c r="A11">
        <v>10</v>
      </c>
      <c r="B11">
        <v>10</v>
      </c>
      <c r="C11" t="s">
        <v>3</v>
      </c>
      <c r="D11" t="s">
        <v>1</v>
      </c>
      <c r="E11">
        <v>244.02761459350501</v>
      </c>
      <c r="F11">
        <v>1186.56873703002</v>
      </c>
      <c r="G11">
        <v>1.3120923042297301</v>
      </c>
      <c r="H11">
        <v>65636.734008789004</v>
      </c>
      <c r="I11">
        <v>2.9754638671875</v>
      </c>
      <c r="J11">
        <v>2826.07007026672</v>
      </c>
      <c r="K11">
        <v>68465.840816497803</v>
      </c>
      <c r="M11">
        <f>G11/1000</f>
        <v>1.3120923042297301E-3</v>
      </c>
    </row>
    <row r="12" spans="1:13" x14ac:dyDescent="0.3">
      <c r="A12">
        <v>100</v>
      </c>
      <c r="B12">
        <v>100</v>
      </c>
      <c r="C12" t="s">
        <v>3</v>
      </c>
      <c r="D12" t="s">
        <v>1</v>
      </c>
      <c r="E12">
        <v>243.12806129455501</v>
      </c>
      <c r="F12">
        <v>1181.6284656524599</v>
      </c>
      <c r="G12">
        <v>1.3052241802215501</v>
      </c>
      <c r="H12">
        <v>64381.233215332002</v>
      </c>
      <c r="I12">
        <v>2.8498172760009699</v>
      </c>
      <c r="J12">
        <v>2842.3442840576099</v>
      </c>
      <c r="K12">
        <v>67226.489305496201</v>
      </c>
      <c r="M12">
        <f>G12/100</f>
        <v>1.3052241802215502E-2</v>
      </c>
    </row>
    <row r="13" spans="1:13" x14ac:dyDescent="0.3">
      <c r="A13">
        <v>1000</v>
      </c>
      <c r="B13">
        <v>1000</v>
      </c>
      <c r="C13" t="s">
        <v>3</v>
      </c>
      <c r="D13" t="s">
        <v>1</v>
      </c>
      <c r="E13">
        <v>243.922710418701</v>
      </c>
      <c r="F13">
        <v>1175.33421516418</v>
      </c>
      <c r="G13">
        <v>1.30206775665283</v>
      </c>
      <c r="H13">
        <v>66838.217735290498</v>
      </c>
      <c r="I13">
        <v>2.82979011535644</v>
      </c>
      <c r="J13">
        <v>2840.6529426574698</v>
      </c>
      <c r="K13">
        <v>69681.766510009693</v>
      </c>
      <c r="M13">
        <f>G13/10</f>
        <v>0.13020677566528299</v>
      </c>
    </row>
  </sheetData>
  <conditionalFormatting sqref="H2:H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7FF3-6242-4193-8978-1C4692B0DE87}">
  <dimension ref="A1:K13"/>
  <sheetViews>
    <sheetView tabSelected="1" workbookViewId="0">
      <selection activeCell="G22" sqref="G22"/>
    </sheetView>
  </sheetViews>
  <sheetFormatPr defaultRowHeight="14.4" x14ac:dyDescent="0.3"/>
  <cols>
    <col min="4" max="4" width="13.44140625" customWidth="1"/>
    <col min="7" max="7" width="15.77734375" customWidth="1"/>
    <col min="8" max="8" width="15.21875" customWidth="1"/>
  </cols>
  <sheetData>
    <row r="1" spans="1:1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>
        <v>1</v>
      </c>
      <c r="B2">
        <v>1</v>
      </c>
      <c r="C2" t="s">
        <v>0</v>
      </c>
      <c r="D2" t="s">
        <v>1</v>
      </c>
      <c r="E2">
        <v>243.380308151245</v>
      </c>
      <c r="F2">
        <v>615.569591522216</v>
      </c>
      <c r="G2">
        <v>3.3239939212799001</v>
      </c>
      <c r="H2">
        <v>49194.261550903298</v>
      </c>
      <c r="I2">
        <v>4.2104721069335902</v>
      </c>
      <c r="J2">
        <v>7976.3846397399902</v>
      </c>
      <c r="K2">
        <v>57174.912214279102</v>
      </c>
    </row>
    <row r="3" spans="1:11" x14ac:dyDescent="0.3">
      <c r="A3">
        <v>10</v>
      </c>
      <c r="B3">
        <v>10</v>
      </c>
      <c r="C3" t="s">
        <v>0</v>
      </c>
      <c r="D3" t="s">
        <v>1</v>
      </c>
      <c r="E3">
        <v>243.83997917175199</v>
      </c>
      <c r="F3">
        <v>455.24621009826598</v>
      </c>
      <c r="G3">
        <v>1.5142180919647199</v>
      </c>
      <c r="H3">
        <v>65456.061601638699</v>
      </c>
      <c r="I3">
        <v>2.83980369567871</v>
      </c>
      <c r="J3">
        <v>3375.1151561737001</v>
      </c>
      <c r="K3">
        <v>68834.076881408604</v>
      </c>
    </row>
    <row r="4" spans="1:11" x14ac:dyDescent="0.3">
      <c r="A4">
        <v>100</v>
      </c>
      <c r="B4">
        <v>100</v>
      </c>
      <c r="C4" t="s">
        <v>0</v>
      </c>
      <c r="D4" t="s">
        <v>1</v>
      </c>
      <c r="E4">
        <v>246.097087860107</v>
      </c>
      <c r="F4">
        <v>459.136962890625</v>
      </c>
      <c r="G4">
        <v>1.2985320091247501</v>
      </c>
      <c r="H4">
        <v>63958.741903305003</v>
      </c>
      <c r="I4">
        <v>2.7706623077392498</v>
      </c>
      <c r="J4">
        <v>3395.9941864013599</v>
      </c>
      <c r="K4">
        <v>67357.569456100406</v>
      </c>
    </row>
    <row r="5" spans="1:11" x14ac:dyDescent="0.3">
      <c r="A5">
        <v>1000</v>
      </c>
      <c r="B5">
        <v>1000</v>
      </c>
      <c r="C5" t="s">
        <v>0</v>
      </c>
      <c r="D5" t="s">
        <v>1</v>
      </c>
      <c r="E5">
        <v>241.95122718811001</v>
      </c>
      <c r="F5">
        <v>447.33285903930602</v>
      </c>
      <c r="G5">
        <v>1.3009965419769201</v>
      </c>
      <c r="H5">
        <v>66433.512687683105</v>
      </c>
      <c r="I5">
        <v>2.80690193176269</v>
      </c>
      <c r="J5">
        <v>3367.3751354217502</v>
      </c>
      <c r="K5">
        <v>69803.760528564395</v>
      </c>
    </row>
    <row r="6" spans="1:11" x14ac:dyDescent="0.3">
      <c r="A6">
        <v>1</v>
      </c>
      <c r="B6">
        <v>1</v>
      </c>
      <c r="C6" t="s">
        <v>2</v>
      </c>
      <c r="D6" t="s">
        <v>1</v>
      </c>
      <c r="E6">
        <v>243.347644805908</v>
      </c>
      <c r="F6">
        <v>590.16895294189396</v>
      </c>
      <c r="G6">
        <v>5.7281737327575604</v>
      </c>
      <c r="H6">
        <v>28238.477468490601</v>
      </c>
      <c r="I6">
        <v>2.74038314819335</v>
      </c>
      <c r="J6">
        <v>3528.4974575042702</v>
      </c>
      <c r="K6">
        <v>31769.783735275199</v>
      </c>
    </row>
    <row r="7" spans="1:11" x14ac:dyDescent="0.3">
      <c r="A7">
        <v>10</v>
      </c>
      <c r="B7">
        <v>10</v>
      </c>
      <c r="C7" t="s">
        <v>2</v>
      </c>
      <c r="D7" t="s">
        <v>1</v>
      </c>
      <c r="E7">
        <v>242.99192428588799</v>
      </c>
      <c r="F7">
        <v>441.60366058349598</v>
      </c>
      <c r="G7">
        <v>1.3276393413543699</v>
      </c>
      <c r="H7">
        <v>27835.488080978299</v>
      </c>
      <c r="I7">
        <v>2.73776054382324</v>
      </c>
      <c r="J7">
        <v>3316.21289253234</v>
      </c>
      <c r="K7">
        <v>31154.506921768101</v>
      </c>
    </row>
    <row r="8" spans="1:11" x14ac:dyDescent="0.3">
      <c r="A8">
        <v>100</v>
      </c>
      <c r="B8">
        <v>100</v>
      </c>
      <c r="C8" t="s">
        <v>2</v>
      </c>
      <c r="D8" t="s">
        <v>1</v>
      </c>
      <c r="E8">
        <v>245.80812454223599</v>
      </c>
      <c r="F8">
        <v>468.31083297729401</v>
      </c>
      <c r="G8">
        <v>1.3265912532806301</v>
      </c>
      <c r="H8">
        <v>25981.204748153599</v>
      </c>
      <c r="I8">
        <v>2.7575492858886701</v>
      </c>
      <c r="J8">
        <v>3330.9609889984099</v>
      </c>
      <c r="K8">
        <v>29315.001010894699</v>
      </c>
    </row>
    <row r="9" spans="1:11" x14ac:dyDescent="0.3">
      <c r="A9">
        <v>1000</v>
      </c>
      <c r="B9">
        <v>1000</v>
      </c>
      <c r="C9" t="s">
        <v>2</v>
      </c>
      <c r="D9" t="s">
        <v>1</v>
      </c>
      <c r="E9">
        <v>243.39127540588299</v>
      </c>
      <c r="F9">
        <v>529.54149246215798</v>
      </c>
      <c r="G9">
        <v>1.30945491790771</v>
      </c>
      <c r="H9">
        <v>27344.184637069699</v>
      </c>
      <c r="I9">
        <v>2.67767906188964</v>
      </c>
      <c r="J9">
        <v>3321.3167190551699</v>
      </c>
      <c r="K9">
        <v>30668.261051177898</v>
      </c>
    </row>
    <row r="10" spans="1:11" x14ac:dyDescent="0.3">
      <c r="A10">
        <v>1</v>
      </c>
      <c r="B10">
        <v>1</v>
      </c>
      <c r="C10" t="s">
        <v>3</v>
      </c>
      <c r="D10" t="s">
        <v>1</v>
      </c>
      <c r="E10">
        <v>243.27564239501899</v>
      </c>
      <c r="F10">
        <v>1755.75375556945</v>
      </c>
      <c r="G10">
        <v>2.70078349113464</v>
      </c>
      <c r="H10">
        <v>49180.245637893597</v>
      </c>
      <c r="I10">
        <v>2.8672218322753902</v>
      </c>
      <c r="J10">
        <v>3756.39939308166</v>
      </c>
      <c r="K10">
        <v>52939.5756721496</v>
      </c>
    </row>
    <row r="11" spans="1:11" x14ac:dyDescent="0.3">
      <c r="A11">
        <v>10</v>
      </c>
      <c r="B11">
        <v>10</v>
      </c>
      <c r="C11" t="s">
        <v>3</v>
      </c>
      <c r="D11" t="s">
        <v>1</v>
      </c>
      <c r="E11">
        <v>243.27588081359801</v>
      </c>
      <c r="F11">
        <v>1255.07712364196</v>
      </c>
      <c r="G11">
        <v>1.52370357513427</v>
      </c>
      <c r="H11">
        <v>64711.694478988597</v>
      </c>
      <c r="I11">
        <v>2.94375419616699</v>
      </c>
      <c r="J11">
        <v>3519.8583602905201</v>
      </c>
      <c r="K11">
        <v>68234.563589095997</v>
      </c>
    </row>
    <row r="12" spans="1:11" x14ac:dyDescent="0.3">
      <c r="A12">
        <v>100</v>
      </c>
      <c r="B12">
        <v>100</v>
      </c>
      <c r="C12" t="s">
        <v>3</v>
      </c>
      <c r="D12" t="s">
        <v>1</v>
      </c>
      <c r="E12">
        <v>243.180274963378</v>
      </c>
      <c r="F12">
        <v>1243.8139915466299</v>
      </c>
      <c r="G12">
        <v>1.3122980594635001</v>
      </c>
      <c r="H12">
        <v>64288.0129814147</v>
      </c>
      <c r="I12">
        <v>2.8717517852783199</v>
      </c>
      <c r="J12">
        <v>3544.0015792846598</v>
      </c>
      <c r="K12">
        <v>67834.956169128403</v>
      </c>
    </row>
    <row r="13" spans="1:11" x14ac:dyDescent="0.3">
      <c r="A13">
        <v>1000</v>
      </c>
      <c r="B13">
        <v>1000</v>
      </c>
      <c r="C13" t="s">
        <v>3</v>
      </c>
      <c r="D13" t="s">
        <v>1</v>
      </c>
      <c r="E13">
        <v>243.44968795776299</v>
      </c>
      <c r="F13">
        <v>1246.0415363311699</v>
      </c>
      <c r="G13">
        <v>1.29871201515197</v>
      </c>
      <c r="H13">
        <v>66377.281427383394</v>
      </c>
      <c r="I13">
        <v>2.8417110443115199</v>
      </c>
      <c r="J13">
        <v>3540.7238006591701</v>
      </c>
      <c r="K13">
        <v>69920.917272567705</v>
      </c>
    </row>
  </sheetData>
  <conditionalFormatting sqref="H2:H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10_trees</vt:lpstr>
      <vt:lpstr>500_trees</vt:lpstr>
      <vt:lpstr>1600_trees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2022-11-17T18:15:59Z</dcterms:modified>
</cp:coreProperties>
</file>