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 PC\Desktop\"/>
    </mc:Choice>
  </mc:AlternateContent>
  <bookViews>
    <workbookView xWindow="0" yWindow="0" windowWidth="20490" windowHeight="7755" activeTab="1"/>
  </bookViews>
  <sheets>
    <sheet name="Week2" sheetId="1" r:id="rId1"/>
    <sheet name="Week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B45" i="1"/>
  <c r="B44" i="1"/>
  <c r="B43" i="1"/>
  <c r="B47" i="1" s="1"/>
  <c r="B25" i="2"/>
  <c r="B24" i="2"/>
  <c r="B23" i="2"/>
  <c r="B22" i="2"/>
</calcChain>
</file>

<file path=xl/sharedStrings.xml><?xml version="1.0" encoding="utf-8"?>
<sst xmlns="http://schemas.openxmlformats.org/spreadsheetml/2006/main" count="316" uniqueCount="69">
  <si>
    <t>Gender</t>
  </si>
  <si>
    <t>Age</t>
  </si>
  <si>
    <t>On/off Campus</t>
  </si>
  <si>
    <t>current diet app?</t>
  </si>
  <si>
    <t>M</t>
  </si>
  <si>
    <t>off</t>
  </si>
  <si>
    <t>no</t>
  </si>
  <si>
    <t>Interest?</t>
  </si>
  <si>
    <t>F</t>
  </si>
  <si>
    <t>yes</t>
  </si>
  <si>
    <t>on</t>
  </si>
  <si>
    <t>Feedback?</t>
  </si>
  <si>
    <t>Too much effort- would never use regardless</t>
  </si>
  <si>
    <t>Sort by what is open (like past 1 am)</t>
  </si>
  <si>
    <t>Make report to analyze data</t>
  </si>
  <si>
    <t>none</t>
  </si>
  <si>
    <t>Too many diet apps already</t>
  </si>
  <si>
    <t>sort by price</t>
  </si>
  <si>
    <t>make logo more lively</t>
  </si>
  <si>
    <t>Already has diet plan</t>
  </si>
  <si>
    <t>-</t>
  </si>
  <si>
    <t>Thinks email will be sold to solicitors</t>
  </si>
  <si>
    <t>make webpage and prototype same name</t>
  </si>
  <si>
    <t>already knows what is good to eat for her</t>
  </si>
  <si>
    <t>do something with saved list besides just saving it</t>
  </si>
  <si>
    <t>make logo more energetic and colorfull, and make option to add a friend (combine diets so theyboth have to work together not to get above a single combined number of callories)</t>
  </si>
  <si>
    <t>cant afford to eat out</t>
  </si>
  <si>
    <t xml:space="preserve"> no</t>
  </si>
  <si>
    <t>stupid and overdone</t>
  </si>
  <si>
    <t>too many diet apps already</t>
  </si>
  <si>
    <t>see visual bar showing how much of allowed calories have been eaten so far</t>
  </si>
  <si>
    <t>make something to make the person want to walk to the restaurant that's further in order to get bonus allowable calorie intake</t>
  </si>
  <si>
    <t>vegan</t>
  </si>
  <si>
    <t>does not eat out really</t>
  </si>
  <si>
    <t>maybe</t>
  </si>
  <si>
    <t>make an alarm to buzz user when they have not opened the app in a while (always forgets apps after downloading and never uses)</t>
  </si>
  <si>
    <t>only show options of restaurants/meals that allow food that will still fit into your intake goals</t>
  </si>
  <si>
    <t>unwilling to give information for fear that we'll try to solicit for money</t>
  </si>
  <si>
    <t>make webpage and prototype same name- do something with data on saved menu besides just listing it</t>
  </si>
  <si>
    <t>already fine with what she has</t>
  </si>
  <si>
    <t>doesn’t offer anything unique enough for her to switch- already has everything she needs on current app- make some way to transfer info on current app to ours</t>
  </si>
  <si>
    <t>make something to see progress over time</t>
  </si>
  <si>
    <t>never uses apps she downloads</t>
  </si>
  <si>
    <t>wont eat out if she wants to eat healthy</t>
  </si>
  <si>
    <t>satisfied with what she has already</t>
  </si>
  <si>
    <t>don’t need an app to tell me how to be healthy</t>
  </si>
  <si>
    <t>give some sort of motivation to eat healthy over picking tasty options (?)</t>
  </si>
  <si>
    <t>option to sort by sugar for diabetics</t>
  </si>
  <si>
    <t>add appetizers in case I want to eat at pei wei on mill</t>
  </si>
  <si>
    <t>make option to randomize and pick meal for you!!!!</t>
  </si>
  <si>
    <t>don’t make it look like its all blue</t>
  </si>
  <si>
    <t>satisfied with what he has already</t>
  </si>
  <si>
    <t>don't make it look like its all blue</t>
  </si>
  <si>
    <t>link it with other diet apps</t>
  </si>
  <si>
    <t xml:space="preserve">yes </t>
  </si>
  <si>
    <t xml:space="preserve">on </t>
  </si>
  <si>
    <t>make it connect to other apps for health</t>
  </si>
  <si>
    <t>make sure it doesn’t suggest food from restaurants that are already closed</t>
  </si>
  <si>
    <t>have fun health facts pop up as the app loads</t>
  </si>
  <si>
    <t>already too many apps for health</t>
  </si>
  <si>
    <t>would never use it if eating fast food</t>
  </si>
  <si>
    <t>male yes</t>
  </si>
  <si>
    <t>male no</t>
  </si>
  <si>
    <t>female yes</t>
  </si>
  <si>
    <t>female no</t>
  </si>
  <si>
    <t>M yes</t>
  </si>
  <si>
    <t>F yes</t>
  </si>
  <si>
    <t>M no</t>
  </si>
  <si>
    <t>F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</si>
</sst>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2" fillId="3" borderId="0" xfId="2"/>
    <xf numFmtId="0" fontId="3" fillId="4" borderId="0" xfId="3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cat>
            <c:strRef>
              <c:f>Week2!$A$43:$A$46</c:f>
              <c:strCache>
                <c:ptCount val="4"/>
                <c:pt idx="0">
                  <c:v>male yes</c:v>
                </c:pt>
                <c:pt idx="1">
                  <c:v>female yes</c:v>
                </c:pt>
                <c:pt idx="2">
                  <c:v>male no</c:v>
                </c:pt>
                <c:pt idx="3">
                  <c:v>female no</c:v>
                </c:pt>
              </c:strCache>
            </c:strRef>
          </c:cat>
          <c:val>
            <c:numRef>
              <c:f>Week2!$B$43:$B$46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7921880"/>
        <c:axId val="237918744"/>
        <c:axId val="0"/>
      </c:bar3DChart>
      <c:catAx>
        <c:axId val="23792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18744"/>
        <c:crosses val="autoZero"/>
        <c:auto val="1"/>
        <c:lblAlgn val="ctr"/>
        <c:lblOffset val="100"/>
        <c:noMultiLvlLbl val="0"/>
      </c:catAx>
      <c:valAx>
        <c:axId val="2379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2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 by gender</a:t>
            </a:r>
          </a:p>
        </c:rich>
      </c:tx>
      <c:layout>
        <c:manualLayout>
          <c:xMode val="edge"/>
          <c:yMode val="edge"/>
          <c:x val="0.389500000000000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cat>
            <c:strRef>
              <c:f>Week3!$A$22:$A$25</c:f>
              <c:strCache>
                <c:ptCount val="4"/>
                <c:pt idx="0">
                  <c:v>M yes</c:v>
                </c:pt>
                <c:pt idx="1">
                  <c:v>F yes</c:v>
                </c:pt>
                <c:pt idx="2">
                  <c:v>M no</c:v>
                </c:pt>
                <c:pt idx="3">
                  <c:v>F no</c:v>
                </c:pt>
              </c:strCache>
            </c:strRef>
          </c:cat>
          <c:val>
            <c:numRef>
              <c:f>Week3!$B$22:$B$25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7920312"/>
        <c:axId val="237920704"/>
        <c:axId val="0"/>
      </c:bar3DChart>
      <c:catAx>
        <c:axId val="23792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20704"/>
        <c:crosses val="autoZero"/>
        <c:auto val="1"/>
        <c:lblAlgn val="ctr"/>
        <c:lblOffset val="100"/>
        <c:noMultiLvlLbl val="0"/>
      </c:catAx>
      <c:valAx>
        <c:axId val="2379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2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34</xdr:row>
      <xdr:rowOff>4762</xdr:rowOff>
    </xdr:from>
    <xdr:to>
      <xdr:col>8</xdr:col>
      <xdr:colOff>485775</xdr:colOff>
      <xdr:row>48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423862</xdr:colOff>
      <xdr:row>0</xdr:row>
      <xdr:rowOff>185737</xdr:rowOff>
    </xdr:from>
    <xdr:to>
      <xdr:col>17</xdr:col>
      <xdr:colOff>119062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30" workbookViewId="0">
      <selection activeCell="E48" sqref="E48"/>
    </sheetView>
  </sheetViews>
  <sheetFormatPr defaultRowHeight="15" x14ac:dyDescent="0.25"/>
  <cols>
    <col min="1" max="1" width="14" customWidth="1"/>
    <col min="3" max="3" width="14.5703125" bestFit="1" customWidth="1"/>
    <col min="4" max="4" width="16.28515625" bestFit="1" customWidth="1"/>
    <col min="6" max="6" width="41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11</v>
      </c>
    </row>
    <row r="2" spans="1:6" x14ac:dyDescent="0.25">
      <c r="A2" t="s">
        <v>4</v>
      </c>
      <c r="B2">
        <v>22</v>
      </c>
      <c r="C2" t="s">
        <v>5</v>
      </c>
      <c r="D2" t="s">
        <v>6</v>
      </c>
      <c r="E2" s="2" t="s">
        <v>6</v>
      </c>
      <c r="F2" t="s">
        <v>12</v>
      </c>
    </row>
    <row r="3" spans="1:6" x14ac:dyDescent="0.25">
      <c r="A3" t="s">
        <v>8</v>
      </c>
      <c r="B3">
        <v>28</v>
      </c>
      <c r="C3" t="s">
        <v>5</v>
      </c>
      <c r="D3" t="s">
        <v>6</v>
      </c>
      <c r="E3" s="4" t="s">
        <v>9</v>
      </c>
      <c r="F3" t="s">
        <v>14</v>
      </c>
    </row>
    <row r="4" spans="1:6" x14ac:dyDescent="0.25">
      <c r="A4" t="s">
        <v>8</v>
      </c>
      <c r="B4">
        <v>19</v>
      </c>
      <c r="C4" t="s">
        <v>10</v>
      </c>
      <c r="D4" t="s">
        <v>9</v>
      </c>
      <c r="E4" s="4" t="s">
        <v>9</v>
      </c>
      <c r="F4" t="s">
        <v>13</v>
      </c>
    </row>
    <row r="5" spans="1:6" x14ac:dyDescent="0.25">
      <c r="A5" t="s">
        <v>8</v>
      </c>
      <c r="B5">
        <v>19</v>
      </c>
      <c r="C5" t="s">
        <v>10</v>
      </c>
      <c r="D5" t="s">
        <v>9</v>
      </c>
      <c r="E5" s="4" t="s">
        <v>9</v>
      </c>
      <c r="F5" t="s">
        <v>15</v>
      </c>
    </row>
    <row r="6" spans="1:6" x14ac:dyDescent="0.25">
      <c r="A6" t="s">
        <v>8</v>
      </c>
      <c r="B6">
        <v>22</v>
      </c>
      <c r="C6" t="s">
        <v>5</v>
      </c>
      <c r="D6" t="s">
        <v>6</v>
      </c>
      <c r="E6" s="2" t="s">
        <v>6</v>
      </c>
      <c r="F6" t="s">
        <v>15</v>
      </c>
    </row>
    <row r="7" spans="1:6" x14ac:dyDescent="0.25">
      <c r="A7" t="s">
        <v>8</v>
      </c>
      <c r="B7">
        <v>22</v>
      </c>
      <c r="C7" t="s">
        <v>5</v>
      </c>
      <c r="D7" t="s">
        <v>9</v>
      </c>
      <c r="E7" s="2" t="s">
        <v>6</v>
      </c>
      <c r="F7" t="s">
        <v>16</v>
      </c>
    </row>
    <row r="8" spans="1:6" x14ac:dyDescent="0.25">
      <c r="A8" t="s">
        <v>8</v>
      </c>
      <c r="B8">
        <v>24</v>
      </c>
      <c r="C8" t="s">
        <v>5</v>
      </c>
      <c r="D8" t="s">
        <v>6</v>
      </c>
      <c r="E8" s="2" t="s">
        <v>6</v>
      </c>
      <c r="F8" t="s">
        <v>17</v>
      </c>
    </row>
    <row r="9" spans="1:6" x14ac:dyDescent="0.25">
      <c r="A9" t="s">
        <v>8</v>
      </c>
      <c r="B9" s="1" t="s">
        <v>20</v>
      </c>
      <c r="C9" t="s">
        <v>5</v>
      </c>
      <c r="D9" t="s">
        <v>6</v>
      </c>
      <c r="E9" s="2" t="s">
        <v>6</v>
      </c>
      <c r="F9" t="s">
        <v>18</v>
      </c>
    </row>
    <row r="10" spans="1:6" x14ac:dyDescent="0.25">
      <c r="A10" t="s">
        <v>8</v>
      </c>
      <c r="B10">
        <v>20</v>
      </c>
      <c r="C10" t="s">
        <v>5</v>
      </c>
      <c r="D10" t="s">
        <v>9</v>
      </c>
      <c r="E10" s="4" t="s">
        <v>9</v>
      </c>
      <c r="F10" t="s">
        <v>15</v>
      </c>
    </row>
    <row r="11" spans="1:6" x14ac:dyDescent="0.25">
      <c r="A11" t="s">
        <v>8</v>
      </c>
      <c r="B11">
        <v>21</v>
      </c>
      <c r="C11" t="s">
        <v>10</v>
      </c>
      <c r="D11" t="s">
        <v>6</v>
      </c>
      <c r="E11" s="2" t="s">
        <v>6</v>
      </c>
      <c r="F11" t="s">
        <v>19</v>
      </c>
    </row>
    <row r="12" spans="1:6" x14ac:dyDescent="0.25">
      <c r="A12" t="s">
        <v>8</v>
      </c>
      <c r="B12">
        <v>19</v>
      </c>
      <c r="C12" t="s">
        <v>10</v>
      </c>
      <c r="D12" t="s">
        <v>6</v>
      </c>
      <c r="E12" s="4" t="s">
        <v>9</v>
      </c>
      <c r="F12" t="s">
        <v>21</v>
      </c>
    </row>
    <row r="13" spans="1:6" x14ac:dyDescent="0.25">
      <c r="A13" t="s">
        <v>8</v>
      </c>
      <c r="B13">
        <v>23</v>
      </c>
      <c r="C13" t="s">
        <v>5</v>
      </c>
      <c r="D13" t="s">
        <v>6</v>
      </c>
      <c r="E13" s="2" t="s">
        <v>6</v>
      </c>
      <c r="F13" t="s">
        <v>22</v>
      </c>
    </row>
    <row r="14" spans="1:6" x14ac:dyDescent="0.25">
      <c r="A14" t="s">
        <v>8</v>
      </c>
      <c r="B14">
        <v>22</v>
      </c>
      <c r="C14" t="s">
        <v>5</v>
      </c>
      <c r="D14" t="s">
        <v>6</v>
      </c>
      <c r="E14" s="3" t="s">
        <v>34</v>
      </c>
      <c r="F14" t="s">
        <v>23</v>
      </c>
    </row>
    <row r="15" spans="1:6" x14ac:dyDescent="0.25">
      <c r="A15" t="s">
        <v>8</v>
      </c>
      <c r="B15">
        <v>26</v>
      </c>
      <c r="C15" t="s">
        <v>5</v>
      </c>
      <c r="D15" t="s">
        <v>9</v>
      </c>
      <c r="E15" s="4" t="s">
        <v>9</v>
      </c>
      <c r="F15" t="s">
        <v>24</v>
      </c>
    </row>
    <row r="16" spans="1:6" x14ac:dyDescent="0.25">
      <c r="A16" t="s">
        <v>8</v>
      </c>
      <c r="B16">
        <v>23</v>
      </c>
      <c r="C16" t="s">
        <v>10</v>
      </c>
      <c r="D16" t="s">
        <v>6</v>
      </c>
      <c r="E16" s="2" t="s">
        <v>6</v>
      </c>
      <c r="F16" t="s">
        <v>25</v>
      </c>
    </row>
    <row r="17" spans="1:6" x14ac:dyDescent="0.25">
      <c r="A17" t="s">
        <v>8</v>
      </c>
      <c r="B17">
        <v>20</v>
      </c>
      <c r="C17" t="s">
        <v>10</v>
      </c>
      <c r="D17" t="s">
        <v>9</v>
      </c>
      <c r="E17" s="4" t="s">
        <v>9</v>
      </c>
      <c r="F17" t="s">
        <v>26</v>
      </c>
    </row>
    <row r="18" spans="1:6" x14ac:dyDescent="0.25">
      <c r="A18" t="s">
        <v>8</v>
      </c>
      <c r="B18">
        <v>23</v>
      </c>
      <c r="C18" t="s">
        <v>10</v>
      </c>
      <c r="D18" t="s">
        <v>9</v>
      </c>
      <c r="E18" s="2" t="s">
        <v>6</v>
      </c>
      <c r="F18" t="s">
        <v>28</v>
      </c>
    </row>
    <row r="19" spans="1:6" x14ac:dyDescent="0.25">
      <c r="A19" t="s">
        <v>8</v>
      </c>
      <c r="B19">
        <v>20</v>
      </c>
      <c r="C19" t="s">
        <v>10</v>
      </c>
      <c r="D19" t="s">
        <v>9</v>
      </c>
      <c r="E19" s="2" t="s">
        <v>6</v>
      </c>
      <c r="F19" t="s">
        <v>29</v>
      </c>
    </row>
    <row r="20" spans="1:6" x14ac:dyDescent="0.25">
      <c r="A20" t="s">
        <v>8</v>
      </c>
      <c r="B20">
        <v>19</v>
      </c>
      <c r="C20" t="s">
        <v>10</v>
      </c>
      <c r="D20" t="s">
        <v>6</v>
      </c>
      <c r="E20" s="2" t="s">
        <v>6</v>
      </c>
      <c r="F20" t="s">
        <v>30</v>
      </c>
    </row>
    <row r="21" spans="1:6" x14ac:dyDescent="0.25">
      <c r="A21" t="s">
        <v>8</v>
      </c>
      <c r="B21">
        <v>22</v>
      </c>
      <c r="C21" t="s">
        <v>10</v>
      </c>
      <c r="D21" t="s">
        <v>9</v>
      </c>
      <c r="E21" s="2" t="s">
        <v>6</v>
      </c>
      <c r="F21" t="s">
        <v>31</v>
      </c>
    </row>
    <row r="22" spans="1:6" x14ac:dyDescent="0.25">
      <c r="A22" t="s">
        <v>8</v>
      </c>
      <c r="B22">
        <v>29</v>
      </c>
      <c r="C22" t="s">
        <v>5</v>
      </c>
      <c r="D22" t="s">
        <v>6</v>
      </c>
      <c r="E22" s="2" t="s">
        <v>6</v>
      </c>
      <c r="F22" t="s">
        <v>32</v>
      </c>
    </row>
    <row r="23" spans="1:6" x14ac:dyDescent="0.25">
      <c r="A23" t="s">
        <v>8</v>
      </c>
      <c r="B23">
        <v>28</v>
      </c>
      <c r="C23" t="s">
        <v>5</v>
      </c>
      <c r="D23" t="s">
        <v>9</v>
      </c>
      <c r="E23" s="2" t="s">
        <v>6</v>
      </c>
      <c r="F23" t="s">
        <v>33</v>
      </c>
    </row>
    <row r="24" spans="1:6" x14ac:dyDescent="0.25">
      <c r="A24" t="s">
        <v>8</v>
      </c>
      <c r="B24">
        <v>25</v>
      </c>
      <c r="C24" t="s">
        <v>10</v>
      </c>
      <c r="D24" t="s">
        <v>9</v>
      </c>
      <c r="E24" s="4" t="s">
        <v>9</v>
      </c>
      <c r="F24" t="s">
        <v>35</v>
      </c>
    </row>
    <row r="25" spans="1:6" x14ac:dyDescent="0.25">
      <c r="A25" t="s">
        <v>8</v>
      </c>
      <c r="B25">
        <v>22</v>
      </c>
      <c r="C25" t="s">
        <v>10</v>
      </c>
      <c r="D25" t="s">
        <v>6</v>
      </c>
      <c r="E25" s="4" t="s">
        <v>9</v>
      </c>
      <c r="F25" t="s">
        <v>36</v>
      </c>
    </row>
    <row r="26" spans="1:6" x14ac:dyDescent="0.25">
      <c r="A26" t="s">
        <v>4</v>
      </c>
      <c r="B26">
        <v>21</v>
      </c>
      <c r="C26" t="s">
        <v>10</v>
      </c>
      <c r="D26" t="s">
        <v>9</v>
      </c>
      <c r="E26" s="4" t="s">
        <v>9</v>
      </c>
      <c r="F26" t="s">
        <v>15</v>
      </c>
    </row>
    <row r="27" spans="1:6" x14ac:dyDescent="0.25">
      <c r="A27" t="s">
        <v>4</v>
      </c>
      <c r="B27">
        <v>22</v>
      </c>
      <c r="C27" t="s">
        <v>5</v>
      </c>
      <c r="D27" t="s">
        <v>9</v>
      </c>
      <c r="E27" s="4" t="s">
        <v>9</v>
      </c>
      <c r="F27" t="s">
        <v>15</v>
      </c>
    </row>
    <row r="28" spans="1:6" x14ac:dyDescent="0.25">
      <c r="A28" t="s">
        <v>4</v>
      </c>
      <c r="B28">
        <v>20</v>
      </c>
      <c r="C28" t="s">
        <v>10</v>
      </c>
      <c r="D28" t="s">
        <v>9</v>
      </c>
      <c r="E28" s="2" t="s">
        <v>6</v>
      </c>
      <c r="F28" t="s">
        <v>37</v>
      </c>
    </row>
    <row r="29" spans="1:6" x14ac:dyDescent="0.25">
      <c r="A29" t="s">
        <v>4</v>
      </c>
      <c r="B29">
        <v>25</v>
      </c>
      <c r="C29" t="s">
        <v>10</v>
      </c>
      <c r="D29" t="s">
        <v>9</v>
      </c>
      <c r="E29" s="4" t="s">
        <v>9</v>
      </c>
      <c r="F29" t="s">
        <v>38</v>
      </c>
    </row>
    <row r="30" spans="1:6" x14ac:dyDescent="0.25">
      <c r="A30" t="s">
        <v>4</v>
      </c>
      <c r="B30">
        <v>19</v>
      </c>
      <c r="C30" t="s">
        <v>10</v>
      </c>
      <c r="D30" t="s">
        <v>6</v>
      </c>
      <c r="E30" s="2" t="s">
        <v>6</v>
      </c>
      <c r="F30" t="s">
        <v>39</v>
      </c>
    </row>
    <row r="31" spans="1:6" x14ac:dyDescent="0.25">
      <c r="A31" t="s">
        <v>4</v>
      </c>
      <c r="B31">
        <v>26</v>
      </c>
      <c r="C31" t="s">
        <v>5</v>
      </c>
      <c r="D31" t="s">
        <v>27</v>
      </c>
      <c r="E31" s="2" t="s">
        <v>6</v>
      </c>
      <c r="F31" t="s">
        <v>40</v>
      </c>
    </row>
    <row r="32" spans="1:6" x14ac:dyDescent="0.25">
      <c r="A32" t="s">
        <v>4</v>
      </c>
      <c r="B32">
        <v>20</v>
      </c>
      <c r="C32" t="s">
        <v>10</v>
      </c>
      <c r="D32" t="s">
        <v>9</v>
      </c>
      <c r="E32" s="2" t="s">
        <v>6</v>
      </c>
      <c r="F32" t="s">
        <v>41</v>
      </c>
    </row>
    <row r="33" spans="1:6" x14ac:dyDescent="0.25">
      <c r="A33" t="s">
        <v>4</v>
      </c>
      <c r="B33">
        <v>21</v>
      </c>
      <c r="C33" t="s">
        <v>5</v>
      </c>
      <c r="D33" t="s">
        <v>9</v>
      </c>
      <c r="E33" s="4" t="s">
        <v>9</v>
      </c>
      <c r="F33" t="s">
        <v>42</v>
      </c>
    </row>
    <row r="34" spans="1:6" x14ac:dyDescent="0.25">
      <c r="A34" t="s">
        <v>4</v>
      </c>
      <c r="B34">
        <v>20</v>
      </c>
      <c r="C34" t="s">
        <v>5</v>
      </c>
      <c r="D34" t="s">
        <v>6</v>
      </c>
      <c r="E34" s="2" t="s">
        <v>6</v>
      </c>
      <c r="F34" t="s">
        <v>16</v>
      </c>
    </row>
    <row r="35" spans="1:6" x14ac:dyDescent="0.25">
      <c r="A35" t="s">
        <v>4</v>
      </c>
      <c r="B35">
        <v>35</v>
      </c>
      <c r="C35" t="s">
        <v>5</v>
      </c>
      <c r="D35" t="s">
        <v>6</v>
      </c>
      <c r="E35" s="2" t="s">
        <v>6</v>
      </c>
      <c r="F35" t="s">
        <v>43</v>
      </c>
    </row>
    <row r="36" spans="1:6" x14ac:dyDescent="0.25">
      <c r="A36" t="s">
        <v>4</v>
      </c>
      <c r="B36">
        <v>21</v>
      </c>
      <c r="C36" t="s">
        <v>10</v>
      </c>
      <c r="D36" t="s">
        <v>6</v>
      </c>
      <c r="E36" s="4" t="s">
        <v>9</v>
      </c>
      <c r="F36" t="s">
        <v>44</v>
      </c>
    </row>
    <row r="37" spans="1:6" x14ac:dyDescent="0.25">
      <c r="A37" t="s">
        <v>4</v>
      </c>
      <c r="B37" t="s">
        <v>20</v>
      </c>
      <c r="C37" t="s">
        <v>20</v>
      </c>
      <c r="D37" t="s">
        <v>20</v>
      </c>
      <c r="E37" s="2" t="s">
        <v>6</v>
      </c>
      <c r="F37" t="s">
        <v>45</v>
      </c>
    </row>
    <row r="38" spans="1:6" x14ac:dyDescent="0.25">
      <c r="A38" t="s">
        <v>4</v>
      </c>
      <c r="B38">
        <v>27</v>
      </c>
      <c r="C38" t="s">
        <v>5</v>
      </c>
      <c r="D38" t="s">
        <v>9</v>
      </c>
      <c r="E38" s="4" t="s">
        <v>9</v>
      </c>
      <c r="F38" t="s">
        <v>46</v>
      </c>
    </row>
    <row r="39" spans="1:6" x14ac:dyDescent="0.25">
      <c r="A39" t="s">
        <v>4</v>
      </c>
      <c r="B39">
        <v>22</v>
      </c>
      <c r="C39" t="s">
        <v>10</v>
      </c>
      <c r="D39" t="s">
        <v>9</v>
      </c>
      <c r="E39" s="2" t="s">
        <v>6</v>
      </c>
      <c r="F39" t="s">
        <v>47</v>
      </c>
    </row>
    <row r="40" spans="1:6" x14ac:dyDescent="0.25">
      <c r="A40" t="s">
        <v>4</v>
      </c>
      <c r="B40">
        <v>28</v>
      </c>
      <c r="C40" t="s">
        <v>5</v>
      </c>
      <c r="D40" t="s">
        <v>6</v>
      </c>
      <c r="E40" s="3" t="s">
        <v>34</v>
      </c>
      <c r="F40" t="s">
        <v>49</v>
      </c>
    </row>
    <row r="41" spans="1:6" x14ac:dyDescent="0.25">
      <c r="A41" t="s">
        <v>4</v>
      </c>
      <c r="B41">
        <v>29</v>
      </c>
      <c r="C41" t="s">
        <v>10</v>
      </c>
      <c r="D41" t="s">
        <v>9</v>
      </c>
      <c r="E41" s="4" t="s">
        <v>9</v>
      </c>
      <c r="F41" t="s">
        <v>48</v>
      </c>
    </row>
    <row r="43" spans="1:6" x14ac:dyDescent="0.25">
      <c r="A43" t="s">
        <v>61</v>
      </c>
      <c r="B43">
        <f>COUNTIFS(A1:A41,"M",E1:E41,"yes")</f>
        <v>7</v>
      </c>
    </row>
    <row r="44" spans="1:6" x14ac:dyDescent="0.25">
      <c r="A44" t="s">
        <v>63</v>
      </c>
      <c r="B44">
        <f>COUNTIFS(A1:A41,"F",E1:E41,"yes")</f>
        <v>9</v>
      </c>
    </row>
    <row r="45" spans="1:6" x14ac:dyDescent="0.25">
      <c r="A45" t="s">
        <v>62</v>
      </c>
      <c r="B45">
        <f>COUNTIFS(A2:A42,"M",E1:E41,"no")</f>
        <v>8</v>
      </c>
    </row>
    <row r="46" spans="1:6" x14ac:dyDescent="0.25">
      <c r="A46" t="s">
        <v>64</v>
      </c>
      <c r="B46">
        <f>COUNTIFS(A1:A41,"F",E1:E41,"no")</f>
        <v>13</v>
      </c>
    </row>
    <row r="47" spans="1:6" x14ac:dyDescent="0.25">
      <c r="B47">
        <f>SUM(B43:B46)</f>
        <v>37</v>
      </c>
    </row>
  </sheetData>
  <sortState ref="A3:E41">
    <sortCondition ref="A3:A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I17" sqref="I17"/>
    </sheetView>
  </sheetViews>
  <sheetFormatPr defaultRowHeight="15" x14ac:dyDescent="0.25"/>
  <sheetData>
    <row r="1" spans="1:6" x14ac:dyDescent="0.25">
      <c r="A1" t="s">
        <v>4</v>
      </c>
      <c r="B1">
        <v>21</v>
      </c>
      <c r="C1" t="s">
        <v>10</v>
      </c>
      <c r="D1" t="s">
        <v>6</v>
      </c>
      <c r="E1" s="4" t="s">
        <v>6</v>
      </c>
      <c r="F1" t="s">
        <v>50</v>
      </c>
    </row>
    <row r="2" spans="1:6" x14ac:dyDescent="0.25">
      <c r="A2" t="s">
        <v>4</v>
      </c>
      <c r="B2">
        <v>19</v>
      </c>
      <c r="C2" t="s">
        <v>10</v>
      </c>
      <c r="D2" t="s">
        <v>6</v>
      </c>
      <c r="E2" s="4" t="s">
        <v>6</v>
      </c>
      <c r="F2" t="s">
        <v>16</v>
      </c>
    </row>
    <row r="3" spans="1:6" x14ac:dyDescent="0.25">
      <c r="A3" t="s">
        <v>4</v>
      </c>
      <c r="B3">
        <v>22</v>
      </c>
      <c r="C3" t="s">
        <v>5</v>
      </c>
      <c r="D3" t="s">
        <v>9</v>
      </c>
      <c r="E3" s="4" t="s">
        <v>6</v>
      </c>
      <c r="F3" t="s">
        <v>51</v>
      </c>
    </row>
    <row r="4" spans="1:6" x14ac:dyDescent="0.25">
      <c r="A4" t="s">
        <v>8</v>
      </c>
      <c r="B4">
        <v>23</v>
      </c>
      <c r="C4" t="s">
        <v>5</v>
      </c>
      <c r="D4" t="s">
        <v>9</v>
      </c>
      <c r="E4" s="4" t="s">
        <v>9</v>
      </c>
      <c r="F4" t="s">
        <v>52</v>
      </c>
    </row>
    <row r="5" spans="1:6" x14ac:dyDescent="0.25">
      <c r="A5" t="s">
        <v>4</v>
      </c>
      <c r="B5">
        <v>26</v>
      </c>
      <c r="C5" t="s">
        <v>5</v>
      </c>
      <c r="D5" t="s">
        <v>9</v>
      </c>
      <c r="E5" s="4" t="s">
        <v>9</v>
      </c>
      <c r="F5" t="s">
        <v>53</v>
      </c>
    </row>
    <row r="6" spans="1:6" x14ac:dyDescent="0.25">
      <c r="A6" t="s">
        <v>8</v>
      </c>
      <c r="B6">
        <v>22</v>
      </c>
      <c r="C6" t="s">
        <v>5</v>
      </c>
      <c r="D6" t="s">
        <v>54</v>
      </c>
      <c r="E6" s="4" t="s">
        <v>9</v>
      </c>
      <c r="F6" t="s">
        <v>15</v>
      </c>
    </row>
    <row r="7" spans="1:6" x14ac:dyDescent="0.25">
      <c r="A7" t="s">
        <v>4</v>
      </c>
      <c r="B7">
        <v>22</v>
      </c>
      <c r="C7" t="s">
        <v>5</v>
      </c>
      <c r="D7" t="s">
        <v>9</v>
      </c>
      <c r="E7" s="4" t="s">
        <v>9</v>
      </c>
      <c r="F7" t="s">
        <v>15</v>
      </c>
    </row>
    <row r="8" spans="1:6" x14ac:dyDescent="0.25">
      <c r="A8" t="s">
        <v>8</v>
      </c>
      <c r="B8">
        <v>35</v>
      </c>
      <c r="C8" t="s">
        <v>10</v>
      </c>
      <c r="D8" t="s">
        <v>6</v>
      </c>
      <c r="E8" s="4" t="s">
        <v>9</v>
      </c>
      <c r="F8" t="s">
        <v>15</v>
      </c>
    </row>
    <row r="9" spans="1:6" x14ac:dyDescent="0.25">
      <c r="A9" t="s">
        <v>8</v>
      </c>
      <c r="B9">
        <v>20</v>
      </c>
      <c r="C9" t="s">
        <v>55</v>
      </c>
      <c r="D9" t="s">
        <v>6</v>
      </c>
      <c r="E9" s="4" t="s">
        <v>9</v>
      </c>
      <c r="F9" t="s">
        <v>56</v>
      </c>
    </row>
    <row r="10" spans="1:6" x14ac:dyDescent="0.25">
      <c r="A10" t="s">
        <v>8</v>
      </c>
      <c r="B10">
        <v>20</v>
      </c>
      <c r="C10" t="s">
        <v>5</v>
      </c>
      <c r="D10" t="s">
        <v>9</v>
      </c>
      <c r="E10" s="4" t="s">
        <v>9</v>
      </c>
      <c r="F10" t="s">
        <v>56</v>
      </c>
    </row>
    <row r="11" spans="1:6" x14ac:dyDescent="0.25">
      <c r="A11" t="s">
        <v>8</v>
      </c>
      <c r="B11">
        <v>24</v>
      </c>
      <c r="C11" t="s">
        <v>5</v>
      </c>
      <c r="D11" t="s">
        <v>6</v>
      </c>
      <c r="E11" s="4" t="s">
        <v>9</v>
      </c>
      <c r="F11" t="s">
        <v>57</v>
      </c>
    </row>
    <row r="12" spans="1:6" x14ac:dyDescent="0.25">
      <c r="A12" t="s">
        <v>4</v>
      </c>
      <c r="B12">
        <v>22</v>
      </c>
      <c r="C12" t="s">
        <v>10</v>
      </c>
      <c r="D12" t="s">
        <v>9</v>
      </c>
      <c r="E12" s="4" t="s">
        <v>9</v>
      </c>
      <c r="F12" t="s">
        <v>58</v>
      </c>
    </row>
    <row r="13" spans="1:6" x14ac:dyDescent="0.25">
      <c r="A13" t="s">
        <v>4</v>
      </c>
      <c r="B13">
        <v>20</v>
      </c>
      <c r="C13" t="s">
        <v>10</v>
      </c>
      <c r="D13" t="s">
        <v>9</v>
      </c>
      <c r="E13" s="4" t="s">
        <v>9</v>
      </c>
      <c r="F13" t="s">
        <v>15</v>
      </c>
    </row>
    <row r="14" spans="1:6" x14ac:dyDescent="0.25">
      <c r="A14" t="s">
        <v>4</v>
      </c>
      <c r="B14">
        <v>23</v>
      </c>
      <c r="C14" t="s">
        <v>10</v>
      </c>
      <c r="D14" t="s">
        <v>9</v>
      </c>
      <c r="E14" s="4" t="s">
        <v>6</v>
      </c>
      <c r="F14" t="s">
        <v>59</v>
      </c>
    </row>
    <row r="15" spans="1:6" x14ac:dyDescent="0.25">
      <c r="A15" t="s">
        <v>4</v>
      </c>
      <c r="B15">
        <v>25</v>
      </c>
      <c r="C15" t="s">
        <v>5</v>
      </c>
      <c r="D15" t="s">
        <v>6</v>
      </c>
      <c r="E15" s="4" t="s">
        <v>6</v>
      </c>
      <c r="F15" t="s">
        <v>60</v>
      </c>
    </row>
    <row r="16" spans="1:6" x14ac:dyDescent="0.25">
      <c r="A16" t="s">
        <v>8</v>
      </c>
      <c r="B16">
        <v>22</v>
      </c>
      <c r="C16" t="s">
        <v>5</v>
      </c>
      <c r="D16" t="s">
        <v>9</v>
      </c>
      <c r="E16" s="4" t="s">
        <v>6</v>
      </c>
      <c r="F16" t="s">
        <v>23</v>
      </c>
    </row>
    <row r="17" spans="1:6" x14ac:dyDescent="0.25">
      <c r="A17" t="s">
        <v>8</v>
      </c>
      <c r="B17">
        <v>23</v>
      </c>
      <c r="C17" t="s">
        <v>55</v>
      </c>
      <c r="D17" t="s">
        <v>9</v>
      </c>
      <c r="E17" s="4" t="s">
        <v>9</v>
      </c>
      <c r="F17" t="s">
        <v>15</v>
      </c>
    </row>
    <row r="18" spans="1:6" x14ac:dyDescent="0.25">
      <c r="A18" t="s">
        <v>8</v>
      </c>
      <c r="B18">
        <v>27</v>
      </c>
      <c r="C18" t="s">
        <v>5</v>
      </c>
      <c r="D18" t="s">
        <v>6</v>
      </c>
      <c r="E18" s="4" t="s">
        <v>9</v>
      </c>
      <c r="F18" t="s">
        <v>15</v>
      </c>
    </row>
    <row r="19" spans="1:6" x14ac:dyDescent="0.25">
      <c r="A19" t="s">
        <v>4</v>
      </c>
      <c r="B19">
        <v>22</v>
      </c>
      <c r="C19" t="s">
        <v>10</v>
      </c>
      <c r="D19" t="s">
        <v>9</v>
      </c>
      <c r="E19" s="4" t="s">
        <v>9</v>
      </c>
      <c r="F19" t="s">
        <v>15</v>
      </c>
    </row>
    <row r="20" spans="1:6" x14ac:dyDescent="0.25">
      <c r="A20" t="s">
        <v>8</v>
      </c>
      <c r="B20">
        <v>21</v>
      </c>
      <c r="C20" t="s">
        <v>10</v>
      </c>
      <c r="D20" t="s">
        <v>9</v>
      </c>
      <c r="E20" s="4" t="s">
        <v>9</v>
      </c>
      <c r="F20" t="s">
        <v>15</v>
      </c>
    </row>
    <row r="22" spans="1:6" x14ac:dyDescent="0.25">
      <c r="A22" t="s">
        <v>65</v>
      </c>
      <c r="B22">
        <f>COUNTIFS($A$1:$A$20,"M",$D$1:$D$20,"yes")</f>
        <v>7</v>
      </c>
    </row>
    <row r="23" spans="1:6" x14ac:dyDescent="0.25">
      <c r="A23" t="s">
        <v>66</v>
      </c>
      <c r="B23">
        <f>COUNTIFS($A$1:$A$20,"F",$D$1:$D$20,"yes")</f>
        <v>5</v>
      </c>
    </row>
    <row r="24" spans="1:6" x14ac:dyDescent="0.25">
      <c r="A24" t="s">
        <v>67</v>
      </c>
      <c r="B24">
        <f>COUNTIFS($A$1:$A$20,"M",$D$1:$D$20,"no")</f>
        <v>3</v>
      </c>
    </row>
    <row r="25" spans="1:6" x14ac:dyDescent="0.25">
      <c r="A25" t="s">
        <v>68</v>
      </c>
      <c r="B25">
        <f>COUNTIFS($A$1:$A$20,"F",$D$1:$D$20,"no")</f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Week2</vt:lpstr>
      <vt:lpstr>Week3</vt:lpstr>
    </vt:vector>
  </TitlesOfParts>
  <Company>Arizona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natalie mckay</cp:lastModifiedBy>
  <dcterms:created xsi:type="dcterms:W3CDTF">2016-04-21T03:45:05Z</dcterms:created>
  <dcterms:modified xsi:type="dcterms:W3CDTF">2016-04-27T05:07:37Z</dcterms:modified>
</cp:coreProperties>
</file>