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Chart" sheetId="1" r:id="rId3"/>
  </sheets>
  <definedNames/>
  <calcPr/>
</workbook>
</file>

<file path=xl/sharedStrings.xml><?xml version="1.0" encoding="utf-8"?>
<sst xmlns="http://schemas.openxmlformats.org/spreadsheetml/2006/main" count="74" uniqueCount="43">
  <si>
    <t xml:space="preserve">DLSim Weekly Update </t>
  </si>
  <si>
    <t xml:space="preserve">Please go to DLSim Log document and write down your progress, https://docs.google.com/document/d/1GZ8Ov1l3tyWX9RmZLt2VFu-msk91txC25bfjs8p6d-g/edit?usp=sharing </t>
  </si>
  <si>
    <t>TASK NAME</t>
  </si>
  <si>
    <t>START DATE</t>
  </si>
  <si>
    <t>END DATE</t>
  </si>
  <si>
    <t>DUE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</si>
  <si>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</si>
  <si>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</si>
  <si>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</si>
  <si>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</si>
  <si>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</si>
  <si>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</si>
  <si>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</si>
  <si>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M</t>
  </si>
  <si>
    <t>T</t>
  </si>
  <si>
    <t>W</t>
  </si>
  <si>
    <t>Th</t>
  </si>
  <si>
    <t>F</t>
  </si>
  <si>
    <t>Overall Work Flow</t>
  </si>
  <si>
    <t>Work flow document</t>
  </si>
  <si>
    <t>Fang (Alicia)</t>
  </si>
  <si>
    <t>Python Package Development</t>
  </si>
  <si>
    <t>Pseudocode</t>
  </si>
  <si>
    <t>Xiangyong (Roy)</t>
  </si>
  <si>
    <t>Build DTALite as shared library and DLL using CMake for DLsim python</t>
  </si>
  <si>
    <t>https://github.com/jdlph/DTALite
Build DTALite as shared library and DLL using CMake for DLsim python
config.h
    extern "C" DTALIBRARY_API double network_assignment(int assignment_mode, int iteration_number, int column_updating_iterations, int ODME_iterations, int sensitivity_analysis_iterations, int simulation_output, int number_of_memory_blocks);
    extern "C" DTALIBRARY_API int trace2od();</t>
  </si>
  <si>
    <t>TBD</t>
  </si>
  <si>
    <t>Add funcitons</t>
  </si>
  <si>
    <t>DL.perform_kernel_network_assignment_simulation()</t>
  </si>
  <si>
    <t xml:space="preserve">settings.csv: view_settings_file, update_settings_file, </t>
  </si>
  <si>
    <t xml:space="preserve">update_setting_colume_generation_itertions, update_setting_route_based_assignment(true or false),update_setting_simulation(true or false),update_setting_ODME(true or false): measurement file is --&gt; warning, update_setting_sensivitity_analysis(true or false) scenario_analysis.csv </t>
  </si>
  <si>
    <t>DL.check_input_network() 
	macro network, meso network (path4gmns) -&gt;osm2gmns
DL.check_input_zone() -&gt; DTALite has built in function to geneate zone.csv or use grid2demand
DL.check_input_demand() -&gt; grid2demand
DL.check_input_control() -&gt; signal4gmns
DL.check_input_connectivity() -&gt;path4mns
DL.check_input_traffic_flow_model() -&gt;Data2vdf</t>
  </si>
  <si>
    <t>DL.check_all_input, DL.check_all_output, DL.check_output_summary (pandans)
DL.check_output_link_performance
DL.check_output_route
DL.check_output_trajectory</t>
  </si>
  <si>
    <t>Other Similar Software Pros and Cons</t>
  </si>
  <si>
    <t>MATSim</t>
  </si>
  <si>
    <t>Test and summarize worthwhile fucntions</t>
  </si>
  <si>
    <t>Yunus</t>
  </si>
  <si>
    <t>SUMO</t>
  </si>
  <si>
    <t>https://github.com/flow-project/flow</t>
  </si>
  <si>
    <t>Test</t>
  </si>
  <si>
    <t>Chicago</t>
  </si>
  <si>
    <t>DDI</t>
  </si>
  <si>
    <t xml:space="preserve"> Users 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</si>
</sst>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&quot;$&quot;#,##0.00"/>
    <numFmt numFmtId="166" formatCode="m&quot;/&quot;d"/>
  </numFmts>
  <fonts count="11">
    <font>
      <sz val="10.0"/>
      <color rgb="FF000000"/>
      <name val="Arial"/>
    </font>
    <font>
      <name val="Arial"/>
    </font>
    <font>
      <sz val="26.0"/>
      <color rgb="FF576C88"/>
      <name val="Calibri"/>
    </font>
    <font/>
    <font>
      <b/>
      <sz val="10.0"/>
      <color rgb="FFFFFFFF"/>
      <name val="Calibri"/>
    </font>
    <font>
      <b/>
      <sz val="11.0"/>
      <color rgb="FF666666"/>
      <name val="Calibri"/>
    </font>
    <font>
      <b/>
      <sz val="12.0"/>
      <color rgb="FF000000"/>
      <name val="Calibri"/>
    </font>
    <font>
      <name val="Calibri"/>
    </font>
    <font>
      <sz val="11.0"/>
      <color rgb="FF434343"/>
      <name val="Calibri"/>
    </font>
    <font>
      <b/>
      <sz val="11.0"/>
      <color rgb="FF434343"/>
      <name val="Calibri"/>
    </font>
    <font>
      <b/>
      <u/>
      <sz val="11.0"/>
      <color rgb="FF0000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ADEE"/>
        <bgColor rgb="FF00ADEE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</fills>
  <borders count="12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right style="thin">
        <color rgb="FFB7B7B7"/>
      </right>
    </border>
    <border>
      <bottom style="thin">
        <color rgb="FFB7B7B7"/>
      </bottom>
    </border>
    <border>
      <bottom style="thin">
        <color rgb="FFCCCCCC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2" fontId="1" numFmtId="0" xfId="0" applyBorder="1" applyFont="1"/>
    <xf borderId="2" fillId="2" fontId="2" numFmtId="0" xfId="0" applyAlignment="1" applyBorder="1" applyFont="1">
      <alignment readingOrder="0"/>
    </xf>
    <xf borderId="3" fillId="0" fontId="3" numFmtId="0" xfId="0" applyBorder="1" applyFont="1"/>
    <xf borderId="1" fillId="0" fontId="1" numFmtId="14" xfId="0" applyBorder="1" applyFont="1" applyNumberFormat="1"/>
    <xf borderId="0" fillId="2" fontId="1" numFmtId="0" xfId="0" applyAlignment="1" applyFont="1">
      <alignment readingOrder="0"/>
    </xf>
    <xf borderId="4" fillId="3" fontId="1" numFmtId="164" xfId="0" applyAlignment="1" applyBorder="1" applyFill="1" applyFont="1" applyNumberFormat="1">
      <alignment horizontal="left" readingOrder="0" vertical="bottom"/>
    </xf>
    <xf borderId="5" fillId="0" fontId="3" numFmtId="0" xfId="0" applyBorder="1" applyFont="1"/>
    <xf borderId="5" fillId="3" fontId="1" numFmtId="0" xfId="0" applyAlignment="1" applyBorder="1" applyFont="1">
      <alignment vertical="bottom"/>
    </xf>
    <xf borderId="4" fillId="3" fontId="1" numFmtId="164" xfId="0" applyAlignment="1" applyBorder="1" applyFont="1" applyNumberFormat="1">
      <alignment vertical="bottom"/>
    </xf>
    <xf borderId="0" fillId="3" fontId="1" numFmtId="0" xfId="0" applyAlignment="1" applyFont="1">
      <alignment vertical="bottom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/>
    </xf>
    <xf borderId="7" fillId="0" fontId="3" numFmtId="0" xfId="0" applyBorder="1" applyFont="1"/>
    <xf borderId="7" fillId="6" fontId="5" numFmtId="0" xfId="0" applyAlignment="1" applyBorder="1" applyFill="1" applyFont="1">
      <alignment horizontal="center"/>
    </xf>
    <xf borderId="7" fillId="3" fontId="5" numFmtId="0" xfId="0" applyAlignment="1" applyBorder="1" applyFont="1">
      <alignment horizontal="center" readingOrder="0"/>
    </xf>
    <xf borderId="0" fillId="3" fontId="5" numFmtId="0" xfId="0" applyAlignment="1" applyFont="1">
      <alignment horizontal="center"/>
    </xf>
    <xf borderId="6" fillId="0" fontId="3" numFmtId="0" xfId="0" applyBorder="1" applyFont="1"/>
    <xf borderId="6" fillId="3" fontId="5" numFmtId="0" xfId="0" applyAlignment="1" applyBorder="1" applyFont="1">
      <alignment horizontal="center"/>
    </xf>
    <xf borderId="6" fillId="3" fontId="5" numFmtId="0" xfId="0" applyAlignment="1" applyBorder="1" applyFont="1">
      <alignment horizontal="center" readingOrder="0"/>
    </xf>
    <xf borderId="6" fillId="6" fontId="5" numFmtId="0" xfId="0" applyAlignment="1" applyBorder="1" applyFont="1">
      <alignment horizontal="center"/>
    </xf>
    <xf borderId="6" fillId="6" fontId="5" numFmtId="0" xfId="0" applyAlignment="1" applyBorder="1" applyFont="1">
      <alignment horizontal="center" readingOrder="0"/>
    </xf>
    <xf borderId="8" fillId="7" fontId="6" numFmtId="0" xfId="0" applyAlignment="1" applyBorder="1" applyFill="1" applyFont="1">
      <alignment readingOrder="0"/>
    </xf>
    <xf borderId="8" fillId="0" fontId="3" numFmtId="0" xfId="0" applyBorder="1" applyFont="1"/>
    <xf borderId="8" fillId="7" fontId="7" numFmtId="0" xfId="0" applyBorder="1" applyFont="1"/>
    <xf borderId="0" fillId="7" fontId="7" numFmtId="0" xfId="0" applyFont="1"/>
    <xf borderId="0" fillId="7" fontId="7" numFmtId="165" xfId="0" applyFont="1" applyNumberFormat="1"/>
    <xf borderId="0" fillId="7" fontId="7" numFmtId="3" xfId="0" applyFont="1" applyNumberFormat="1"/>
    <xf borderId="7" fillId="0" fontId="8" numFmtId="0" xfId="0" applyAlignment="1" applyBorder="1" applyFont="1">
      <alignment readingOrder="0" shrinkToFit="0" wrapText="1"/>
    </xf>
    <xf borderId="7" fillId="0" fontId="8" numFmtId="166" xfId="0" applyAlignment="1" applyBorder="1" applyFont="1" applyNumberFormat="1">
      <alignment horizontal="center" readingOrder="0" shrinkToFit="0" wrapText="1"/>
    </xf>
    <xf borderId="7" fillId="0" fontId="8" numFmtId="0" xfId="0" applyAlignment="1" applyBorder="1" applyFont="1">
      <alignment horizontal="center" shrinkToFit="0" wrapText="1"/>
    </xf>
    <xf borderId="9" fillId="8" fontId="8" numFmtId="9" xfId="0" applyAlignment="1" applyBorder="1" applyFill="1" applyFont="1" applyNumberFormat="1">
      <alignment horizontal="center" readingOrder="0" shrinkToFit="0" wrapText="1"/>
    </xf>
    <xf borderId="10" fillId="8" fontId="1" numFmtId="9" xfId="0" applyAlignment="1" applyBorder="1" applyFont="1" applyNumberFormat="1">
      <alignment vertical="bottom"/>
    </xf>
    <xf borderId="5" fillId="8" fontId="1" numFmtId="165" xfId="0" applyAlignment="1" applyBorder="1" applyFont="1" applyNumberFormat="1">
      <alignment vertical="bottom"/>
    </xf>
    <xf borderId="5" fillId="8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9" fillId="2" fontId="8" numFmtId="9" xfId="0" applyAlignment="1" applyBorder="1" applyFont="1" applyNumberFormat="1">
      <alignment horizontal="center" shrinkToFit="0" vertical="bottom" wrapText="1"/>
    </xf>
    <xf borderId="10" fillId="0" fontId="1" numFmtId="9" xfId="0" applyAlignment="1" applyBorder="1" applyFont="1" applyNumberFormat="1">
      <alignment vertical="bottom"/>
    </xf>
    <xf borderId="5" fillId="0" fontId="1" numFmtId="165" xfId="0" applyAlignment="1" applyBorder="1" applyFont="1" applyNumberFormat="1">
      <alignment vertical="bottom"/>
    </xf>
    <xf borderId="8" fillId="7" fontId="7" numFmtId="0" xfId="0" applyAlignment="1" applyBorder="1" applyFont="1">
      <alignment horizontal="center"/>
    </xf>
    <xf borderId="0" fillId="7" fontId="1" numFmtId="0" xfId="0" applyAlignment="1" applyFont="1">
      <alignment vertical="bottom"/>
    </xf>
    <xf borderId="0" fillId="7" fontId="1" numFmtId="165" xfId="0" applyAlignment="1" applyFont="1" applyNumberFormat="1">
      <alignment vertical="bottom"/>
    </xf>
    <xf borderId="0" fillId="7" fontId="1" numFmtId="3" xfId="0" applyAlignment="1" applyFont="1" applyNumberFormat="1">
      <alignment vertical="bottom"/>
    </xf>
    <xf borderId="9" fillId="9" fontId="8" numFmtId="9" xfId="0" applyAlignment="1" applyBorder="1" applyFill="1" applyFont="1" applyNumberFormat="1">
      <alignment horizontal="center" readingOrder="0" shrinkToFit="0" wrapText="1"/>
    </xf>
    <xf borderId="10" fillId="9" fontId="1" numFmtId="9" xfId="0" applyAlignment="1" applyBorder="1" applyFont="1" applyNumberFormat="1">
      <alignment vertical="bottom"/>
    </xf>
    <xf borderId="5" fillId="9" fontId="1" numFmtId="165" xfId="0" applyAlignment="1" applyBorder="1" applyFont="1" applyNumberFormat="1">
      <alignment vertical="bottom"/>
    </xf>
    <xf borderId="5" fillId="9" fontId="1" numFmtId="0" xfId="0" applyAlignment="1" applyBorder="1" applyFont="1">
      <alignment vertical="bottom"/>
    </xf>
    <xf borderId="7" fillId="6" fontId="9" numFmtId="0" xfId="0" applyAlignment="1" applyBorder="1" applyFont="1">
      <alignment readingOrder="0" shrinkToFit="0" wrapText="1"/>
    </xf>
    <xf borderId="9" fillId="0" fontId="3" numFmtId="0" xfId="0" applyBorder="1" applyFont="1"/>
    <xf borderId="7" fillId="0" fontId="8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1" numFmtId="9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4" fillId="3" fontId="1" numFmtId="0" xfId="0" applyAlignment="1" applyBorder="1" applyFont="1">
      <alignment vertical="bottom"/>
    </xf>
    <xf borderId="0" fillId="0" fontId="8" numFmtId="166" xfId="0" applyAlignment="1" applyFont="1" applyNumberFormat="1">
      <alignment horizontal="center" readingOrder="0" shrinkToFit="0" wrapText="1"/>
    </xf>
    <xf borderId="4" fillId="7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5" fillId="4" fontId="1" numFmtId="165" xfId="0" applyAlignment="1" applyBorder="1" applyFont="1" applyNumberFormat="1">
      <alignment vertical="bottom"/>
    </xf>
    <xf borderId="5" fillId="4" fontId="1" numFmtId="0" xfId="0" applyAlignment="1" applyBorder="1" applyFont="1">
      <alignment vertical="bottom"/>
    </xf>
    <xf borderId="7" fillId="6" fontId="10" numFmtId="0" xfId="0" applyAlignment="1" applyBorder="1" applyFont="1">
      <alignment readingOrder="0" shrinkToFit="0" wrapText="1"/>
    </xf>
    <xf borderId="11" fillId="2" fontId="8" numFmtId="9" xfId="0" applyAlignment="1" applyBorder="1" applyFont="1" applyNumberFormat="1">
      <alignment horizontal="center" shrinkToFit="0" vertical="bottom" wrapText="1"/>
    </xf>
    <xf borderId="1" fillId="0" fontId="1" numFmtId="0" xfId="0" applyBorder="1" applyFont="1"/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low-project/flo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5"/>
    <col customWidth="1" min="2" max="2" width="44.38"/>
    <col customWidth="1" min="3" max="4" width="8.88"/>
    <col customWidth="1" min="5" max="6" width="10.75"/>
    <col customWidth="1" min="7" max="7" width="15.0"/>
    <col customWidth="1" min="8" max="8" width="10.75"/>
    <col customWidth="1" min="9" max="29" width="3.88"/>
  </cols>
  <sheetData>
    <row r="1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/>
      <c r="B4" s="7" t="s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/>
      <c r="B5" s="1"/>
      <c r="C5" s="1"/>
      <c r="D5" s="1"/>
      <c r="E5" s="1"/>
      <c r="F5" s="1"/>
      <c r="G5" s="1"/>
      <c r="H5" s="1"/>
      <c r="I5" s="8">
        <v>45033.0</v>
      </c>
      <c r="J5" s="9"/>
      <c r="K5" s="10"/>
      <c r="L5" s="11">
        <f>I5+4</f>
        <v>45037</v>
      </c>
      <c r="M5" s="9"/>
      <c r="N5" s="8">
        <f>I5+7</f>
        <v>45040</v>
      </c>
      <c r="O5" s="9"/>
      <c r="P5" s="10"/>
      <c r="Q5" s="11">
        <f>N5+4</f>
        <v>45044</v>
      </c>
      <c r="R5" s="9"/>
      <c r="S5" s="8">
        <f>N5+7</f>
        <v>45047</v>
      </c>
      <c r="T5" s="9"/>
      <c r="U5" s="10"/>
      <c r="V5" s="11">
        <f>S5+4</f>
        <v>45051</v>
      </c>
      <c r="W5" s="9"/>
      <c r="X5" s="8">
        <f>S5+7</f>
        <v>45054</v>
      </c>
      <c r="Y5" s="9"/>
      <c r="Z5" s="10"/>
      <c r="AA5" s="11">
        <f>X5+4</f>
        <v>45058</v>
      </c>
      <c r="AB5" s="9"/>
      <c r="AC5" s="12"/>
    </row>
    <row r="6">
      <c r="A6" s="13"/>
      <c r="B6" s="13" t="s">
        <v>2</v>
      </c>
      <c r="C6" s="13" t="s">
        <v>3</v>
      </c>
      <c r="D6" s="13" t="s">
        <v>4</v>
      </c>
      <c r="E6" s="14" t="s">
        <v>5</v>
      </c>
      <c r="F6" s="13" t="s">
        <v>6</v>
      </c>
      <c r="G6" s="13" t="s">
        <v>7</v>
      </c>
      <c r="H6" s="15" t="s">
        <v>8</v>
      </c>
      <c r="I6" s="16" t="s">
        <v>9</v>
      </c>
      <c r="J6" s="17"/>
      <c r="K6" s="17"/>
      <c r="L6" s="17"/>
      <c r="M6" s="17"/>
      <c r="N6" s="18" t="s">
        <v>10</v>
      </c>
      <c r="O6" s="17"/>
      <c r="P6" s="17"/>
      <c r="Q6" s="17"/>
      <c r="R6" s="17"/>
      <c r="S6" s="16" t="s">
        <v>11</v>
      </c>
      <c r="T6" s="17"/>
      <c r="U6" s="17"/>
      <c r="V6" s="17"/>
      <c r="W6" s="17"/>
      <c r="X6" s="19" t="s">
        <v>12</v>
      </c>
      <c r="Y6" s="17"/>
      <c r="Z6" s="17"/>
      <c r="AA6" s="17"/>
      <c r="AB6" s="17"/>
      <c r="AC6" s="20"/>
    </row>
    <row r="7">
      <c r="H7" s="21"/>
      <c r="I7" s="22" t="s">
        <v>13</v>
      </c>
      <c r="J7" s="22" t="s">
        <v>14</v>
      </c>
      <c r="K7" s="22" t="s">
        <v>15</v>
      </c>
      <c r="L7" s="23" t="s">
        <v>16</v>
      </c>
      <c r="M7" s="22" t="s">
        <v>17</v>
      </c>
      <c r="N7" s="24" t="s">
        <v>13</v>
      </c>
      <c r="O7" s="24" t="s">
        <v>14</v>
      </c>
      <c r="P7" s="24" t="s">
        <v>15</v>
      </c>
      <c r="Q7" s="25" t="s">
        <v>16</v>
      </c>
      <c r="R7" s="24" t="s">
        <v>17</v>
      </c>
      <c r="S7" s="22" t="s">
        <v>13</v>
      </c>
      <c r="T7" s="22" t="s">
        <v>14</v>
      </c>
      <c r="U7" s="22" t="s">
        <v>15</v>
      </c>
      <c r="V7" s="23" t="s">
        <v>16</v>
      </c>
      <c r="W7" s="22" t="s">
        <v>17</v>
      </c>
      <c r="X7" s="22" t="s">
        <v>13</v>
      </c>
      <c r="Y7" s="22" t="s">
        <v>14</v>
      </c>
      <c r="Z7" s="22" t="s">
        <v>15</v>
      </c>
      <c r="AA7" s="23" t="s">
        <v>16</v>
      </c>
      <c r="AB7" s="22" t="s">
        <v>17</v>
      </c>
      <c r="AC7" s="20"/>
    </row>
    <row r="8">
      <c r="A8" s="26" t="s">
        <v>18</v>
      </c>
      <c r="B8" s="27"/>
      <c r="C8" s="28"/>
      <c r="D8" s="27"/>
      <c r="E8" s="27"/>
      <c r="F8" s="27"/>
      <c r="G8" s="27"/>
      <c r="H8" s="27"/>
      <c r="I8" s="29"/>
      <c r="J8" s="30"/>
      <c r="K8" s="31"/>
      <c r="L8" s="31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>
      <c r="B9" s="32" t="s">
        <v>19</v>
      </c>
      <c r="C9" s="33">
        <v>45031.0</v>
      </c>
      <c r="D9" s="33">
        <v>45038.0</v>
      </c>
      <c r="E9" s="33"/>
      <c r="F9" s="34">
        <f>DAYS360(C9,D9)</f>
        <v>7</v>
      </c>
      <c r="G9" s="32" t="s">
        <v>20</v>
      </c>
      <c r="H9" s="35">
        <v>0.0</v>
      </c>
      <c r="I9" s="36"/>
      <c r="J9" s="37"/>
      <c r="K9" s="38"/>
      <c r="L9" s="38"/>
      <c r="M9" s="38"/>
      <c r="N9" s="10"/>
      <c r="O9" s="10"/>
      <c r="P9" s="10"/>
      <c r="Q9" s="10"/>
      <c r="R9" s="10"/>
      <c r="S9" s="39"/>
      <c r="T9" s="39"/>
      <c r="U9" s="39"/>
      <c r="V9" s="39"/>
      <c r="W9" s="39"/>
      <c r="X9" s="39"/>
      <c r="Y9" s="39"/>
      <c r="Z9" s="39"/>
      <c r="AA9" s="39"/>
      <c r="AB9" s="39"/>
      <c r="AC9" s="40"/>
    </row>
    <row r="10">
      <c r="B10" s="32"/>
      <c r="C10" s="33"/>
      <c r="D10" s="33"/>
      <c r="E10" s="33"/>
      <c r="F10" s="34"/>
      <c r="G10" s="32"/>
      <c r="H10" s="41"/>
      <c r="I10" s="42"/>
      <c r="J10" s="43"/>
      <c r="K10" s="39"/>
      <c r="L10" s="39"/>
      <c r="M10" s="39"/>
      <c r="N10" s="10"/>
      <c r="O10" s="10"/>
      <c r="P10" s="10"/>
      <c r="Q10" s="10"/>
      <c r="R10" s="10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40"/>
    </row>
    <row r="11">
      <c r="B11" s="32"/>
      <c r="C11" s="33"/>
      <c r="D11" s="33"/>
      <c r="E11" s="33"/>
      <c r="F11" s="34"/>
      <c r="G11" s="32"/>
      <c r="H11" s="41"/>
      <c r="I11" s="42"/>
      <c r="J11" s="43"/>
      <c r="K11" s="39"/>
      <c r="L11" s="39"/>
      <c r="M11" s="39"/>
      <c r="N11" s="10"/>
      <c r="O11" s="10"/>
      <c r="P11" s="10"/>
      <c r="Q11" s="10"/>
      <c r="R11" s="10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40"/>
    </row>
    <row r="12">
      <c r="A12" s="26" t="s">
        <v>21</v>
      </c>
      <c r="B12" s="27"/>
      <c r="C12" s="44"/>
      <c r="D12" s="27"/>
      <c r="E12" s="27"/>
      <c r="F12" s="27"/>
      <c r="G12" s="27"/>
      <c r="H12" s="27"/>
      <c r="I12" s="45"/>
      <c r="J12" s="46"/>
      <c r="K12" s="47"/>
      <c r="L12" s="47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</row>
    <row r="13">
      <c r="B13" s="32" t="s">
        <v>22</v>
      </c>
      <c r="C13" s="33">
        <v>45031.0</v>
      </c>
      <c r="D13" s="33">
        <v>45045.0</v>
      </c>
      <c r="E13" s="34"/>
      <c r="F13" s="34">
        <f>DAYS360(C13,D13)</f>
        <v>14</v>
      </c>
      <c r="G13" s="32" t="s">
        <v>23</v>
      </c>
      <c r="H13" s="48">
        <v>0.0</v>
      </c>
      <c r="I13" s="49"/>
      <c r="J13" s="50"/>
      <c r="K13" s="51"/>
      <c r="L13" s="51"/>
      <c r="M13" s="51"/>
      <c r="N13" s="49"/>
      <c r="O13" s="50"/>
      <c r="P13" s="51"/>
      <c r="Q13" s="51"/>
      <c r="R13" s="51"/>
      <c r="S13" s="49"/>
      <c r="T13" s="39"/>
      <c r="U13" s="39"/>
      <c r="V13" s="39"/>
      <c r="W13" s="39"/>
      <c r="X13" s="39"/>
      <c r="Y13" s="39"/>
      <c r="Z13" s="39"/>
      <c r="AA13" s="39"/>
      <c r="AB13" s="39"/>
      <c r="AC13" s="40"/>
    </row>
    <row r="14">
      <c r="B14" s="52" t="s">
        <v>24</v>
      </c>
      <c r="C14" s="17"/>
      <c r="D14" s="17"/>
      <c r="E14" s="17"/>
      <c r="F14" s="17"/>
      <c r="G14" s="17"/>
      <c r="H14" s="53"/>
      <c r="I14" s="42"/>
      <c r="J14" s="43"/>
      <c r="K14" s="39"/>
      <c r="L14" s="39"/>
      <c r="M14" s="39"/>
      <c r="N14" s="10"/>
      <c r="O14" s="10"/>
      <c r="P14" s="10"/>
      <c r="Q14" s="10"/>
      <c r="R14" s="10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40"/>
    </row>
    <row r="15">
      <c r="B15" s="32" t="s">
        <v>25</v>
      </c>
      <c r="C15" s="54" t="s">
        <v>26</v>
      </c>
      <c r="D15" s="54" t="s">
        <v>26</v>
      </c>
      <c r="E15" s="34"/>
      <c r="F15" s="34"/>
      <c r="G15" s="32" t="s">
        <v>23</v>
      </c>
      <c r="H15" s="35">
        <v>0.0</v>
      </c>
      <c r="I15" s="42"/>
      <c r="J15" s="43"/>
      <c r="K15" s="39"/>
      <c r="L15" s="39"/>
      <c r="M15" s="39"/>
      <c r="N15" s="10"/>
      <c r="O15" s="10"/>
      <c r="P15" s="10"/>
      <c r="Q15" s="10"/>
      <c r="R15" s="10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40"/>
    </row>
    <row r="16">
      <c r="B16" s="32"/>
      <c r="C16" s="33"/>
      <c r="D16" s="33"/>
      <c r="E16" s="34"/>
      <c r="F16" s="34"/>
      <c r="G16" s="32" t="s">
        <v>23</v>
      </c>
      <c r="H16" s="35">
        <v>0.0</v>
      </c>
      <c r="I16" s="42"/>
      <c r="J16" s="43"/>
      <c r="K16" s="39"/>
      <c r="L16" s="39"/>
      <c r="M16" s="39"/>
      <c r="N16" s="10"/>
      <c r="O16" s="10"/>
      <c r="P16" s="10"/>
      <c r="Q16" s="10"/>
      <c r="R16" s="10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40"/>
    </row>
    <row r="17">
      <c r="B17" s="32"/>
      <c r="C17" s="33"/>
      <c r="D17" s="33"/>
      <c r="E17" s="34"/>
      <c r="F17" s="55"/>
      <c r="G17" s="32" t="s">
        <v>23</v>
      </c>
      <c r="H17" s="35">
        <v>0.0</v>
      </c>
      <c r="I17" s="42"/>
      <c r="J17" s="43"/>
      <c r="K17" s="39"/>
      <c r="L17" s="39"/>
      <c r="M17" s="39"/>
      <c r="N17" s="10"/>
      <c r="O17" s="10"/>
      <c r="P17" s="10"/>
      <c r="Q17" s="10"/>
      <c r="R17" s="10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40"/>
    </row>
    <row r="18">
      <c r="B18" s="52" t="s">
        <v>27</v>
      </c>
      <c r="C18" s="17"/>
      <c r="D18" s="17"/>
      <c r="E18" s="17"/>
      <c r="F18" s="17"/>
      <c r="G18" s="17"/>
      <c r="H18" s="53"/>
      <c r="I18" s="42"/>
      <c r="J18" s="43"/>
      <c r="K18" s="39"/>
      <c r="L18" s="39"/>
      <c r="M18" s="39"/>
      <c r="N18" s="10"/>
      <c r="O18" s="10"/>
      <c r="P18" s="10"/>
      <c r="Q18" s="10"/>
      <c r="R18" s="10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40"/>
    </row>
    <row r="19">
      <c r="B19" s="32" t="s">
        <v>28</v>
      </c>
      <c r="C19" s="33">
        <v>45031.0</v>
      </c>
      <c r="D19" s="33">
        <v>45033.0</v>
      </c>
      <c r="E19" s="34"/>
      <c r="F19" s="34">
        <f>DAYS360(C19,D19)</f>
        <v>2</v>
      </c>
      <c r="G19" s="32" t="s">
        <v>23</v>
      </c>
      <c r="H19" s="35">
        <v>1.0</v>
      </c>
      <c r="I19" s="49"/>
      <c r="J19" s="49"/>
      <c r="K19" s="39"/>
      <c r="L19" s="39"/>
      <c r="M19" s="39"/>
      <c r="N19" s="10"/>
      <c r="O19" s="10"/>
      <c r="P19" s="10"/>
      <c r="Q19" s="10"/>
      <c r="R19" s="10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40"/>
    </row>
    <row r="20">
      <c r="B20" s="32" t="s">
        <v>29</v>
      </c>
      <c r="C20" s="33">
        <v>45034.0</v>
      </c>
      <c r="D20" s="33">
        <v>45038.0</v>
      </c>
      <c r="E20" s="34"/>
      <c r="F20" s="54">
        <v>2.0</v>
      </c>
      <c r="G20" s="32" t="s">
        <v>23</v>
      </c>
      <c r="H20" s="35">
        <v>0.0</v>
      </c>
      <c r="I20" s="42"/>
      <c r="J20" s="43"/>
      <c r="K20" s="49"/>
      <c r="L20" s="49"/>
      <c r="M20" s="49"/>
      <c r="N20" s="10"/>
      <c r="O20" s="10"/>
      <c r="P20" s="10"/>
      <c r="Q20" s="10"/>
      <c r="R20" s="10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40"/>
    </row>
    <row r="21">
      <c r="B21" s="32" t="s">
        <v>30</v>
      </c>
      <c r="C21" s="33">
        <v>45035.0</v>
      </c>
      <c r="D21" s="33">
        <v>45040.0</v>
      </c>
      <c r="E21" s="34"/>
      <c r="F21" s="54">
        <v>2.0</v>
      </c>
      <c r="G21" s="32" t="s">
        <v>23</v>
      </c>
      <c r="H21" s="35">
        <v>0.0</v>
      </c>
      <c r="I21" s="42"/>
      <c r="J21" s="43"/>
      <c r="K21" s="39"/>
      <c r="L21" s="39"/>
      <c r="M21" s="39"/>
      <c r="N21" s="49"/>
      <c r="O21" s="49"/>
      <c r="P21" s="49"/>
      <c r="Q21" s="10"/>
      <c r="R21" s="10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40"/>
    </row>
    <row r="22">
      <c r="B22" s="32" t="s">
        <v>31</v>
      </c>
      <c r="C22" s="33">
        <v>45041.0</v>
      </c>
      <c r="D22" s="33">
        <v>45047.0</v>
      </c>
      <c r="E22" s="34"/>
      <c r="F22" s="34"/>
      <c r="G22" s="32"/>
      <c r="H22" s="35">
        <v>0.0</v>
      </c>
      <c r="I22" s="42"/>
      <c r="J22" s="43"/>
      <c r="K22" s="39"/>
      <c r="L22" s="39"/>
      <c r="M22" s="39"/>
      <c r="N22" s="10"/>
      <c r="O22" s="10"/>
      <c r="P22" s="49"/>
      <c r="Q22" s="49"/>
      <c r="R22" s="49"/>
      <c r="S22" s="49"/>
      <c r="T22" s="39"/>
      <c r="U22" s="39"/>
      <c r="V22" s="39"/>
      <c r="W22" s="39"/>
      <c r="X22" s="39"/>
      <c r="Y22" s="39"/>
      <c r="Z22" s="39"/>
      <c r="AA22" s="39"/>
      <c r="AB22" s="39"/>
      <c r="AC22" s="40"/>
    </row>
    <row r="23">
      <c r="B23" s="56" t="s">
        <v>32</v>
      </c>
      <c r="C23" s="57" t="s">
        <v>26</v>
      </c>
      <c r="D23" s="57" t="s">
        <v>26</v>
      </c>
      <c r="E23" s="58"/>
      <c r="F23" s="58"/>
      <c r="G23" s="56"/>
      <c r="H23" s="56"/>
      <c r="I23" s="59"/>
      <c r="J23" s="60"/>
      <c r="K23" s="40"/>
      <c r="L23" s="40"/>
      <c r="M23" s="40"/>
      <c r="N23" s="61"/>
      <c r="O23" s="61"/>
      <c r="P23" s="61"/>
      <c r="Q23" s="61"/>
      <c r="R23" s="61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</row>
    <row r="24">
      <c r="B24" s="56"/>
      <c r="C24" s="62"/>
      <c r="D24" s="62"/>
      <c r="E24" s="58"/>
      <c r="F24" s="58"/>
      <c r="G24" s="56"/>
      <c r="H24" s="56"/>
      <c r="I24" s="59"/>
      <c r="J24" s="60"/>
      <c r="K24" s="40"/>
      <c r="L24" s="40"/>
      <c r="M24" s="40"/>
      <c r="N24" s="61"/>
      <c r="O24" s="61"/>
      <c r="P24" s="61"/>
      <c r="Q24" s="61"/>
      <c r="R24" s="61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>
      <c r="B25" s="56"/>
      <c r="C25" s="62"/>
      <c r="D25" s="62"/>
      <c r="E25" s="58"/>
      <c r="F25" s="58"/>
      <c r="G25" s="56"/>
      <c r="H25" s="56"/>
      <c r="I25" s="59"/>
      <c r="J25" s="60"/>
      <c r="K25" s="40"/>
      <c r="L25" s="40"/>
      <c r="M25" s="40"/>
      <c r="N25" s="61"/>
      <c r="O25" s="61"/>
      <c r="P25" s="61"/>
      <c r="Q25" s="61"/>
      <c r="R25" s="61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>
      <c r="B26" s="56"/>
      <c r="C26" s="62"/>
      <c r="D26" s="62"/>
      <c r="E26" s="58"/>
      <c r="F26" s="58"/>
      <c r="G26" s="56"/>
      <c r="H26" s="56"/>
      <c r="I26" s="59"/>
      <c r="J26" s="60"/>
      <c r="K26" s="40"/>
      <c r="L26" s="40"/>
      <c r="M26" s="40"/>
      <c r="N26" s="61"/>
      <c r="O26" s="61"/>
      <c r="P26" s="61"/>
      <c r="Q26" s="61"/>
      <c r="R26" s="61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>
      <c r="B27" s="56"/>
      <c r="C27" s="62"/>
      <c r="D27" s="62"/>
      <c r="E27" s="58"/>
      <c r="F27" s="58"/>
      <c r="G27" s="56"/>
      <c r="H27" s="56"/>
      <c r="I27" s="59"/>
      <c r="J27" s="60"/>
      <c r="K27" s="40"/>
      <c r="L27" s="40"/>
      <c r="M27" s="40"/>
      <c r="N27" s="61"/>
      <c r="O27" s="61"/>
      <c r="P27" s="61"/>
      <c r="Q27" s="61"/>
      <c r="R27" s="61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</row>
    <row r="28">
      <c r="A28" s="26" t="s">
        <v>33</v>
      </c>
      <c r="B28" s="27"/>
      <c r="C28" s="44"/>
      <c r="D28" s="27"/>
      <c r="E28" s="27"/>
      <c r="F28" s="27"/>
      <c r="G28" s="27"/>
      <c r="H28" s="27"/>
      <c r="I28" s="45"/>
      <c r="J28" s="46"/>
      <c r="K28" s="47"/>
      <c r="L28" s="47"/>
      <c r="M28" s="45"/>
      <c r="N28" s="63"/>
      <c r="O28" s="63"/>
      <c r="P28" s="63"/>
      <c r="Q28" s="63"/>
      <c r="R28" s="63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>
      <c r="B29" s="52" t="s">
        <v>34</v>
      </c>
      <c r="C29" s="17"/>
      <c r="D29" s="17"/>
      <c r="E29" s="17"/>
      <c r="F29" s="17"/>
      <c r="G29" s="17"/>
      <c r="H29" s="53"/>
      <c r="I29" s="42"/>
      <c r="J29" s="43"/>
      <c r="K29" s="39"/>
      <c r="L29" s="39"/>
      <c r="M29" s="39"/>
      <c r="N29" s="10"/>
      <c r="O29" s="10"/>
      <c r="P29" s="10"/>
      <c r="Q29" s="10"/>
      <c r="R29" s="10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40"/>
    </row>
    <row r="30">
      <c r="B30" s="64" t="s">
        <v>35</v>
      </c>
      <c r="C30" s="33">
        <v>45032.0</v>
      </c>
      <c r="D30" s="33">
        <v>45034.0</v>
      </c>
      <c r="E30" s="34"/>
      <c r="F30" s="34">
        <f>DAYS360(C30,D30)</f>
        <v>2</v>
      </c>
      <c r="G30" s="32" t="s">
        <v>36</v>
      </c>
      <c r="H30" s="35">
        <v>0.0</v>
      </c>
      <c r="I30" s="42"/>
      <c r="J30" s="65"/>
      <c r="K30" s="66"/>
      <c r="L30" s="39"/>
      <c r="M30" s="39"/>
      <c r="N30" s="10"/>
      <c r="O30" s="10"/>
      <c r="P30" s="10"/>
      <c r="Q30" s="10"/>
      <c r="R30" s="10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40"/>
    </row>
    <row r="31">
      <c r="B31" s="32"/>
      <c r="C31" s="33"/>
      <c r="D31" s="33"/>
      <c r="E31" s="34"/>
      <c r="F31" s="34"/>
      <c r="G31" s="32"/>
      <c r="H31" s="32"/>
      <c r="I31" s="42"/>
      <c r="J31" s="43"/>
      <c r="K31" s="39"/>
      <c r="L31" s="39"/>
      <c r="M31" s="39"/>
      <c r="N31" s="10"/>
      <c r="O31" s="10"/>
      <c r="P31" s="10"/>
      <c r="Q31" s="10"/>
      <c r="R31" s="10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/>
    </row>
    <row r="32">
      <c r="B32" s="52" t="s">
        <v>37</v>
      </c>
      <c r="C32" s="17"/>
      <c r="D32" s="17"/>
      <c r="E32" s="17"/>
      <c r="F32" s="17"/>
      <c r="G32" s="17"/>
      <c r="H32" s="53"/>
      <c r="I32" s="42"/>
      <c r="J32" s="43"/>
      <c r="K32" s="39"/>
      <c r="L32" s="39"/>
      <c r="M32" s="39"/>
      <c r="N32" s="10"/>
      <c r="O32" s="10"/>
      <c r="P32" s="10"/>
      <c r="Q32" s="10"/>
      <c r="R32" s="10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40"/>
    </row>
    <row r="33">
      <c r="B33" s="64" t="s">
        <v>35</v>
      </c>
      <c r="C33" s="33">
        <v>45034.0</v>
      </c>
      <c r="D33" s="33">
        <v>45036.0</v>
      </c>
      <c r="E33" s="34"/>
      <c r="F33" s="34">
        <f>DAYS360(C33,D33)</f>
        <v>2</v>
      </c>
      <c r="G33" s="32" t="s">
        <v>36</v>
      </c>
      <c r="H33" s="35">
        <v>0.0</v>
      </c>
      <c r="I33" s="42"/>
      <c r="J33" s="43"/>
      <c r="K33" s="39"/>
      <c r="L33" s="66"/>
      <c r="M33" s="66"/>
      <c r="N33" s="10"/>
      <c r="O33" s="10"/>
      <c r="P33" s="10"/>
      <c r="Q33" s="10"/>
      <c r="R33" s="10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40"/>
    </row>
    <row r="34">
      <c r="B34" s="32"/>
      <c r="C34" s="33"/>
      <c r="D34" s="33"/>
      <c r="E34" s="34"/>
      <c r="F34" s="34"/>
      <c r="G34" s="32"/>
      <c r="H34" s="32"/>
      <c r="I34" s="42"/>
      <c r="J34" s="43"/>
      <c r="K34" s="39"/>
      <c r="L34" s="39"/>
      <c r="M34" s="39"/>
      <c r="N34" s="10"/>
      <c r="O34" s="10"/>
      <c r="P34" s="10"/>
      <c r="Q34" s="10"/>
      <c r="R34" s="10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40"/>
    </row>
    <row r="35">
      <c r="B35" s="67" t="s">
        <v>38</v>
      </c>
      <c r="C35" s="17"/>
      <c r="D35" s="17"/>
      <c r="E35" s="17"/>
      <c r="F35" s="17"/>
      <c r="G35" s="17"/>
      <c r="H35" s="53"/>
      <c r="I35" s="42"/>
      <c r="J35" s="43"/>
      <c r="K35" s="39"/>
      <c r="L35" s="39"/>
      <c r="M35" s="39"/>
      <c r="N35" s="10"/>
      <c r="O35" s="10"/>
      <c r="P35" s="10"/>
      <c r="Q35" s="10"/>
      <c r="R35" s="10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40"/>
    </row>
    <row r="36">
      <c r="B36" s="64" t="s">
        <v>35</v>
      </c>
      <c r="C36" s="33">
        <v>45036.0</v>
      </c>
      <c r="D36" s="33">
        <v>45038.0</v>
      </c>
      <c r="E36" s="34"/>
      <c r="F36" s="34">
        <f>DAYS360(C36,D36)</f>
        <v>2</v>
      </c>
      <c r="G36" s="32" t="s">
        <v>36</v>
      </c>
      <c r="H36" s="35">
        <v>0.0</v>
      </c>
      <c r="I36" s="42"/>
      <c r="J36" s="43"/>
      <c r="K36" s="39"/>
      <c r="L36" s="39"/>
      <c r="M36" s="39"/>
      <c r="N36" s="66"/>
      <c r="O36" s="10"/>
      <c r="P36" s="10"/>
      <c r="Q36" s="10"/>
      <c r="R36" s="10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40"/>
    </row>
    <row r="37">
      <c r="B37" s="32"/>
      <c r="C37" s="33"/>
      <c r="D37" s="33"/>
      <c r="E37" s="34"/>
      <c r="F37" s="34"/>
      <c r="G37" s="32"/>
      <c r="H37" s="32"/>
      <c r="I37" s="42"/>
      <c r="J37" s="43"/>
      <c r="K37" s="39"/>
      <c r="L37" s="39"/>
      <c r="M37" s="39"/>
      <c r="N37" s="10"/>
      <c r="O37" s="10"/>
      <c r="P37" s="10"/>
      <c r="Q37" s="10"/>
      <c r="R37" s="10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40"/>
    </row>
    <row r="38">
      <c r="A38" s="26" t="s">
        <v>39</v>
      </c>
      <c r="B38" s="27"/>
      <c r="C38" s="44"/>
      <c r="D38" s="27"/>
      <c r="E38" s="27"/>
      <c r="F38" s="27"/>
      <c r="G38" s="27"/>
      <c r="H38" s="27"/>
      <c r="I38" s="45"/>
      <c r="J38" s="46"/>
      <c r="K38" s="47"/>
      <c r="L38" s="47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>
      <c r="B39" s="32" t="s">
        <v>40</v>
      </c>
      <c r="C39" s="33">
        <v>45045.0</v>
      </c>
      <c r="D39" s="33">
        <v>45046.0</v>
      </c>
      <c r="E39" s="34"/>
      <c r="F39" s="34">
        <f t="shared" ref="F39:F40" si="1">DAYS360(C39,D39)</f>
        <v>1</v>
      </c>
      <c r="G39" s="32" t="s">
        <v>36</v>
      </c>
      <c r="H39" s="35">
        <v>0.0</v>
      </c>
      <c r="I39" s="42"/>
      <c r="J39" s="43"/>
      <c r="K39" s="39"/>
      <c r="L39" s="39"/>
      <c r="M39" s="39"/>
      <c r="N39" s="10"/>
      <c r="O39" s="10"/>
      <c r="P39" s="10"/>
      <c r="Q39" s="10"/>
      <c r="R39" s="10"/>
      <c r="S39" s="66"/>
      <c r="T39" s="66"/>
      <c r="U39" s="39"/>
      <c r="V39" s="39"/>
      <c r="W39" s="39"/>
      <c r="X39" s="39"/>
      <c r="Y39" s="39"/>
      <c r="Z39" s="39"/>
      <c r="AA39" s="39"/>
      <c r="AB39" s="39"/>
      <c r="AC39" s="40"/>
    </row>
    <row r="40">
      <c r="B40" s="32" t="s">
        <v>41</v>
      </c>
      <c r="C40" s="33">
        <v>45047.0</v>
      </c>
      <c r="D40" s="33">
        <v>45048.0</v>
      </c>
      <c r="E40" s="34"/>
      <c r="F40" s="34">
        <f t="shared" si="1"/>
        <v>1</v>
      </c>
      <c r="G40" s="32" t="s">
        <v>36</v>
      </c>
      <c r="H40" s="35">
        <v>0.0</v>
      </c>
      <c r="I40" s="42"/>
      <c r="J40" s="43"/>
      <c r="K40" s="39"/>
      <c r="L40" s="39"/>
      <c r="M40" s="39"/>
      <c r="N40" s="10"/>
      <c r="O40" s="10"/>
      <c r="P40" s="10"/>
      <c r="Q40" s="10"/>
      <c r="R40" s="10"/>
      <c r="S40" s="39"/>
      <c r="T40" s="39"/>
      <c r="U40" s="66"/>
      <c r="V40" s="66"/>
      <c r="W40" s="39"/>
      <c r="X40" s="39"/>
      <c r="Y40" s="39"/>
      <c r="Z40" s="39"/>
      <c r="AA40" s="39"/>
      <c r="AB40" s="39"/>
      <c r="AC40" s="40"/>
    </row>
    <row r="41">
      <c r="B41" s="32"/>
      <c r="C41" s="33"/>
      <c r="D41" s="33"/>
      <c r="E41" s="34"/>
      <c r="F41" s="34"/>
      <c r="G41" s="32"/>
      <c r="H41" s="68"/>
      <c r="I41" s="42"/>
      <c r="J41" s="43"/>
      <c r="K41" s="39"/>
      <c r="L41" s="39"/>
      <c r="M41" s="39"/>
      <c r="N41" s="10"/>
      <c r="O41" s="10"/>
      <c r="P41" s="10"/>
      <c r="Q41" s="10"/>
      <c r="R41" s="10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40"/>
    </row>
    <row r="42">
      <c r="A42" s="26" t="s">
        <v>42</v>
      </c>
      <c r="B42" s="27"/>
      <c r="C42" s="44"/>
      <c r="D42" s="27"/>
      <c r="E42" s="27"/>
      <c r="F42" s="27"/>
      <c r="G42" s="27"/>
      <c r="H42" s="27"/>
      <c r="I42" s="45"/>
      <c r="J42" s="46"/>
      <c r="K42" s="47"/>
      <c r="L42" s="47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>
      <c r="B43" s="32"/>
      <c r="C43" s="33">
        <v>45045.0</v>
      </c>
      <c r="D43" s="33">
        <v>45052.0</v>
      </c>
      <c r="E43" s="34"/>
      <c r="F43" s="34">
        <f>DAYS360(C43,D43)</f>
        <v>7</v>
      </c>
      <c r="G43" s="32" t="s">
        <v>36</v>
      </c>
      <c r="H43" s="35">
        <v>0.0</v>
      </c>
      <c r="I43" s="42"/>
      <c r="J43" s="43"/>
      <c r="K43" s="39"/>
      <c r="L43" s="39"/>
      <c r="M43" s="39"/>
      <c r="N43" s="10"/>
      <c r="O43" s="10"/>
      <c r="P43" s="10"/>
      <c r="Q43" s="10"/>
      <c r="R43" s="10"/>
      <c r="S43" s="66"/>
      <c r="T43" s="66"/>
      <c r="U43" s="66"/>
      <c r="V43" s="66"/>
      <c r="W43" s="66"/>
      <c r="X43" s="66"/>
      <c r="Y43" s="39"/>
      <c r="Z43" s="39"/>
      <c r="AA43" s="39"/>
      <c r="AB43" s="39"/>
      <c r="AC43" s="40"/>
    </row>
    <row r="44">
      <c r="B44" s="32"/>
      <c r="C44" s="33"/>
      <c r="D44" s="33"/>
      <c r="E44" s="34"/>
      <c r="F44" s="34"/>
      <c r="G44" s="32"/>
      <c r="H44" s="32"/>
      <c r="I44" s="42"/>
      <c r="J44" s="43"/>
      <c r="K44" s="39"/>
      <c r="L44" s="39"/>
      <c r="M44" s="39"/>
      <c r="N44" s="10"/>
      <c r="O44" s="10"/>
      <c r="P44" s="10"/>
      <c r="Q44" s="10"/>
      <c r="R44" s="10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40"/>
    </row>
    <row r="45">
      <c r="A45" s="69"/>
      <c r="B45" s="2"/>
      <c r="C45" s="2"/>
      <c r="D45" s="2"/>
      <c r="E45" s="2"/>
      <c r="F45" s="2"/>
      <c r="G45" s="2"/>
      <c r="H45" s="2"/>
    </row>
    <row r="46">
      <c r="A46" s="70"/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0"/>
    </row>
    <row r="56">
      <c r="A56" s="70"/>
    </row>
    <row r="57">
      <c r="A57" s="70"/>
    </row>
    <row r="58">
      <c r="A58" s="70"/>
    </row>
    <row r="59">
      <c r="A59" s="70"/>
    </row>
    <row r="60">
      <c r="A60" s="70"/>
    </row>
    <row r="61">
      <c r="A61" s="70"/>
    </row>
    <row r="62">
      <c r="A62" s="70"/>
    </row>
    <row r="63">
      <c r="A63" s="70"/>
    </row>
    <row r="64">
      <c r="A64" s="70"/>
    </row>
    <row r="65">
      <c r="A65" s="70"/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  <row r="1001">
      <c r="A1001" s="70"/>
    </row>
    <row r="1002">
      <c r="A1002" s="70"/>
    </row>
    <row r="1003">
      <c r="A1003" s="70"/>
    </row>
    <row r="1004">
      <c r="A1004" s="70"/>
    </row>
    <row r="1005">
      <c r="A1005" s="70"/>
    </row>
    <row r="1006">
      <c r="A1006" s="70"/>
    </row>
    <row r="1007">
      <c r="A1007" s="71"/>
      <c r="B1007" s="5"/>
      <c r="C1007" s="5"/>
      <c r="D1007" s="5"/>
      <c r="E1007" s="5"/>
      <c r="F1007" s="5"/>
      <c r="G1007" s="5"/>
      <c r="H1007" s="5"/>
    </row>
  </sheetData>
  <mergeCells count="37">
    <mergeCell ref="V5:W5"/>
    <mergeCell ref="X5:Y5"/>
    <mergeCell ref="A3:AC3"/>
    <mergeCell ref="B4:N4"/>
    <mergeCell ref="L5:M5"/>
    <mergeCell ref="N5:O5"/>
    <mergeCell ref="Q5:R5"/>
    <mergeCell ref="S5:T5"/>
    <mergeCell ref="AA5:AB5"/>
    <mergeCell ref="G6:G7"/>
    <mergeCell ref="H6:H7"/>
    <mergeCell ref="I6:M6"/>
    <mergeCell ref="N6:R6"/>
    <mergeCell ref="S6:W6"/>
    <mergeCell ref="X6:AB6"/>
    <mergeCell ref="I5:J5"/>
    <mergeCell ref="A6:A7"/>
    <mergeCell ref="B6:B7"/>
    <mergeCell ref="C6:C7"/>
    <mergeCell ref="D6:D7"/>
    <mergeCell ref="E6:E7"/>
    <mergeCell ref="F6:F7"/>
    <mergeCell ref="C28:H28"/>
    <mergeCell ref="B29:H29"/>
    <mergeCell ref="B32:H32"/>
    <mergeCell ref="B35:H35"/>
    <mergeCell ref="A38:B38"/>
    <mergeCell ref="C38:H38"/>
    <mergeCell ref="A42:B42"/>
    <mergeCell ref="C42:H42"/>
    <mergeCell ref="A8:B8"/>
    <mergeCell ref="C8:H8"/>
    <mergeCell ref="A12:B12"/>
    <mergeCell ref="C12:H12"/>
    <mergeCell ref="B14:H14"/>
    <mergeCell ref="B18:H18"/>
    <mergeCell ref="A28:B28"/>
  </mergeCells>
  <conditionalFormatting sqref="H9:H11 H13 H15:H17 H19:H22 H30 H33 H36 H39:H41 H43">
    <cfRule type="colorScale" priority="1">
      <colorScale>
        <cfvo type="percent" val="0"/>
        <cfvo type="percent" val="100"/>
        <color rgb="FFFFFFFF"/>
        <color rgb="FF5CBCD6"/>
      </colorScale>
    </cfRule>
  </conditionalFormatting>
  <hyperlinks>
    <hyperlink r:id="rId1" ref="B35"/>
  </hyperlinks>
  <drawing r:id="rId2"/>
</worksheet>
</file>