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9435" windowHeight="360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4" i="1"/>
  <c r="H14" s="1"/>
  <c r="G13"/>
  <c r="H13" s="1"/>
  <c r="G6"/>
  <c r="H6" s="1"/>
  <c r="G5"/>
  <c r="H5" s="1"/>
  <c r="H7" l="1"/>
  <c r="I6" s="1"/>
  <c r="H15"/>
  <c r="I13" s="1"/>
  <c r="I5" l="1"/>
  <c r="I14"/>
</calcChain>
</file>

<file path=xl/sharedStrings.xml><?xml version="1.0" encoding="utf-8"?>
<sst xmlns="http://schemas.openxmlformats.org/spreadsheetml/2006/main" count="29" uniqueCount="12">
  <si>
    <t xml:space="preserve">Mode-specific </t>
  </si>
  <si>
    <t>Total travel time</t>
  </si>
  <si>
    <t>AUTO</t>
  </si>
  <si>
    <t>TRANSIT</t>
  </si>
  <si>
    <t>Weight</t>
  </si>
  <si>
    <t>Cost</t>
  </si>
  <si>
    <t>Exponent</t>
  </si>
  <si>
    <t>Probability</t>
  </si>
  <si>
    <t>SUM</t>
  </si>
  <si>
    <t>Utility = Weight*Attributes</t>
  </si>
  <si>
    <t>Attributes</t>
  </si>
  <si>
    <t>Waiting time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</si>
</sst>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A2" sqref="A2:E6"/>
    </sheetView>
  </sheetViews>
  <sheetFormatPr defaultRowHeight="15"/>
  <cols>
    <col min="1" max="1" width="11.85546875" bestFit="1" customWidth="1"/>
    <col min="2" max="2" width="14.140625" bestFit="1" customWidth="1"/>
    <col min="3" max="3" width="16" bestFit="1" customWidth="1"/>
    <col min="4" max="4" width="12" bestFit="1" customWidth="1"/>
    <col min="7" max="7" width="25.140625" bestFit="1" customWidth="1"/>
    <col min="8" max="8" width="12" bestFit="1" customWidth="1"/>
  </cols>
  <sheetData>
    <row r="2" spans="1:9">
      <c r="B2" t="s">
        <v>0</v>
      </c>
      <c r="C2" t="s">
        <v>1</v>
      </c>
      <c r="D2" t="s">
        <v>11</v>
      </c>
      <c r="E2" t="s">
        <v>5</v>
      </c>
      <c r="G2" t="s">
        <v>9</v>
      </c>
      <c r="H2" t="s">
        <v>6</v>
      </c>
      <c r="I2" t="s">
        <v>7</v>
      </c>
    </row>
    <row r="3" spans="1:9">
      <c r="A3" s="1" t="s">
        <v>4</v>
      </c>
      <c r="B3" s="1">
        <v>1</v>
      </c>
      <c r="C3" s="1">
        <v>-0.35</v>
      </c>
      <c r="D3" s="1">
        <v>-0.08</v>
      </c>
      <c r="E3" s="1">
        <v>-5.0000000000000001E-3</v>
      </c>
    </row>
    <row r="4" spans="1:9">
      <c r="A4" t="s">
        <v>10</v>
      </c>
    </row>
    <row r="5" spans="1:9">
      <c r="A5" t="s">
        <v>2</v>
      </c>
      <c r="B5">
        <v>0</v>
      </c>
      <c r="C5">
        <v>20</v>
      </c>
      <c r="D5">
        <v>8</v>
      </c>
      <c r="E5">
        <v>320</v>
      </c>
      <c r="G5">
        <f>B3*B5+C3*C5+D3*D5+E3*E5</f>
        <v>-9.24</v>
      </c>
      <c r="H5" s="2">
        <f>EXP(G5)</f>
        <v>9.7077590223347118E-5</v>
      </c>
      <c r="I5" s="3">
        <f>H5/H7</f>
        <v>0.96231210949139412</v>
      </c>
    </row>
    <row r="6" spans="1:9">
      <c r="A6" t="s">
        <v>3</v>
      </c>
      <c r="B6">
        <v>-1</v>
      </c>
      <c r="C6">
        <v>30</v>
      </c>
      <c r="D6">
        <v>6</v>
      </c>
      <c r="E6">
        <v>100</v>
      </c>
      <c r="G6">
        <f>B3*B6+C3*C6+D3*D6+E3*E6</f>
        <v>-12.48</v>
      </c>
      <c r="H6" s="2">
        <f>EXP(G6)</f>
        <v>3.8019365599696187E-6</v>
      </c>
      <c r="I6" s="3">
        <f>H6/H7</f>
        <v>3.7687890508605909E-2</v>
      </c>
    </row>
    <row r="7" spans="1:9">
      <c r="G7" t="s">
        <v>8</v>
      </c>
      <c r="H7" s="2">
        <f>H5+H6</f>
        <v>1.0087952678331674E-4</v>
      </c>
      <c r="I7" s="2"/>
    </row>
    <row r="10" spans="1:9">
      <c r="B10" t="s">
        <v>0</v>
      </c>
      <c r="G10" t="s">
        <v>9</v>
      </c>
      <c r="H10" t="s">
        <v>6</v>
      </c>
      <c r="I10" t="s">
        <v>7</v>
      </c>
    </row>
    <row r="11" spans="1:9">
      <c r="A11" s="1" t="s">
        <v>4</v>
      </c>
      <c r="B11" s="1">
        <v>1</v>
      </c>
      <c r="C11" s="1"/>
      <c r="D11" s="1"/>
      <c r="E11" s="1"/>
    </row>
    <row r="12" spans="1:9">
      <c r="A12" t="s">
        <v>10</v>
      </c>
    </row>
    <row r="13" spans="1:9">
      <c r="A13" t="s">
        <v>2</v>
      </c>
      <c r="B13">
        <v>0</v>
      </c>
      <c r="G13">
        <f>B11*B13+C11*C13+D11*D13+E11*E13</f>
        <v>0</v>
      </c>
      <c r="H13" s="2">
        <f>EXP(G13)</f>
        <v>1</v>
      </c>
      <c r="I13" s="3">
        <f>H13/H15</f>
        <v>0.7310585786300049</v>
      </c>
    </row>
    <row r="14" spans="1:9">
      <c r="A14" t="s">
        <v>3</v>
      </c>
      <c r="B14">
        <v>-1</v>
      </c>
      <c r="G14">
        <f>B11*B14+C11*C14+D11*D14+E11*E14</f>
        <v>-1</v>
      </c>
      <c r="H14" s="2">
        <f>EXP(G14)</f>
        <v>0.36787944117144233</v>
      </c>
      <c r="I14" s="3">
        <f>H14/H15</f>
        <v>0.2689414213699951</v>
      </c>
    </row>
    <row r="15" spans="1:9">
      <c r="G15" t="s">
        <v>8</v>
      </c>
      <c r="H15" s="2">
        <f>H13+H14</f>
        <v>1.3678794411714423</v>
      </c>
      <c r="I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E7"/>
  <sheetViews>
    <sheetView tabSelected="1" workbookViewId="0">
      <selection activeCell="A3" sqref="A3:E7"/>
    </sheetView>
  </sheetViews>
  <sheetFormatPr defaultRowHeight="15"/>
  <sheetData>
    <row r="3" spans="1:5">
      <c r="B3" t="s">
        <v>0</v>
      </c>
      <c r="C3" t="s">
        <v>1</v>
      </c>
      <c r="D3" t="s">
        <v>11</v>
      </c>
      <c r="E3" t="s">
        <v>5</v>
      </c>
    </row>
    <row r="4" spans="1:5">
      <c r="A4" s="1" t="s">
        <v>4</v>
      </c>
      <c r="B4" s="1">
        <v>1</v>
      </c>
      <c r="C4" s="1">
        <v>-0.35</v>
      </c>
      <c r="D4" s="1">
        <v>-0.08</v>
      </c>
      <c r="E4" s="1">
        <v>-5.0000000000000001E-3</v>
      </c>
    </row>
    <row r="5" spans="1:5">
      <c r="A5" t="s">
        <v>10</v>
      </c>
    </row>
    <row r="6" spans="1:5">
      <c r="A6" t="s">
        <v>2</v>
      </c>
      <c r="B6">
        <v>0</v>
      </c>
      <c r="C6">
        <v>20</v>
      </c>
      <c r="D6">
        <v>8</v>
      </c>
      <c r="E6">
        <v>320</v>
      </c>
    </row>
    <row r="7" spans="1:5">
      <c r="A7" t="s">
        <v>3</v>
      </c>
      <c r="B7">
        <v>-1</v>
      </c>
      <c r="C7">
        <v>30</v>
      </c>
      <c r="D7">
        <v>6</v>
      </c>
      <c r="E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Utah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Xuesong Zhou</dc:creator>
  <cp:lastModifiedBy>Xuesong Zhou</cp:lastModifiedBy>
  <dcterms:created xsi:type="dcterms:W3CDTF">2010-03-16T03:01:05Z</dcterms:created>
  <dcterms:modified xsi:type="dcterms:W3CDTF">2010-11-17T07:08:48Z</dcterms:modified>
</cp:coreProperties>
</file>