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63" windowHeight="90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<sst xmlns="http://schemas.openxmlformats.org/spreadsheetml/2006/main" count="10" uniqueCount="9">
  <si>
    <t>mu</t>
  </si>
  <si>
    <t>lambda</t>
  </si>
  <si>
    <t>g</t>
  </si>
  <si>
    <t>C</t>
  </si>
  <si>
    <t>R</t>
  </si>
  <si>
    <t>W_bar</t>
  </si>
  <si>
    <t>=</t>
  </si>
  <si>
    <t>sec</t>
  </si>
  <si>
    <t>capacity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</si>
</sst>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4" borderId="1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190500</xdr:colOff>
      <xdr:row>0</xdr:row>
      <xdr:rowOff>635</xdr:rowOff>
    </xdr:from>
    <xdr:to>
      <xdr:col>14</xdr:col>
      <xdr:colOff>228600</xdr:colOff>
      <xdr:row>27</xdr:row>
      <xdr:rowOff>114935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77540" y="635"/>
          <a:ext cx="6134100" cy="5052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D17"/>
  <sheetViews>
    <sheetView tabSelected="1" workbookViewId="0">
      <selection activeCell="D17" sqref="D17"/>
    </sheetView>
  </sheetViews>
  <sheetFormatPr defaultColWidth="8.88888888888889" defaultRowHeight="14.4" outlineLevelCol="3"/>
  <cols>
    <col min="3" max="4" width="12.8888888888889"/>
  </cols>
  <sheetData>
    <row r="10" spans="1:3">
      <c r="A10" t="s">
        <v>0</v>
      </c>
      <c r="B10">
        <v>1530</v>
      </c>
      <c r="C10">
        <f>B10/60/60</f>
        <v>0.425</v>
      </c>
    </row>
    <row r="11" spans="1:4">
      <c r="A11" t="s">
        <v>1</v>
      </c>
      <c r="B11">
        <v>700</v>
      </c>
      <c r="C11">
        <f>B11/60/60</f>
        <v>0.194444444444444</v>
      </c>
      <c r="D11">
        <f>B11/60</f>
        <v>11.6666666666667</v>
      </c>
    </row>
    <row r="12" spans="1:2">
      <c r="A12" t="s">
        <v>2</v>
      </c>
      <c r="B12">
        <v>40</v>
      </c>
    </row>
    <row r="13" spans="1:2">
      <c r="A13" t="s">
        <v>3</v>
      </c>
      <c r="B13">
        <v>60</v>
      </c>
    </row>
    <row r="14" spans="1:2">
      <c r="A14" t="s">
        <v>4</v>
      </c>
      <c r="B14">
        <f>B13-B12</f>
        <v>20</v>
      </c>
    </row>
    <row r="16" spans="1:4">
      <c r="A16" t="s">
        <v>5</v>
      </c>
      <c r="B16" t="s">
        <v>6</v>
      </c>
      <c r="C16">
        <f>0.5*C10*B14*B14/((C10-C11)*B13)</f>
        <v>6.14457831325301</v>
      </c>
      <c r="D16" t="s">
        <v>7</v>
      </c>
    </row>
    <row r="17" spans="1:4">
      <c r="A17" t="s">
        <v>8</v>
      </c>
      <c r="B17" t="s">
        <v>6</v>
      </c>
      <c r="C17">
        <f>B10*B12/B13</f>
        <v>1020</v>
      </c>
      <c r="D17">
        <f>C17/60</f>
        <v>17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Xuesong Zhou</dc:creator>
  <cp:lastModifiedBy>Xuesong Zhou</cp:lastModifiedBy>
  <dcterms:created xsi:type="dcterms:W3CDTF">2020-08-02T00:53:00Z</dcterms:created>
  <dcterms:modified xsi:type="dcterms:W3CDTF">2020-08-02T22:57:40Z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