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<sst xmlns="http://schemas.openxmlformats.org/spreadsheetml/2006/main" count="15" uniqueCount="14">
  <si>
    <t>per hour</t>
  </si>
  <si>
    <t>per second</t>
  </si>
  <si>
    <t>mu</t>
  </si>
  <si>
    <t>lambda</t>
  </si>
  <si>
    <t>g</t>
  </si>
  <si>
    <t>C</t>
  </si>
  <si>
    <t>R</t>
  </si>
  <si>
    <t>lambda/mu</t>
  </si>
  <si>
    <t>Total W</t>
  </si>
  <si>
    <t>verify</t>
  </si>
  <si>
    <t>W_bar</t>
  </si>
  <si>
    <t>=</t>
  </si>
  <si>
    <t>sec</t>
  </si>
  <si>
    <t>capacity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</si>
</sst>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167640</xdr:colOff>
      <xdr:row>0</xdr:row>
      <xdr:rowOff>130810</xdr:rowOff>
    </xdr:from>
    <xdr:to>
      <xdr:col>16</xdr:col>
      <xdr:colOff>205740</xdr:colOff>
      <xdr:row>28</xdr:row>
      <xdr:rowOff>62230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74920" y="130810"/>
          <a:ext cx="6134100" cy="5052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77470</xdr:colOff>
      <xdr:row>20</xdr:row>
      <xdr:rowOff>100330</xdr:rowOff>
    </xdr:from>
    <xdr:to>
      <xdr:col>6</xdr:col>
      <xdr:colOff>92710</xdr:colOff>
      <xdr:row>32</xdr:row>
      <xdr:rowOff>176530</xdr:rowOff>
    </xdr:to>
    <xdr:pic>
      <xdr:nvPicPr>
        <xdr:cNvPr id="3" name="Picture 7"/>
        <xdr:cNvPicPr/>
      </xdr:nvPicPr>
      <xdr:blipFill>
        <a:blip r:embed="rId2"/>
        <a:stretch>
          <a:fillRect/>
        </a:stretch>
      </xdr:blipFill>
      <xdr:spPr>
        <a:xfrm>
          <a:off x="77470" y="3757930"/>
          <a:ext cx="4922520" cy="2270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E19"/>
  <sheetViews>
    <sheetView tabSelected="1" workbookViewId="0">
      <selection activeCell="R22" sqref="R22"/>
    </sheetView>
  </sheetViews>
  <sheetFormatPr defaultColWidth="8.88888888888889" defaultRowHeight="14.4" outlineLevelCol="4"/>
  <cols>
    <col min="1" max="1" width="11.1111111111111" customWidth="1"/>
    <col min="2" max="5" width="12.8888888888889"/>
  </cols>
  <sheetData>
    <row r="9" spans="2:3">
      <c r="B9" t="s">
        <v>0</v>
      </c>
      <c r="C9" t="s">
        <v>1</v>
      </c>
    </row>
    <row r="10" spans="1:3">
      <c r="A10" t="s">
        <v>2</v>
      </c>
      <c r="B10">
        <v>1440</v>
      </c>
      <c r="C10">
        <f>B10/60/60</f>
        <v>0.4</v>
      </c>
    </row>
    <row r="11" spans="1:4">
      <c r="A11" t="s">
        <v>3</v>
      </c>
      <c r="B11">
        <v>500</v>
      </c>
      <c r="C11">
        <f>B11/60/60</f>
        <v>0.138888888888889</v>
      </c>
      <c r="D11">
        <f>C11*B13</f>
        <v>8.33333333333333</v>
      </c>
    </row>
    <row r="12" spans="1:2">
      <c r="A12" t="s">
        <v>4</v>
      </c>
      <c r="B12">
        <v>25</v>
      </c>
    </row>
    <row r="13" spans="1:2">
      <c r="A13" t="s">
        <v>5</v>
      </c>
      <c r="B13">
        <v>60</v>
      </c>
    </row>
    <row r="14" spans="1:2">
      <c r="A14" t="s">
        <v>6</v>
      </c>
      <c r="B14">
        <f>B13-B12</f>
        <v>35</v>
      </c>
    </row>
    <row r="16" spans="1:2">
      <c r="A16" t="s">
        <v>7</v>
      </c>
      <c r="B16">
        <f>B11/B10</f>
        <v>0.347222222222222</v>
      </c>
    </row>
    <row r="17" spans="1:5">
      <c r="A17" t="s">
        <v>8</v>
      </c>
      <c r="B17">
        <f>0.5*C11*B14*B14/(1-C11/C10)</f>
        <v>130.31914893617</v>
      </c>
      <c r="E17" t="s">
        <v>9</v>
      </c>
    </row>
    <row r="18" spans="1:5">
      <c r="A18" t="s">
        <v>10</v>
      </c>
      <c r="B18" t="s">
        <v>11</v>
      </c>
      <c r="C18">
        <f>0.5*C10*B14*B14/((C10-C11)*B13)</f>
        <v>15.6382978723404</v>
      </c>
      <c r="D18" t="s">
        <v>12</v>
      </c>
      <c r="E18">
        <f>B17/D11</f>
        <v>15.6382978723404</v>
      </c>
    </row>
    <row r="19" spans="1:4">
      <c r="A19" t="s">
        <v>13</v>
      </c>
      <c r="B19" t="s">
        <v>11</v>
      </c>
      <c r="C19">
        <f>B10*B12/B13</f>
        <v>600</v>
      </c>
      <c r="D19">
        <f>C19/60</f>
        <v>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Xuesong Zhou</cp:lastModifiedBy>
  <dcterms:created xsi:type="dcterms:W3CDTF">2020-08-02T00:53:00Z</dcterms:created>
  <dcterms:modified xsi:type="dcterms:W3CDTF">2021-04-14T01:27:04Z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