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adhan 2024\"/>
    </mc:Choice>
  </mc:AlternateContent>
  <xr:revisionPtr revIDLastSave="0" documentId="8_{D7997EF5-B0F8-4FE9-B9E1-B4A6C73B431E}" xr6:coauthVersionLast="36" xr6:coauthVersionMax="36" xr10:uidLastSave="{00000000-0000-0000-0000-000000000000}"/>
  <bookViews>
    <workbookView xWindow="0" yWindow="0" windowWidth="11265" windowHeight="4470" xr2:uid="{3AA01BDF-DFF0-4545-B9F0-D71F009DECD2}"/>
  </bookViews>
  <sheets>
    <sheet name="Sheet6" sheetId="6" r:id="rId1"/>
    <sheet name="Sheet1" sheetId="1" r:id="rId2"/>
    <sheet name="Sheet2" sheetId="2" r:id="rId3"/>
    <sheet name="Sheet3" sheetId="3" r:id="rId4"/>
    <sheet name="Sheet4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</calcChain>
</file>

<file path=xl/sharedStrings.xml><?xml version="1.0" encoding="utf-8"?>
<sst xmlns="http://schemas.openxmlformats.org/spreadsheetml/2006/main" count="193" uniqueCount="88">
  <si>
    <t>ticker</t>
  </si>
  <si>
    <t>name</t>
  </si>
  <si>
    <t>currency</t>
  </si>
  <si>
    <t>exchange</t>
  </si>
  <si>
    <t>industry</t>
  </si>
  <si>
    <t>governance_level</t>
  </si>
  <si>
    <t>environment_score</t>
  </si>
  <si>
    <t>social_score</t>
  </si>
  <si>
    <t>governance_score</t>
  </si>
  <si>
    <t>total_score</t>
  </si>
  <si>
    <t>acet</t>
  </si>
  <si>
    <t>Adicet Bio Inc</t>
  </si>
  <si>
    <t>USD</t>
  </si>
  <si>
    <t>NASDAQ NMS - GLOBAL MARKET</t>
  </si>
  <si>
    <t>Biotechnology</t>
  </si>
  <si>
    <t>Medium</t>
  </si>
  <si>
    <t>abcl</t>
  </si>
  <si>
    <t>Abcellera Biologics Inc</t>
  </si>
  <si>
    <t>Life Sciences Tools and Services</t>
  </si>
  <si>
    <t>abcb</t>
  </si>
  <si>
    <t>Ameris Bancorp</t>
  </si>
  <si>
    <t>Banking</t>
  </si>
  <si>
    <t>acev</t>
  </si>
  <si>
    <t>ACE Convergence Acquisition Corp</t>
  </si>
  <si>
    <t>N/A</t>
  </si>
  <si>
    <t>achl</t>
  </si>
  <si>
    <t>Achilles Therapeutics PLC</t>
  </si>
  <si>
    <t>achc</t>
  </si>
  <si>
    <t>Acadia Healthcare Company Inc</t>
  </si>
  <si>
    <t>Health Care</t>
  </si>
  <si>
    <t>aciw</t>
  </si>
  <si>
    <t>ACI Worldwide Inc</t>
  </si>
  <si>
    <t>Technology</t>
  </si>
  <si>
    <t>acls</t>
  </si>
  <si>
    <t>Axcelis Technologies Inc</t>
  </si>
  <si>
    <t>Semiconductors</t>
  </si>
  <si>
    <t>aciu</t>
  </si>
  <si>
    <t>AC Immune SA</t>
  </si>
  <si>
    <t>CHF</t>
  </si>
  <si>
    <t>achv</t>
  </si>
  <si>
    <t>Achieve Life Sciences Inc</t>
  </si>
  <si>
    <t>acmr</t>
  </si>
  <si>
    <t>ACM Research Inc</t>
  </si>
  <si>
    <t>acor</t>
  </si>
  <si>
    <t>Acorda Therapeutics Inc</t>
  </si>
  <si>
    <t>acnb</t>
  </si>
  <si>
    <t>ACNB Corp</t>
  </si>
  <si>
    <t>acrs</t>
  </si>
  <si>
    <t>Aclaris Therapeutics Inc</t>
  </si>
  <si>
    <t>Pharmaceuticals</t>
  </si>
  <si>
    <t>acrx</t>
  </si>
  <si>
    <t>AcelRx Pharmaceuticals Inc</t>
  </si>
  <si>
    <t>act</t>
  </si>
  <si>
    <t>Enact Holdings Inc</t>
  </si>
  <si>
    <t>Financial Services</t>
  </si>
  <si>
    <t>actg</t>
  </si>
  <si>
    <t>Acacia Research Corp</t>
  </si>
  <si>
    <t>acva</t>
  </si>
  <si>
    <t>ACV Auctions Inc</t>
  </si>
  <si>
    <t>Commercial Services and Supplies</t>
  </si>
  <si>
    <t>adag</t>
  </si>
  <si>
    <t>Adagene Inc</t>
  </si>
  <si>
    <t>acxp</t>
  </si>
  <si>
    <t>Acurx Pharmaceuticals Inc</t>
  </si>
  <si>
    <t>adbe</t>
  </si>
  <si>
    <t>Adobe Inc</t>
  </si>
  <si>
    <t>adap</t>
  </si>
  <si>
    <t>Adaptimmune Therapeutics PLC</t>
  </si>
  <si>
    <t>adma</t>
  </si>
  <si>
    <t>ADMA Biologics Inc</t>
  </si>
  <si>
    <t>ades</t>
  </si>
  <si>
    <t>Advanced Emissions Solutions Inc</t>
  </si>
  <si>
    <t>Chemicals</t>
  </si>
  <si>
    <t>adi</t>
  </si>
  <si>
    <t>Analog Devices Inc</t>
  </si>
  <si>
    <t>adil</t>
  </si>
  <si>
    <t>Adial Pharmaceuticals Inc</t>
  </si>
  <si>
    <t>admp</t>
  </si>
  <si>
    <t>Adamis Pharmaceuticals Corp</t>
  </si>
  <si>
    <t>acer</t>
  </si>
  <si>
    <t>Acer Therapeutics Inc</t>
  </si>
  <si>
    <t>adoc</t>
  </si>
  <si>
    <t>Edoc Acquisition Corp</t>
  </si>
  <si>
    <t xml:space="preserve">AVERAGE </t>
  </si>
  <si>
    <t>Sum of total_score</t>
  </si>
  <si>
    <t>Sum of social_score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</si>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</sst>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2024 EX madhan.xlsx]Sheet6!PivotTable1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total_score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Sheet6!$A$2:$A$6</c:f>
              <c:multiLvlStrCache>
                <c:ptCount val="2"/>
                <c:lvl>
                  <c:pt idx="0">
                    <c:v>Medium</c:v>
                  </c:pt>
                  <c:pt idx="1">
                    <c:v>Medium</c:v>
                  </c:pt>
                </c:lvl>
                <c:lvl>
                  <c:pt idx="0">
                    <c:v>CHF</c:v>
                  </c:pt>
                  <c:pt idx="1">
                    <c:v>USD</c:v>
                  </c:pt>
                </c:lvl>
              </c:multiLvlStrCache>
            </c:multiLvlStrRef>
          </c:cat>
          <c:val>
            <c:numRef>
              <c:f>Sheet6!$B$2:$B$6</c:f>
              <c:numCache>
                <c:formatCode>General</c:formatCode>
                <c:ptCount val="2"/>
                <c:pt idx="0">
                  <c:v>851</c:v>
                </c:pt>
                <c:pt idx="1">
                  <c:v>23388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0-4F09-8852-169507DCB27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social_score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Sheet6!$A$2:$A$6</c:f>
              <c:multiLvlStrCache>
                <c:ptCount val="2"/>
                <c:lvl>
                  <c:pt idx="0">
                    <c:v>Medium</c:v>
                  </c:pt>
                  <c:pt idx="1">
                    <c:v>Medium</c:v>
                  </c:pt>
                </c:lvl>
                <c:lvl>
                  <c:pt idx="0">
                    <c:v>CHF</c:v>
                  </c:pt>
                  <c:pt idx="1">
                    <c:v>USD</c:v>
                  </c:pt>
                </c:lvl>
              </c:multiLvlStrCache>
            </c:multiLvlStrRef>
          </c:cat>
          <c:val>
            <c:numRef>
              <c:f>Sheet6!$C$2:$C$6</c:f>
              <c:numCache>
                <c:formatCode>General</c:formatCode>
                <c:ptCount val="2"/>
                <c:pt idx="0">
                  <c:v>296</c:v>
                </c:pt>
                <c:pt idx="1">
                  <c:v>7330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0-4F09-8852-169507DC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93439"/>
        <c:axId val="481525855"/>
      </c:barChart>
      <c:catAx>
        <c:axId val="4091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5855"/>
        <c:crosses val="autoZero"/>
        <c:auto val="1"/>
        <c:lblAlgn val="ctr"/>
        <c:lblOffset val="100"/>
        <c:noMultiLvlLbl val="0"/>
      </c:catAx>
      <c:valAx>
        <c:axId val="4815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environment_score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215</c:v>
                </c:pt>
                <c:pt idx="1">
                  <c:v>540</c:v>
                </c:pt>
                <c:pt idx="2">
                  <c:v>290</c:v>
                </c:pt>
                <c:pt idx="3">
                  <c:v>225</c:v>
                </c:pt>
                <c:pt idx="4">
                  <c:v>230</c:v>
                </c:pt>
                <c:pt idx="5">
                  <c:v>330</c:v>
                </c:pt>
                <c:pt idx="6">
                  <c:v>500</c:v>
                </c:pt>
                <c:pt idx="7">
                  <c:v>515</c:v>
                </c:pt>
                <c:pt idx="8">
                  <c:v>250</c:v>
                </c:pt>
                <c:pt idx="9">
                  <c:v>215</c:v>
                </c:pt>
                <c:pt idx="10">
                  <c:v>410</c:v>
                </c:pt>
                <c:pt idx="11">
                  <c:v>230</c:v>
                </c:pt>
                <c:pt idx="12">
                  <c:v>220</c:v>
                </c:pt>
                <c:pt idx="13">
                  <c:v>230</c:v>
                </c:pt>
                <c:pt idx="14">
                  <c:v>200</c:v>
                </c:pt>
                <c:pt idx="15">
                  <c:v>540</c:v>
                </c:pt>
                <c:pt idx="16">
                  <c:v>200</c:v>
                </c:pt>
                <c:pt idx="17">
                  <c:v>235</c:v>
                </c:pt>
                <c:pt idx="18">
                  <c:v>295</c:v>
                </c:pt>
                <c:pt idx="19">
                  <c:v>235</c:v>
                </c:pt>
                <c:pt idx="20">
                  <c:v>200</c:v>
                </c:pt>
                <c:pt idx="21">
                  <c:v>365</c:v>
                </c:pt>
                <c:pt idx="22">
                  <c:v>240</c:v>
                </c:pt>
                <c:pt idx="23">
                  <c:v>205</c:v>
                </c:pt>
                <c:pt idx="24">
                  <c:v>350</c:v>
                </c:pt>
                <c:pt idx="25">
                  <c:v>200</c:v>
                </c:pt>
                <c:pt idx="26">
                  <c:v>285</c:v>
                </c:pt>
                <c:pt idx="27">
                  <c:v>223</c:v>
                </c:pt>
                <c:pt idx="2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C-40D3-8BB5-D97B219A0DF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social_score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211</c:v>
                </c:pt>
                <c:pt idx="1">
                  <c:v>354</c:v>
                </c:pt>
                <c:pt idx="2">
                  <c:v>300</c:v>
                </c:pt>
                <c:pt idx="3">
                  <c:v>211</c:v>
                </c:pt>
                <c:pt idx="4">
                  <c:v>288</c:v>
                </c:pt>
                <c:pt idx="5">
                  <c:v>231</c:v>
                </c:pt>
                <c:pt idx="6">
                  <c:v>327</c:v>
                </c:pt>
                <c:pt idx="7">
                  <c:v>306</c:v>
                </c:pt>
                <c:pt idx="8">
                  <c:v>296</c:v>
                </c:pt>
                <c:pt idx="9">
                  <c:v>222</c:v>
                </c:pt>
                <c:pt idx="10">
                  <c:v>232</c:v>
                </c:pt>
                <c:pt idx="11">
                  <c:v>307</c:v>
                </c:pt>
                <c:pt idx="12">
                  <c:v>219</c:v>
                </c:pt>
                <c:pt idx="13">
                  <c:v>207</c:v>
                </c:pt>
                <c:pt idx="14">
                  <c:v>237</c:v>
                </c:pt>
                <c:pt idx="15">
                  <c:v>328</c:v>
                </c:pt>
                <c:pt idx="16">
                  <c:v>200</c:v>
                </c:pt>
                <c:pt idx="17">
                  <c:v>262</c:v>
                </c:pt>
                <c:pt idx="18">
                  <c:v>301</c:v>
                </c:pt>
                <c:pt idx="19">
                  <c:v>301</c:v>
                </c:pt>
                <c:pt idx="20">
                  <c:v>221</c:v>
                </c:pt>
                <c:pt idx="21">
                  <c:v>283</c:v>
                </c:pt>
                <c:pt idx="22">
                  <c:v>264</c:v>
                </c:pt>
                <c:pt idx="23">
                  <c:v>201</c:v>
                </c:pt>
                <c:pt idx="24">
                  <c:v>318</c:v>
                </c:pt>
                <c:pt idx="25">
                  <c:v>203</c:v>
                </c:pt>
                <c:pt idx="26">
                  <c:v>204</c:v>
                </c:pt>
                <c:pt idx="27">
                  <c:v>291</c:v>
                </c:pt>
                <c:pt idx="28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C-40D3-8BB5-D97B219A0DF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governance_score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305</c:v>
                </c:pt>
                <c:pt idx="1">
                  <c:v>345</c:v>
                </c:pt>
                <c:pt idx="2">
                  <c:v>250</c:v>
                </c:pt>
                <c:pt idx="3">
                  <c:v>215</c:v>
                </c:pt>
                <c:pt idx="4">
                  <c:v>285</c:v>
                </c:pt>
                <c:pt idx="5">
                  <c:v>220</c:v>
                </c:pt>
                <c:pt idx="6">
                  <c:v>300</c:v>
                </c:pt>
                <c:pt idx="7">
                  <c:v>260</c:v>
                </c:pt>
                <c:pt idx="8">
                  <c:v>305</c:v>
                </c:pt>
                <c:pt idx="9">
                  <c:v>305</c:v>
                </c:pt>
                <c:pt idx="10">
                  <c:v>325</c:v>
                </c:pt>
                <c:pt idx="11">
                  <c:v>310</c:v>
                </c:pt>
                <c:pt idx="12">
                  <c:v>215</c:v>
                </c:pt>
                <c:pt idx="13">
                  <c:v>220</c:v>
                </c:pt>
                <c:pt idx="14">
                  <c:v>300</c:v>
                </c:pt>
                <c:pt idx="15">
                  <c:v>315</c:v>
                </c:pt>
                <c:pt idx="16">
                  <c:v>275</c:v>
                </c:pt>
                <c:pt idx="17">
                  <c:v>315</c:v>
                </c:pt>
                <c:pt idx="18">
                  <c:v>305</c:v>
                </c:pt>
                <c:pt idx="19">
                  <c:v>305</c:v>
                </c:pt>
                <c:pt idx="20">
                  <c:v>200</c:v>
                </c:pt>
                <c:pt idx="21">
                  <c:v>305</c:v>
                </c:pt>
                <c:pt idx="22">
                  <c:v>320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215</c:v>
                </c:pt>
                <c:pt idx="27">
                  <c:v>310</c:v>
                </c:pt>
                <c:pt idx="2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C-40D3-8BB5-D97B219A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618895"/>
        <c:axId val="613955455"/>
      </c:barChart>
      <c:lineChart>
        <c:grouping val="standard"/>
        <c:varyColors val="0"/>
        <c:ser>
          <c:idx val="3"/>
          <c:order val="3"/>
          <c:tx>
            <c:strRef>
              <c:f>Sheet1!$J$1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731</c:v>
                </c:pt>
                <c:pt idx="1">
                  <c:v>1239</c:v>
                </c:pt>
                <c:pt idx="2">
                  <c:v>840</c:v>
                </c:pt>
                <c:pt idx="3">
                  <c:v>651</c:v>
                </c:pt>
                <c:pt idx="4">
                  <c:v>803</c:v>
                </c:pt>
                <c:pt idx="5">
                  <c:v>781</c:v>
                </c:pt>
                <c:pt idx="6">
                  <c:v>1127</c:v>
                </c:pt>
                <c:pt idx="7">
                  <c:v>1081</c:v>
                </c:pt>
                <c:pt idx="8">
                  <c:v>851</c:v>
                </c:pt>
                <c:pt idx="9">
                  <c:v>742</c:v>
                </c:pt>
                <c:pt idx="10">
                  <c:v>967</c:v>
                </c:pt>
                <c:pt idx="11">
                  <c:v>847</c:v>
                </c:pt>
                <c:pt idx="12">
                  <c:v>654</c:v>
                </c:pt>
                <c:pt idx="13">
                  <c:v>657</c:v>
                </c:pt>
                <c:pt idx="14">
                  <c:v>737</c:v>
                </c:pt>
                <c:pt idx="15">
                  <c:v>1183</c:v>
                </c:pt>
                <c:pt idx="16">
                  <c:v>675</c:v>
                </c:pt>
                <c:pt idx="17">
                  <c:v>812</c:v>
                </c:pt>
                <c:pt idx="18">
                  <c:v>901</c:v>
                </c:pt>
                <c:pt idx="19">
                  <c:v>841</c:v>
                </c:pt>
                <c:pt idx="20">
                  <c:v>621</c:v>
                </c:pt>
                <c:pt idx="21">
                  <c:v>953</c:v>
                </c:pt>
                <c:pt idx="22">
                  <c:v>824</c:v>
                </c:pt>
                <c:pt idx="23">
                  <c:v>706</c:v>
                </c:pt>
                <c:pt idx="24">
                  <c:v>968</c:v>
                </c:pt>
                <c:pt idx="25">
                  <c:v>703</c:v>
                </c:pt>
                <c:pt idx="26">
                  <c:v>704</c:v>
                </c:pt>
                <c:pt idx="27">
                  <c:v>824</c:v>
                </c:pt>
                <c:pt idx="28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C-40D3-8BB5-D97B219A0DF5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Sheet1!$K$2:$K$30</c:f>
              <c:numCache>
                <c:formatCode>General</c:formatCode>
                <c:ptCount val="29"/>
                <c:pt idx="0">
                  <c:v>518</c:v>
                </c:pt>
                <c:pt idx="1">
                  <c:v>792</c:v>
                </c:pt>
                <c:pt idx="2">
                  <c:v>545</c:v>
                </c:pt>
                <c:pt idx="3">
                  <c:v>433</c:v>
                </c:pt>
                <c:pt idx="4">
                  <c:v>544</c:v>
                </c:pt>
                <c:pt idx="5">
                  <c:v>500.5</c:v>
                </c:pt>
                <c:pt idx="6">
                  <c:v>713.5</c:v>
                </c:pt>
                <c:pt idx="7">
                  <c:v>670.5</c:v>
                </c:pt>
                <c:pt idx="8">
                  <c:v>578</c:v>
                </c:pt>
                <c:pt idx="9">
                  <c:v>523.5</c:v>
                </c:pt>
                <c:pt idx="10">
                  <c:v>646</c:v>
                </c:pt>
                <c:pt idx="11">
                  <c:v>578.5</c:v>
                </c:pt>
                <c:pt idx="12">
                  <c:v>434.5</c:v>
                </c:pt>
                <c:pt idx="13">
                  <c:v>438.5</c:v>
                </c:pt>
                <c:pt idx="14">
                  <c:v>518.5</c:v>
                </c:pt>
                <c:pt idx="15">
                  <c:v>749</c:v>
                </c:pt>
                <c:pt idx="16">
                  <c:v>475</c:v>
                </c:pt>
                <c:pt idx="17">
                  <c:v>563.5</c:v>
                </c:pt>
                <c:pt idx="18">
                  <c:v>603</c:v>
                </c:pt>
                <c:pt idx="19">
                  <c:v>573</c:v>
                </c:pt>
                <c:pt idx="20">
                  <c:v>410.5</c:v>
                </c:pt>
                <c:pt idx="21">
                  <c:v>629</c:v>
                </c:pt>
                <c:pt idx="22">
                  <c:v>572</c:v>
                </c:pt>
                <c:pt idx="23">
                  <c:v>503</c:v>
                </c:pt>
                <c:pt idx="24">
                  <c:v>634</c:v>
                </c:pt>
                <c:pt idx="25">
                  <c:v>501.5</c:v>
                </c:pt>
                <c:pt idx="26">
                  <c:v>459.5</c:v>
                </c:pt>
                <c:pt idx="27">
                  <c:v>567</c:v>
                </c:pt>
                <c:pt idx="28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3C-40D3-8BB5-D97B219A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76047"/>
        <c:axId val="613956703"/>
      </c:lineChart>
      <c:catAx>
        <c:axId val="3516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5455"/>
        <c:crosses val="autoZero"/>
        <c:auto val="1"/>
        <c:lblAlgn val="ctr"/>
        <c:lblOffset val="100"/>
        <c:noMultiLvlLbl val="0"/>
      </c:catAx>
      <c:valAx>
        <c:axId val="6139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18895"/>
        <c:crosses val="autoZero"/>
        <c:crossBetween val="between"/>
      </c:valAx>
      <c:valAx>
        <c:axId val="6139567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6047"/>
        <c:crosses val="max"/>
        <c:crossBetween val="between"/>
      </c:valAx>
      <c:catAx>
        <c:axId val="565776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3956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Sheet1!$G$1</c:f>
              <c:strCache>
                <c:ptCount val="1"/>
                <c:pt idx="0">
                  <c:v>environment_score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6-4891-A1CB-0EC52E79A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6-4891-A1CB-0EC52E79A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6-4891-A1CB-0EC52E79AB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56-4891-A1CB-0EC52E79AB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56-4891-A1CB-0EC52E79AB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56-4891-A1CB-0EC52E79AB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E56-4891-A1CB-0EC52E79AB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E56-4891-A1CB-0EC52E79AB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E56-4891-A1CB-0EC52E79AB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E56-4891-A1CB-0EC52E79AB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E56-4891-A1CB-0EC52E79AB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E56-4891-A1CB-0EC52E79AB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E56-4891-A1CB-0EC52E79AB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E56-4891-A1CB-0EC52E79AB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E56-4891-A1CB-0EC52E79AB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E56-4891-A1CB-0EC52E79AB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E56-4891-A1CB-0EC52E79AB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E56-4891-A1CB-0EC52E79AB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E56-4891-A1CB-0EC52E79AB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E56-4891-A1CB-0EC52E79AB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E56-4891-A1CB-0EC52E79AB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E56-4891-A1CB-0EC52E79AB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E56-4891-A1CB-0EC52E79AB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E56-4891-A1CB-0EC52E79AB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E56-4891-A1CB-0EC52E79AB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E56-4891-A1CB-0EC52E79AB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E56-4891-A1CB-0EC52E79AB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E56-4891-A1CB-0EC52E79AB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E56-4891-A1CB-0EC52E79AB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E56-4891-A1CB-0EC52E79ABC7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215</c:v>
                </c:pt>
                <c:pt idx="1">
                  <c:v>540</c:v>
                </c:pt>
                <c:pt idx="2">
                  <c:v>290</c:v>
                </c:pt>
                <c:pt idx="3">
                  <c:v>225</c:v>
                </c:pt>
                <c:pt idx="4">
                  <c:v>230</c:v>
                </c:pt>
                <c:pt idx="5">
                  <c:v>330</c:v>
                </c:pt>
                <c:pt idx="6">
                  <c:v>500</c:v>
                </c:pt>
                <c:pt idx="7">
                  <c:v>515</c:v>
                </c:pt>
                <c:pt idx="8">
                  <c:v>250</c:v>
                </c:pt>
                <c:pt idx="9">
                  <c:v>215</c:v>
                </c:pt>
                <c:pt idx="10">
                  <c:v>410</c:v>
                </c:pt>
                <c:pt idx="11">
                  <c:v>230</c:v>
                </c:pt>
                <c:pt idx="12">
                  <c:v>220</c:v>
                </c:pt>
                <c:pt idx="13">
                  <c:v>230</c:v>
                </c:pt>
                <c:pt idx="14">
                  <c:v>200</c:v>
                </c:pt>
                <c:pt idx="15">
                  <c:v>540</c:v>
                </c:pt>
                <c:pt idx="16">
                  <c:v>200</c:v>
                </c:pt>
                <c:pt idx="17">
                  <c:v>235</c:v>
                </c:pt>
                <c:pt idx="18">
                  <c:v>295</c:v>
                </c:pt>
                <c:pt idx="19">
                  <c:v>235</c:v>
                </c:pt>
                <c:pt idx="20">
                  <c:v>200</c:v>
                </c:pt>
                <c:pt idx="21">
                  <c:v>365</c:v>
                </c:pt>
                <c:pt idx="22">
                  <c:v>240</c:v>
                </c:pt>
                <c:pt idx="23">
                  <c:v>205</c:v>
                </c:pt>
                <c:pt idx="24">
                  <c:v>350</c:v>
                </c:pt>
                <c:pt idx="25">
                  <c:v>200</c:v>
                </c:pt>
                <c:pt idx="26">
                  <c:v>285</c:v>
                </c:pt>
                <c:pt idx="27">
                  <c:v>223</c:v>
                </c:pt>
                <c:pt idx="2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E56-4891-A1CB-0EC52E79ABC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social_score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CE56-4891-A1CB-0EC52E79A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CE56-4891-A1CB-0EC52E79A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CE56-4891-A1CB-0EC52E79AB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CE56-4891-A1CB-0EC52E79AB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CE56-4891-A1CB-0EC52E79AB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CE56-4891-A1CB-0EC52E79AB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CE56-4891-A1CB-0EC52E79AB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CE56-4891-A1CB-0EC52E79AB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CE56-4891-A1CB-0EC52E79AB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CE56-4891-A1CB-0EC52E79AB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CE56-4891-A1CB-0EC52E79AB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CE56-4891-A1CB-0EC52E79AB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CE56-4891-A1CB-0EC52E79AB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CE56-4891-A1CB-0EC52E79AB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CE56-4891-A1CB-0EC52E79AB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CE56-4891-A1CB-0EC52E79AB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CE56-4891-A1CB-0EC52E79AB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CE56-4891-A1CB-0EC52E79AB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CE56-4891-A1CB-0EC52E79AB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CE56-4891-A1CB-0EC52E79AB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CE56-4891-A1CB-0EC52E79AB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CE56-4891-A1CB-0EC52E79AB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CE56-4891-A1CB-0EC52E79AB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CE56-4891-A1CB-0EC52E79AB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CE56-4891-A1CB-0EC52E79AB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CE56-4891-A1CB-0EC52E79AB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CE56-4891-A1CB-0EC52E79AB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CE56-4891-A1CB-0EC52E79AB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CE56-4891-A1CB-0EC52E79AB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CE56-4891-A1CB-0EC52E79ABC7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211</c:v>
                </c:pt>
                <c:pt idx="1">
                  <c:v>354</c:v>
                </c:pt>
                <c:pt idx="2">
                  <c:v>300</c:v>
                </c:pt>
                <c:pt idx="3">
                  <c:v>211</c:v>
                </c:pt>
                <c:pt idx="4">
                  <c:v>288</c:v>
                </c:pt>
                <c:pt idx="5">
                  <c:v>231</c:v>
                </c:pt>
                <c:pt idx="6">
                  <c:v>327</c:v>
                </c:pt>
                <c:pt idx="7">
                  <c:v>306</c:v>
                </c:pt>
                <c:pt idx="8">
                  <c:v>296</c:v>
                </c:pt>
                <c:pt idx="9">
                  <c:v>222</c:v>
                </c:pt>
                <c:pt idx="10">
                  <c:v>232</c:v>
                </c:pt>
                <c:pt idx="11">
                  <c:v>307</c:v>
                </c:pt>
                <c:pt idx="12">
                  <c:v>219</c:v>
                </c:pt>
                <c:pt idx="13">
                  <c:v>207</c:v>
                </c:pt>
                <c:pt idx="14">
                  <c:v>237</c:v>
                </c:pt>
                <c:pt idx="15">
                  <c:v>328</c:v>
                </c:pt>
                <c:pt idx="16">
                  <c:v>200</c:v>
                </c:pt>
                <c:pt idx="17">
                  <c:v>262</c:v>
                </c:pt>
                <c:pt idx="18">
                  <c:v>301</c:v>
                </c:pt>
                <c:pt idx="19">
                  <c:v>301</c:v>
                </c:pt>
                <c:pt idx="20">
                  <c:v>221</c:v>
                </c:pt>
                <c:pt idx="21">
                  <c:v>283</c:v>
                </c:pt>
                <c:pt idx="22">
                  <c:v>264</c:v>
                </c:pt>
                <c:pt idx="23">
                  <c:v>201</c:v>
                </c:pt>
                <c:pt idx="24">
                  <c:v>318</c:v>
                </c:pt>
                <c:pt idx="25">
                  <c:v>203</c:v>
                </c:pt>
                <c:pt idx="26">
                  <c:v>204</c:v>
                </c:pt>
                <c:pt idx="27">
                  <c:v>291</c:v>
                </c:pt>
                <c:pt idx="28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E56-4891-A1CB-0EC52E79ABC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governance_score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E56-4891-A1CB-0EC52E79A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E56-4891-A1CB-0EC52E79A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E56-4891-A1CB-0EC52E79AB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E56-4891-A1CB-0EC52E79AB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E56-4891-A1CB-0EC52E79AB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E56-4891-A1CB-0EC52E79AB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E56-4891-A1CB-0EC52E79AB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E56-4891-A1CB-0EC52E79AB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E56-4891-A1CB-0EC52E79AB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E56-4891-A1CB-0EC52E79AB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E56-4891-A1CB-0EC52E79AB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E56-4891-A1CB-0EC52E79AB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E56-4891-A1CB-0EC52E79AB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E56-4891-A1CB-0EC52E79AB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E56-4891-A1CB-0EC52E79AB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E56-4891-A1CB-0EC52E79AB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E56-4891-A1CB-0EC52E79AB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E56-4891-A1CB-0EC52E79AB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E56-4891-A1CB-0EC52E79AB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E56-4891-A1CB-0EC52E79AB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E56-4891-A1CB-0EC52E79AB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E56-4891-A1CB-0EC52E79AB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E56-4891-A1CB-0EC52E79AB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E56-4891-A1CB-0EC52E79AB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E56-4891-A1CB-0EC52E79AB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E56-4891-A1CB-0EC52E79AB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E56-4891-A1CB-0EC52E79AB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E56-4891-A1CB-0EC52E79AB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E56-4891-A1CB-0EC52E79AB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E56-4891-A1CB-0EC52E79ABC7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305</c:v>
                </c:pt>
                <c:pt idx="1">
                  <c:v>345</c:v>
                </c:pt>
                <c:pt idx="2">
                  <c:v>250</c:v>
                </c:pt>
                <c:pt idx="3">
                  <c:v>215</c:v>
                </c:pt>
                <c:pt idx="4">
                  <c:v>285</c:v>
                </c:pt>
                <c:pt idx="5">
                  <c:v>220</c:v>
                </c:pt>
                <c:pt idx="6">
                  <c:v>300</c:v>
                </c:pt>
                <c:pt idx="7">
                  <c:v>260</c:v>
                </c:pt>
                <c:pt idx="8">
                  <c:v>305</c:v>
                </c:pt>
                <c:pt idx="9">
                  <c:v>305</c:v>
                </c:pt>
                <c:pt idx="10">
                  <c:v>325</c:v>
                </c:pt>
                <c:pt idx="11">
                  <c:v>310</c:v>
                </c:pt>
                <c:pt idx="12">
                  <c:v>215</c:v>
                </c:pt>
                <c:pt idx="13">
                  <c:v>220</c:v>
                </c:pt>
                <c:pt idx="14">
                  <c:v>300</c:v>
                </c:pt>
                <c:pt idx="15">
                  <c:v>315</c:v>
                </c:pt>
                <c:pt idx="16">
                  <c:v>275</c:v>
                </c:pt>
                <c:pt idx="17">
                  <c:v>315</c:v>
                </c:pt>
                <c:pt idx="18">
                  <c:v>305</c:v>
                </c:pt>
                <c:pt idx="19">
                  <c:v>305</c:v>
                </c:pt>
                <c:pt idx="20">
                  <c:v>200</c:v>
                </c:pt>
                <c:pt idx="21">
                  <c:v>305</c:v>
                </c:pt>
                <c:pt idx="22">
                  <c:v>320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215</c:v>
                </c:pt>
                <c:pt idx="27">
                  <c:v>310</c:v>
                </c:pt>
                <c:pt idx="28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E56-4891-A1CB-0EC52E79ABC7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total_score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CE56-4891-A1CB-0EC52E79A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CE56-4891-A1CB-0EC52E79A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CE56-4891-A1CB-0EC52E79AB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CE56-4891-A1CB-0EC52E79AB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CE56-4891-A1CB-0EC52E79AB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CE56-4891-A1CB-0EC52E79AB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CE56-4891-A1CB-0EC52E79AB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CE56-4891-A1CB-0EC52E79AB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CE56-4891-A1CB-0EC52E79AB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CE56-4891-A1CB-0EC52E79AB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CE56-4891-A1CB-0EC52E79AB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CE56-4891-A1CB-0EC52E79AB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CE56-4891-A1CB-0EC52E79AB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CE56-4891-A1CB-0EC52E79AB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CE56-4891-A1CB-0EC52E79AB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CE56-4891-A1CB-0EC52E79AB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CE56-4891-A1CB-0EC52E79AB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CE56-4891-A1CB-0EC52E79AB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CE56-4891-A1CB-0EC52E79AB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CE56-4891-A1CB-0EC52E79AB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CE56-4891-A1CB-0EC52E79AB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CE56-4891-A1CB-0EC52E79AB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CE56-4891-A1CB-0EC52E79AB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CE56-4891-A1CB-0EC52E79AB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CE56-4891-A1CB-0EC52E79AB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CE56-4891-A1CB-0EC52E79AB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CE56-4891-A1CB-0EC52E79AB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CE56-4891-A1CB-0EC52E79AB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CE56-4891-A1CB-0EC52E79AB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CE56-4891-A1CB-0EC52E79ABC7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Sheet1!$J$2:$J$30</c:f>
              <c:numCache>
                <c:formatCode>General</c:formatCode>
                <c:ptCount val="29"/>
                <c:pt idx="0">
                  <c:v>731</c:v>
                </c:pt>
                <c:pt idx="1">
                  <c:v>1239</c:v>
                </c:pt>
                <c:pt idx="2">
                  <c:v>840</c:v>
                </c:pt>
                <c:pt idx="3">
                  <c:v>651</c:v>
                </c:pt>
                <c:pt idx="4">
                  <c:v>803</c:v>
                </c:pt>
                <c:pt idx="5">
                  <c:v>781</c:v>
                </c:pt>
                <c:pt idx="6">
                  <c:v>1127</c:v>
                </c:pt>
                <c:pt idx="7">
                  <c:v>1081</c:v>
                </c:pt>
                <c:pt idx="8">
                  <c:v>851</c:v>
                </c:pt>
                <c:pt idx="9">
                  <c:v>742</c:v>
                </c:pt>
                <c:pt idx="10">
                  <c:v>967</c:v>
                </c:pt>
                <c:pt idx="11">
                  <c:v>847</c:v>
                </c:pt>
                <c:pt idx="12">
                  <c:v>654</c:v>
                </c:pt>
                <c:pt idx="13">
                  <c:v>657</c:v>
                </c:pt>
                <c:pt idx="14">
                  <c:v>737</c:v>
                </c:pt>
                <c:pt idx="15">
                  <c:v>1183</c:v>
                </c:pt>
                <c:pt idx="16">
                  <c:v>675</c:v>
                </c:pt>
                <c:pt idx="17">
                  <c:v>812</c:v>
                </c:pt>
                <c:pt idx="18">
                  <c:v>901</c:v>
                </c:pt>
                <c:pt idx="19">
                  <c:v>841</c:v>
                </c:pt>
                <c:pt idx="20">
                  <c:v>621</c:v>
                </c:pt>
                <c:pt idx="21">
                  <c:v>953</c:v>
                </c:pt>
                <c:pt idx="22">
                  <c:v>824</c:v>
                </c:pt>
                <c:pt idx="23">
                  <c:v>706</c:v>
                </c:pt>
                <c:pt idx="24">
                  <c:v>968</c:v>
                </c:pt>
                <c:pt idx="25">
                  <c:v>703</c:v>
                </c:pt>
                <c:pt idx="26">
                  <c:v>704</c:v>
                </c:pt>
                <c:pt idx="27">
                  <c:v>824</c:v>
                </c:pt>
                <c:pt idx="28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CE56-4891-A1CB-0EC52E79ABC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AVERAGE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CE56-4891-A1CB-0EC52E79AB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CE56-4891-A1CB-0EC52E79AB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CE56-4891-A1CB-0EC52E79AB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CE56-4891-A1CB-0EC52E79AB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CE56-4891-A1CB-0EC52E79AB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CE56-4891-A1CB-0EC52E79AB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CE56-4891-A1CB-0EC52E79AB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CE56-4891-A1CB-0EC52E79AB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CE56-4891-A1CB-0EC52E79AB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CE56-4891-A1CB-0EC52E79AB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CE56-4891-A1CB-0EC52E79AB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CE56-4891-A1CB-0EC52E79AB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CE56-4891-A1CB-0EC52E79AB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CE56-4891-A1CB-0EC52E79AB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CE56-4891-A1CB-0EC52E79AB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CE56-4891-A1CB-0EC52E79AB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CE56-4891-A1CB-0EC52E79AB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CE56-4891-A1CB-0EC52E79AB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CE56-4891-A1CB-0EC52E79AB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CE56-4891-A1CB-0EC52E79ABC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CE56-4891-A1CB-0EC52E79ABC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CE56-4891-A1CB-0EC52E79ABC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CE56-4891-A1CB-0EC52E79ABC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CE56-4891-A1CB-0EC52E79ABC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CE56-4891-A1CB-0EC52E79ABC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CE56-4891-A1CB-0EC52E79ABC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CE56-4891-A1CB-0EC52E79ABC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CE56-4891-A1CB-0EC52E79ABC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CE56-4891-A1CB-0EC52E79ABC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CE56-4891-A1CB-0EC52E79ABC7}"/>
              </c:ext>
            </c:extLst>
          </c:dPt>
          <c:cat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cat>
          <c:val>
            <c:numRef>
              <c:f>Sheet1!$K$2:$K$30</c:f>
              <c:numCache>
                <c:formatCode>General</c:formatCode>
                <c:ptCount val="29"/>
                <c:pt idx="0">
                  <c:v>518</c:v>
                </c:pt>
                <c:pt idx="1">
                  <c:v>792</c:v>
                </c:pt>
                <c:pt idx="2">
                  <c:v>545</c:v>
                </c:pt>
                <c:pt idx="3">
                  <c:v>433</c:v>
                </c:pt>
                <c:pt idx="4">
                  <c:v>544</c:v>
                </c:pt>
                <c:pt idx="5">
                  <c:v>500.5</c:v>
                </c:pt>
                <c:pt idx="6">
                  <c:v>713.5</c:v>
                </c:pt>
                <c:pt idx="7">
                  <c:v>670.5</c:v>
                </c:pt>
                <c:pt idx="8">
                  <c:v>578</c:v>
                </c:pt>
                <c:pt idx="9">
                  <c:v>523.5</c:v>
                </c:pt>
                <c:pt idx="10">
                  <c:v>646</c:v>
                </c:pt>
                <c:pt idx="11">
                  <c:v>578.5</c:v>
                </c:pt>
                <c:pt idx="12">
                  <c:v>434.5</c:v>
                </c:pt>
                <c:pt idx="13">
                  <c:v>438.5</c:v>
                </c:pt>
                <c:pt idx="14">
                  <c:v>518.5</c:v>
                </c:pt>
                <c:pt idx="15">
                  <c:v>749</c:v>
                </c:pt>
                <c:pt idx="16">
                  <c:v>475</c:v>
                </c:pt>
                <c:pt idx="17">
                  <c:v>563.5</c:v>
                </c:pt>
                <c:pt idx="18">
                  <c:v>603</c:v>
                </c:pt>
                <c:pt idx="19">
                  <c:v>573</c:v>
                </c:pt>
                <c:pt idx="20">
                  <c:v>410.5</c:v>
                </c:pt>
                <c:pt idx="21">
                  <c:v>629</c:v>
                </c:pt>
                <c:pt idx="22">
                  <c:v>572</c:v>
                </c:pt>
                <c:pt idx="23">
                  <c:v>503</c:v>
                </c:pt>
                <c:pt idx="24">
                  <c:v>634</c:v>
                </c:pt>
                <c:pt idx="25">
                  <c:v>501.5</c:v>
                </c:pt>
                <c:pt idx="26">
                  <c:v>459.5</c:v>
                </c:pt>
                <c:pt idx="27">
                  <c:v>567</c:v>
                </c:pt>
                <c:pt idx="28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CE56-4891-A1CB-0EC52E79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215</c:v>
                </c:pt>
                <c:pt idx="1">
                  <c:v>540</c:v>
                </c:pt>
                <c:pt idx="2">
                  <c:v>290</c:v>
                </c:pt>
                <c:pt idx="3">
                  <c:v>225</c:v>
                </c:pt>
                <c:pt idx="4">
                  <c:v>230</c:v>
                </c:pt>
                <c:pt idx="5">
                  <c:v>330</c:v>
                </c:pt>
                <c:pt idx="6">
                  <c:v>500</c:v>
                </c:pt>
                <c:pt idx="7">
                  <c:v>515</c:v>
                </c:pt>
                <c:pt idx="8">
                  <c:v>250</c:v>
                </c:pt>
                <c:pt idx="9">
                  <c:v>215</c:v>
                </c:pt>
                <c:pt idx="10">
                  <c:v>410</c:v>
                </c:pt>
                <c:pt idx="11">
                  <c:v>230</c:v>
                </c:pt>
                <c:pt idx="12">
                  <c:v>220</c:v>
                </c:pt>
                <c:pt idx="13">
                  <c:v>230</c:v>
                </c:pt>
                <c:pt idx="14">
                  <c:v>200</c:v>
                </c:pt>
                <c:pt idx="15">
                  <c:v>540</c:v>
                </c:pt>
                <c:pt idx="16">
                  <c:v>200</c:v>
                </c:pt>
                <c:pt idx="17">
                  <c:v>235</c:v>
                </c:pt>
                <c:pt idx="18">
                  <c:v>295</c:v>
                </c:pt>
                <c:pt idx="19">
                  <c:v>235</c:v>
                </c:pt>
                <c:pt idx="20">
                  <c:v>200</c:v>
                </c:pt>
                <c:pt idx="21">
                  <c:v>365</c:v>
                </c:pt>
                <c:pt idx="22">
                  <c:v>240</c:v>
                </c:pt>
                <c:pt idx="23">
                  <c:v>205</c:v>
                </c:pt>
                <c:pt idx="24">
                  <c:v>350</c:v>
                </c:pt>
                <c:pt idx="25">
                  <c:v>200</c:v>
                </c:pt>
                <c:pt idx="26">
                  <c:v>285</c:v>
                </c:pt>
                <c:pt idx="27">
                  <c:v>223</c:v>
                </c:pt>
                <c:pt idx="28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5-49AD-95A7-6A1C6C6A35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xVal>
          <c:yVal>
            <c:numRef>
              <c:f>Sheet1!$H$2:$H$30</c:f>
              <c:numCache>
                <c:formatCode>General</c:formatCode>
                <c:ptCount val="29"/>
                <c:pt idx="0">
                  <c:v>211</c:v>
                </c:pt>
                <c:pt idx="1">
                  <c:v>354</c:v>
                </c:pt>
                <c:pt idx="2">
                  <c:v>300</c:v>
                </c:pt>
                <c:pt idx="3">
                  <c:v>211</c:v>
                </c:pt>
                <c:pt idx="4">
                  <c:v>288</c:v>
                </c:pt>
                <c:pt idx="5">
                  <c:v>231</c:v>
                </c:pt>
                <c:pt idx="6">
                  <c:v>327</c:v>
                </c:pt>
                <c:pt idx="7">
                  <c:v>306</c:v>
                </c:pt>
                <c:pt idx="8">
                  <c:v>296</c:v>
                </c:pt>
                <c:pt idx="9">
                  <c:v>222</c:v>
                </c:pt>
                <c:pt idx="10">
                  <c:v>232</c:v>
                </c:pt>
                <c:pt idx="11">
                  <c:v>307</c:v>
                </c:pt>
                <c:pt idx="12">
                  <c:v>219</c:v>
                </c:pt>
                <c:pt idx="13">
                  <c:v>207</c:v>
                </c:pt>
                <c:pt idx="14">
                  <c:v>237</c:v>
                </c:pt>
                <c:pt idx="15">
                  <c:v>328</c:v>
                </c:pt>
                <c:pt idx="16">
                  <c:v>200</c:v>
                </c:pt>
                <c:pt idx="17">
                  <c:v>262</c:v>
                </c:pt>
                <c:pt idx="18">
                  <c:v>301</c:v>
                </c:pt>
                <c:pt idx="19">
                  <c:v>301</c:v>
                </c:pt>
                <c:pt idx="20">
                  <c:v>221</c:v>
                </c:pt>
                <c:pt idx="21">
                  <c:v>283</c:v>
                </c:pt>
                <c:pt idx="22">
                  <c:v>264</c:v>
                </c:pt>
                <c:pt idx="23">
                  <c:v>201</c:v>
                </c:pt>
                <c:pt idx="24">
                  <c:v>318</c:v>
                </c:pt>
                <c:pt idx="25">
                  <c:v>203</c:v>
                </c:pt>
                <c:pt idx="26">
                  <c:v>204</c:v>
                </c:pt>
                <c:pt idx="27">
                  <c:v>291</c:v>
                </c:pt>
                <c:pt idx="28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5-49AD-95A7-6A1C6C6A35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xVal>
          <c:yVal>
            <c:numRef>
              <c:f>Sheet1!$I$2:$I$30</c:f>
              <c:numCache>
                <c:formatCode>General</c:formatCode>
                <c:ptCount val="29"/>
                <c:pt idx="0">
                  <c:v>305</c:v>
                </c:pt>
                <c:pt idx="1">
                  <c:v>345</c:v>
                </c:pt>
                <c:pt idx="2">
                  <c:v>250</c:v>
                </c:pt>
                <c:pt idx="3">
                  <c:v>215</c:v>
                </c:pt>
                <c:pt idx="4">
                  <c:v>285</c:v>
                </c:pt>
                <c:pt idx="5">
                  <c:v>220</c:v>
                </c:pt>
                <c:pt idx="6">
                  <c:v>300</c:v>
                </c:pt>
                <c:pt idx="7">
                  <c:v>260</c:v>
                </c:pt>
                <c:pt idx="8">
                  <c:v>305</c:v>
                </c:pt>
                <c:pt idx="9">
                  <c:v>305</c:v>
                </c:pt>
                <c:pt idx="10">
                  <c:v>325</c:v>
                </c:pt>
                <c:pt idx="11">
                  <c:v>310</c:v>
                </c:pt>
                <c:pt idx="12">
                  <c:v>215</c:v>
                </c:pt>
                <c:pt idx="13">
                  <c:v>220</c:v>
                </c:pt>
                <c:pt idx="14">
                  <c:v>300</c:v>
                </c:pt>
                <c:pt idx="15">
                  <c:v>315</c:v>
                </c:pt>
                <c:pt idx="16">
                  <c:v>275</c:v>
                </c:pt>
                <c:pt idx="17">
                  <c:v>315</c:v>
                </c:pt>
                <c:pt idx="18">
                  <c:v>305</c:v>
                </c:pt>
                <c:pt idx="19">
                  <c:v>305</c:v>
                </c:pt>
                <c:pt idx="20">
                  <c:v>200</c:v>
                </c:pt>
                <c:pt idx="21">
                  <c:v>305</c:v>
                </c:pt>
                <c:pt idx="22">
                  <c:v>320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215</c:v>
                </c:pt>
                <c:pt idx="27">
                  <c:v>310</c:v>
                </c:pt>
                <c:pt idx="28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5-49AD-95A7-6A1C6C6A35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xVal>
          <c:yVal>
            <c:numRef>
              <c:f>Sheet1!$J$2:$J$30</c:f>
              <c:numCache>
                <c:formatCode>General</c:formatCode>
                <c:ptCount val="29"/>
                <c:pt idx="0">
                  <c:v>731</c:v>
                </c:pt>
                <c:pt idx="1">
                  <c:v>1239</c:v>
                </c:pt>
                <c:pt idx="2">
                  <c:v>840</c:v>
                </c:pt>
                <c:pt idx="3">
                  <c:v>651</c:v>
                </c:pt>
                <c:pt idx="4">
                  <c:v>803</c:v>
                </c:pt>
                <c:pt idx="5">
                  <c:v>781</c:v>
                </c:pt>
                <c:pt idx="6">
                  <c:v>1127</c:v>
                </c:pt>
                <c:pt idx="7">
                  <c:v>1081</c:v>
                </c:pt>
                <c:pt idx="8">
                  <c:v>851</c:v>
                </c:pt>
                <c:pt idx="9">
                  <c:v>742</c:v>
                </c:pt>
                <c:pt idx="10">
                  <c:v>967</c:v>
                </c:pt>
                <c:pt idx="11">
                  <c:v>847</c:v>
                </c:pt>
                <c:pt idx="12">
                  <c:v>654</c:v>
                </c:pt>
                <c:pt idx="13">
                  <c:v>657</c:v>
                </c:pt>
                <c:pt idx="14">
                  <c:v>737</c:v>
                </c:pt>
                <c:pt idx="15">
                  <c:v>1183</c:v>
                </c:pt>
                <c:pt idx="16">
                  <c:v>675</c:v>
                </c:pt>
                <c:pt idx="17">
                  <c:v>812</c:v>
                </c:pt>
                <c:pt idx="18">
                  <c:v>901</c:v>
                </c:pt>
                <c:pt idx="19">
                  <c:v>841</c:v>
                </c:pt>
                <c:pt idx="20">
                  <c:v>621</c:v>
                </c:pt>
                <c:pt idx="21">
                  <c:v>953</c:v>
                </c:pt>
                <c:pt idx="22">
                  <c:v>824</c:v>
                </c:pt>
                <c:pt idx="23">
                  <c:v>706</c:v>
                </c:pt>
                <c:pt idx="24">
                  <c:v>968</c:v>
                </c:pt>
                <c:pt idx="25">
                  <c:v>703</c:v>
                </c:pt>
                <c:pt idx="26">
                  <c:v>704</c:v>
                </c:pt>
                <c:pt idx="27">
                  <c:v>824</c:v>
                </c:pt>
                <c:pt idx="28">
                  <c:v>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5-49AD-95A7-6A1C6C6A35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Sheet1!$A$2:$F$30</c:f>
              <c:multiLvlStrCache>
                <c:ptCount val="2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</c:lvl>
                <c:lvl>
                  <c:pt idx="0">
                    <c:v>Biotechnology</c:v>
                  </c:pt>
                  <c:pt idx="1">
                    <c:v>Life Sciences Tools and Services</c:v>
                  </c:pt>
                  <c:pt idx="2">
                    <c:v>Banking</c:v>
                  </c:pt>
                  <c:pt idx="3">
                    <c:v>N/A</c:v>
                  </c:pt>
                  <c:pt idx="4">
                    <c:v>Biotechnology</c:v>
                  </c:pt>
                  <c:pt idx="5">
                    <c:v>Health Care</c:v>
                  </c:pt>
                  <c:pt idx="6">
                    <c:v>Technology</c:v>
                  </c:pt>
                  <c:pt idx="7">
                    <c:v>Semiconductors</c:v>
                  </c:pt>
                  <c:pt idx="8">
                    <c:v>Biotechnology</c:v>
                  </c:pt>
                  <c:pt idx="9">
                    <c:v>Biotechnology</c:v>
                  </c:pt>
                  <c:pt idx="10">
                    <c:v>Semiconductors</c:v>
                  </c:pt>
                  <c:pt idx="11">
                    <c:v>Biotechnology</c:v>
                  </c:pt>
                  <c:pt idx="12">
                    <c:v>Banking</c:v>
                  </c:pt>
                  <c:pt idx="13">
                    <c:v>Pharmaceuticals</c:v>
                  </c:pt>
                  <c:pt idx="14">
                    <c:v>Pharmaceuticals</c:v>
                  </c:pt>
                  <c:pt idx="15">
                    <c:v>Financial Services</c:v>
                  </c:pt>
                  <c:pt idx="16">
                    <c:v>Financial Services</c:v>
                  </c:pt>
                  <c:pt idx="17">
                    <c:v>Commercial Services and Supplies</c:v>
                  </c:pt>
                  <c:pt idx="18">
                    <c:v>Biotechnology</c:v>
                  </c:pt>
                  <c:pt idx="19">
                    <c:v>Biotechnology</c:v>
                  </c:pt>
                  <c:pt idx="20">
                    <c:v>Technology</c:v>
                  </c:pt>
                  <c:pt idx="21">
                    <c:v>Biotechnology</c:v>
                  </c:pt>
                  <c:pt idx="22">
                    <c:v>Biotechnology</c:v>
                  </c:pt>
                  <c:pt idx="23">
                    <c:v>Chemicals</c:v>
                  </c:pt>
                  <c:pt idx="24">
                    <c:v>Semiconductors</c:v>
                  </c:pt>
                  <c:pt idx="25">
                    <c:v>Pharmaceuticals</c:v>
                  </c:pt>
                  <c:pt idx="26">
                    <c:v>Pharmaceuticals</c:v>
                  </c:pt>
                  <c:pt idx="27">
                    <c:v>Pharmaceuticals</c:v>
                  </c:pt>
                  <c:pt idx="28">
                    <c:v>N/A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CHF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</c:lvl>
                <c:lvl>
                  <c:pt idx="0">
                    <c:v>Adicet Bio Inc</c:v>
                  </c:pt>
                  <c:pt idx="1">
                    <c:v>Abcellera Biologics Inc</c:v>
                  </c:pt>
                  <c:pt idx="2">
                    <c:v>Ameris Bancorp</c:v>
                  </c:pt>
                  <c:pt idx="3">
                    <c:v>ACE Convergence Acquisition Corp</c:v>
                  </c:pt>
                  <c:pt idx="4">
                    <c:v>Achilles Therapeutics PLC</c:v>
                  </c:pt>
                  <c:pt idx="5">
                    <c:v>Acadia Healthcare Company Inc</c:v>
                  </c:pt>
                  <c:pt idx="6">
                    <c:v>ACI Worldwide Inc</c:v>
                  </c:pt>
                  <c:pt idx="7">
                    <c:v>Axcelis Technologies Inc</c:v>
                  </c:pt>
                  <c:pt idx="8">
                    <c:v>AC Immune SA</c:v>
                  </c:pt>
                  <c:pt idx="9">
                    <c:v>Achieve Life Sciences Inc</c:v>
                  </c:pt>
                  <c:pt idx="10">
                    <c:v>ACM Research Inc</c:v>
                  </c:pt>
                  <c:pt idx="11">
                    <c:v>Acorda Therapeutics Inc</c:v>
                  </c:pt>
                  <c:pt idx="12">
                    <c:v>ACNB Corp</c:v>
                  </c:pt>
                  <c:pt idx="13">
                    <c:v>Aclaris Therapeutics Inc</c:v>
                  </c:pt>
                  <c:pt idx="14">
                    <c:v>AcelRx Pharmaceuticals Inc</c:v>
                  </c:pt>
                  <c:pt idx="15">
                    <c:v>Enact Holdings Inc</c:v>
                  </c:pt>
                  <c:pt idx="16">
                    <c:v>Acacia Research Corp</c:v>
                  </c:pt>
                  <c:pt idx="17">
                    <c:v>ACV Auctions Inc</c:v>
                  </c:pt>
                  <c:pt idx="18">
                    <c:v>Adagene Inc</c:v>
                  </c:pt>
                  <c:pt idx="19">
                    <c:v>Acurx Pharmaceuticals Inc</c:v>
                  </c:pt>
                  <c:pt idx="20">
                    <c:v>Adobe Inc</c:v>
                  </c:pt>
                  <c:pt idx="21">
                    <c:v>Adaptimmune Therapeutics PLC</c:v>
                  </c:pt>
                  <c:pt idx="22">
                    <c:v>ADMA Biologics Inc</c:v>
                  </c:pt>
                  <c:pt idx="23">
                    <c:v>Advanced Emissions Solutions Inc</c:v>
                  </c:pt>
                  <c:pt idx="24">
                    <c:v>Analog Devices Inc</c:v>
                  </c:pt>
                  <c:pt idx="25">
                    <c:v>Adial Pharmaceuticals Inc</c:v>
                  </c:pt>
                  <c:pt idx="26">
                    <c:v>Adamis Pharmaceuticals Corp</c:v>
                  </c:pt>
                  <c:pt idx="27">
                    <c:v>Acer Therapeutics Inc</c:v>
                  </c:pt>
                  <c:pt idx="28">
                    <c:v>Edoc Acquisition Corp</c:v>
                  </c:pt>
                </c:lvl>
                <c:lvl>
                  <c:pt idx="0">
                    <c:v>acet</c:v>
                  </c:pt>
                  <c:pt idx="1">
                    <c:v>abcl</c:v>
                  </c:pt>
                  <c:pt idx="2">
                    <c:v>abcb</c:v>
                  </c:pt>
                  <c:pt idx="3">
                    <c:v>acev</c:v>
                  </c:pt>
                  <c:pt idx="4">
                    <c:v>achl</c:v>
                  </c:pt>
                  <c:pt idx="5">
                    <c:v>achc</c:v>
                  </c:pt>
                  <c:pt idx="6">
                    <c:v>aciw</c:v>
                  </c:pt>
                  <c:pt idx="7">
                    <c:v>acls</c:v>
                  </c:pt>
                  <c:pt idx="8">
                    <c:v>aciu</c:v>
                  </c:pt>
                  <c:pt idx="9">
                    <c:v>achv</c:v>
                  </c:pt>
                  <c:pt idx="10">
                    <c:v>acmr</c:v>
                  </c:pt>
                  <c:pt idx="11">
                    <c:v>acor</c:v>
                  </c:pt>
                  <c:pt idx="12">
                    <c:v>acnb</c:v>
                  </c:pt>
                  <c:pt idx="13">
                    <c:v>acrs</c:v>
                  </c:pt>
                  <c:pt idx="14">
                    <c:v>acrx</c:v>
                  </c:pt>
                  <c:pt idx="15">
                    <c:v>act</c:v>
                  </c:pt>
                  <c:pt idx="16">
                    <c:v>actg</c:v>
                  </c:pt>
                  <c:pt idx="17">
                    <c:v>acva</c:v>
                  </c:pt>
                  <c:pt idx="18">
                    <c:v>adag</c:v>
                  </c:pt>
                  <c:pt idx="19">
                    <c:v>acxp</c:v>
                  </c:pt>
                  <c:pt idx="20">
                    <c:v>adbe</c:v>
                  </c:pt>
                  <c:pt idx="21">
                    <c:v>adap</c:v>
                  </c:pt>
                  <c:pt idx="22">
                    <c:v>adma</c:v>
                  </c:pt>
                  <c:pt idx="23">
                    <c:v>ades</c:v>
                  </c:pt>
                  <c:pt idx="24">
                    <c:v>adi</c:v>
                  </c:pt>
                  <c:pt idx="25">
                    <c:v>adil</c:v>
                  </c:pt>
                  <c:pt idx="26">
                    <c:v>admp</c:v>
                  </c:pt>
                  <c:pt idx="27">
                    <c:v>acer</c:v>
                  </c:pt>
                  <c:pt idx="28">
                    <c:v>adoc</c:v>
                  </c:pt>
                </c:lvl>
              </c:multiLvlStrCache>
            </c:multiLvlStrRef>
          </c:xVal>
          <c:yVal>
            <c:numRef>
              <c:f>Sheet1!$K$2:$K$30</c:f>
              <c:numCache>
                <c:formatCode>General</c:formatCode>
                <c:ptCount val="29"/>
                <c:pt idx="0">
                  <c:v>518</c:v>
                </c:pt>
                <c:pt idx="1">
                  <c:v>792</c:v>
                </c:pt>
                <c:pt idx="2">
                  <c:v>545</c:v>
                </c:pt>
                <c:pt idx="3">
                  <c:v>433</c:v>
                </c:pt>
                <c:pt idx="4">
                  <c:v>544</c:v>
                </c:pt>
                <c:pt idx="5">
                  <c:v>500.5</c:v>
                </c:pt>
                <c:pt idx="6">
                  <c:v>713.5</c:v>
                </c:pt>
                <c:pt idx="7">
                  <c:v>670.5</c:v>
                </c:pt>
                <c:pt idx="8">
                  <c:v>578</c:v>
                </c:pt>
                <c:pt idx="9">
                  <c:v>523.5</c:v>
                </c:pt>
                <c:pt idx="10">
                  <c:v>646</c:v>
                </c:pt>
                <c:pt idx="11">
                  <c:v>578.5</c:v>
                </c:pt>
                <c:pt idx="12">
                  <c:v>434.5</c:v>
                </c:pt>
                <c:pt idx="13">
                  <c:v>438.5</c:v>
                </c:pt>
                <c:pt idx="14">
                  <c:v>518.5</c:v>
                </c:pt>
                <c:pt idx="15">
                  <c:v>749</c:v>
                </c:pt>
                <c:pt idx="16">
                  <c:v>475</c:v>
                </c:pt>
                <c:pt idx="17">
                  <c:v>563.5</c:v>
                </c:pt>
                <c:pt idx="18">
                  <c:v>603</c:v>
                </c:pt>
                <c:pt idx="19">
                  <c:v>573</c:v>
                </c:pt>
                <c:pt idx="20">
                  <c:v>410.5</c:v>
                </c:pt>
                <c:pt idx="21">
                  <c:v>629</c:v>
                </c:pt>
                <c:pt idx="22">
                  <c:v>572</c:v>
                </c:pt>
                <c:pt idx="23">
                  <c:v>503</c:v>
                </c:pt>
                <c:pt idx="24">
                  <c:v>634</c:v>
                </c:pt>
                <c:pt idx="25">
                  <c:v>501.5</c:v>
                </c:pt>
                <c:pt idx="26">
                  <c:v>459.5</c:v>
                </c:pt>
                <c:pt idx="27">
                  <c:v>567</c:v>
                </c:pt>
                <c:pt idx="28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5-49AD-95A7-6A1C6C6A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91039"/>
        <c:axId val="481541663"/>
      </c:scatterChart>
      <c:valAx>
        <c:axId val="40919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41663"/>
        <c:crosses val="autoZero"/>
        <c:crossBetween val="midCat"/>
      </c:valAx>
      <c:valAx>
        <c:axId val="4815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9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12</xdr:col>
      <xdr:colOff>333374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9B6C3-DB5C-48BA-B02C-97FC7C29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171448</xdr:colOff>
      <xdr:row>2</xdr:row>
      <xdr:rowOff>28574</xdr:rowOff>
    </xdr:from>
    <xdr:to>
      <xdr:col>15</xdr:col>
      <xdr:colOff>57149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6A58-E0DA-4C11-B652-2E9895C8B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161925</xdr:rowOff>
    </xdr:from>
    <xdr:to>
      <xdr:col>12</xdr:col>
      <xdr:colOff>504824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90F78-A91C-422B-BF81-33529ADC7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114300</xdr:rowOff>
    </xdr:from>
    <xdr:to>
      <xdr:col>9</xdr:col>
      <xdr:colOff>314324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90C7A-0940-406F-B94D-2405B975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541521643521" createdVersion="6" refreshedVersion="6" minRefreshableVersion="3" recordCount="29" xr:uid="{285B362A-E838-4DD9-94DA-8EA9EC38BAA0}">
  <cacheSource type="worksheet">
    <worksheetSource name="Table1"/>
  </cacheSource>
  <cacheFields count="11">
    <cacheField name="ticker" numFmtId="0">
      <sharedItems/>
    </cacheField>
    <cacheField name="name" numFmtId="0">
      <sharedItems/>
    </cacheField>
    <cacheField name="currency" numFmtId="0">
      <sharedItems count="2">
        <s v="USD"/>
        <s v="CHF"/>
      </sharedItems>
    </cacheField>
    <cacheField name="exchange" numFmtId="0">
      <sharedItems/>
    </cacheField>
    <cacheField name="industry" numFmtId="0">
      <sharedItems/>
    </cacheField>
    <cacheField name="governance_level" numFmtId="0">
      <sharedItems count="1">
        <s v="Medium"/>
      </sharedItems>
    </cacheField>
    <cacheField name="environment_score" numFmtId="0">
      <sharedItems containsSemiMixedTypes="0" containsString="0" containsNumber="1" containsInteger="1" minValue="200" maxValue="540"/>
    </cacheField>
    <cacheField name="social_score" numFmtId="0">
      <sharedItems containsSemiMixedTypes="0" containsString="0" containsNumber="1" containsInteger="1" minValue="200" maxValue="354"/>
    </cacheField>
    <cacheField name="governance_score" numFmtId="0">
      <sharedItems containsSemiMixedTypes="0" containsString="0" containsNumber="1" containsInteger="1" minValue="200" maxValue="345"/>
    </cacheField>
    <cacheField name="total_score" numFmtId="0">
      <sharedItems containsSemiMixedTypes="0" containsString="0" containsNumber="1" containsInteger="1" minValue="621" maxValue="1239"/>
    </cacheField>
    <cacheField name="AVERAGE " numFmtId="0">
      <sharedItems containsSemiMixedTypes="0" containsString="0" containsNumber="1" minValue="410.5" maxValue="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acet"/>
    <s v="Adicet Bio Inc"/>
    <x v="0"/>
    <s v="NASDAQ NMS - GLOBAL MARKET"/>
    <s v="Biotechnology"/>
    <x v="0"/>
    <n v="215"/>
    <n v="211"/>
    <n v="305"/>
    <n v="731"/>
    <n v="518"/>
  </r>
  <r>
    <s v="abcl"/>
    <s v="Abcellera Biologics Inc"/>
    <x v="0"/>
    <s v="NASDAQ NMS - GLOBAL MARKET"/>
    <s v="Life Sciences Tools and Services"/>
    <x v="0"/>
    <n v="540"/>
    <n v="354"/>
    <n v="345"/>
    <n v="1239"/>
    <n v="792"/>
  </r>
  <r>
    <s v="abcb"/>
    <s v="Ameris Bancorp"/>
    <x v="0"/>
    <s v="NASDAQ NMS - GLOBAL MARKET"/>
    <s v="Banking"/>
    <x v="0"/>
    <n v="290"/>
    <n v="300"/>
    <n v="250"/>
    <n v="840"/>
    <n v="545"/>
  </r>
  <r>
    <s v="acev"/>
    <s v="ACE Convergence Acquisition Corp"/>
    <x v="0"/>
    <s v="NASDAQ NMS - GLOBAL MARKET"/>
    <s v="N/A"/>
    <x v="0"/>
    <n v="225"/>
    <n v="211"/>
    <n v="215"/>
    <n v="651"/>
    <n v="433"/>
  </r>
  <r>
    <s v="achl"/>
    <s v="Achilles Therapeutics PLC"/>
    <x v="0"/>
    <s v="NASDAQ NMS - GLOBAL MARKET"/>
    <s v="Biotechnology"/>
    <x v="0"/>
    <n v="230"/>
    <n v="288"/>
    <n v="285"/>
    <n v="803"/>
    <n v="544"/>
  </r>
  <r>
    <s v="achc"/>
    <s v="Acadia Healthcare Company Inc"/>
    <x v="0"/>
    <s v="NASDAQ NMS - GLOBAL MARKET"/>
    <s v="Health Care"/>
    <x v="0"/>
    <n v="330"/>
    <n v="231"/>
    <n v="220"/>
    <n v="781"/>
    <n v="500.5"/>
  </r>
  <r>
    <s v="aciw"/>
    <s v="ACI Worldwide Inc"/>
    <x v="0"/>
    <s v="NASDAQ NMS - GLOBAL MARKET"/>
    <s v="Technology"/>
    <x v="0"/>
    <n v="500"/>
    <n v="327"/>
    <n v="300"/>
    <n v="1127"/>
    <n v="713.5"/>
  </r>
  <r>
    <s v="acls"/>
    <s v="Axcelis Technologies Inc"/>
    <x v="0"/>
    <s v="NASDAQ NMS - GLOBAL MARKET"/>
    <s v="Semiconductors"/>
    <x v="0"/>
    <n v="515"/>
    <n v="306"/>
    <n v="260"/>
    <n v="1081"/>
    <n v="670.5"/>
  </r>
  <r>
    <s v="aciu"/>
    <s v="AC Immune SA"/>
    <x v="1"/>
    <s v="NASDAQ NMS - GLOBAL MARKET"/>
    <s v="Biotechnology"/>
    <x v="0"/>
    <n v="250"/>
    <n v="296"/>
    <n v="305"/>
    <n v="851"/>
    <n v="578"/>
  </r>
  <r>
    <s v="achv"/>
    <s v="Achieve Life Sciences Inc"/>
    <x v="0"/>
    <s v="NASDAQ NMS - GLOBAL MARKET"/>
    <s v="Biotechnology"/>
    <x v="0"/>
    <n v="215"/>
    <n v="222"/>
    <n v="305"/>
    <n v="742"/>
    <n v="523.5"/>
  </r>
  <r>
    <s v="acmr"/>
    <s v="ACM Research Inc"/>
    <x v="0"/>
    <s v="NASDAQ NMS - GLOBAL MARKET"/>
    <s v="Semiconductors"/>
    <x v="0"/>
    <n v="410"/>
    <n v="232"/>
    <n v="325"/>
    <n v="967"/>
    <n v="646"/>
  </r>
  <r>
    <s v="acor"/>
    <s v="Acorda Therapeutics Inc"/>
    <x v="0"/>
    <s v="NASDAQ NMS - GLOBAL MARKET"/>
    <s v="Biotechnology"/>
    <x v="0"/>
    <n v="230"/>
    <n v="307"/>
    <n v="310"/>
    <n v="847"/>
    <n v="578.5"/>
  </r>
  <r>
    <s v="acnb"/>
    <s v="ACNB Corp"/>
    <x v="0"/>
    <s v="NASDAQ NMS - GLOBAL MARKET"/>
    <s v="Banking"/>
    <x v="0"/>
    <n v="220"/>
    <n v="219"/>
    <n v="215"/>
    <n v="654"/>
    <n v="434.5"/>
  </r>
  <r>
    <s v="acrs"/>
    <s v="Aclaris Therapeutics Inc"/>
    <x v="0"/>
    <s v="NASDAQ NMS - GLOBAL MARKET"/>
    <s v="Pharmaceuticals"/>
    <x v="0"/>
    <n v="230"/>
    <n v="207"/>
    <n v="220"/>
    <n v="657"/>
    <n v="438.5"/>
  </r>
  <r>
    <s v="acrx"/>
    <s v="AcelRx Pharmaceuticals Inc"/>
    <x v="0"/>
    <s v="NASDAQ NMS - GLOBAL MARKET"/>
    <s v="Pharmaceuticals"/>
    <x v="0"/>
    <n v="200"/>
    <n v="237"/>
    <n v="300"/>
    <n v="737"/>
    <n v="518.5"/>
  </r>
  <r>
    <s v="act"/>
    <s v="Enact Holdings Inc"/>
    <x v="0"/>
    <s v="NASDAQ NMS - GLOBAL MARKET"/>
    <s v="Financial Services"/>
    <x v="0"/>
    <n v="540"/>
    <n v="328"/>
    <n v="315"/>
    <n v="1183"/>
    <n v="749"/>
  </r>
  <r>
    <s v="actg"/>
    <s v="Acacia Research Corp"/>
    <x v="0"/>
    <s v="NASDAQ NMS - GLOBAL MARKET"/>
    <s v="Financial Services"/>
    <x v="0"/>
    <n v="200"/>
    <n v="200"/>
    <n v="275"/>
    <n v="675"/>
    <n v="475"/>
  </r>
  <r>
    <s v="acva"/>
    <s v="ACV Auctions Inc"/>
    <x v="0"/>
    <s v="NASDAQ NMS - GLOBAL MARKET"/>
    <s v="Commercial Services and Supplies"/>
    <x v="0"/>
    <n v="235"/>
    <n v="262"/>
    <n v="315"/>
    <n v="812"/>
    <n v="563.5"/>
  </r>
  <r>
    <s v="adag"/>
    <s v="Adagene Inc"/>
    <x v="0"/>
    <s v="NASDAQ NMS - GLOBAL MARKET"/>
    <s v="Biotechnology"/>
    <x v="0"/>
    <n v="295"/>
    <n v="301"/>
    <n v="305"/>
    <n v="901"/>
    <n v="603"/>
  </r>
  <r>
    <s v="acxp"/>
    <s v="Acurx Pharmaceuticals Inc"/>
    <x v="0"/>
    <s v="NASDAQ NMS - GLOBAL MARKET"/>
    <s v="Biotechnology"/>
    <x v="0"/>
    <n v="235"/>
    <n v="301"/>
    <n v="305"/>
    <n v="841"/>
    <n v="573"/>
  </r>
  <r>
    <s v="adbe"/>
    <s v="Adobe Inc"/>
    <x v="0"/>
    <s v="NASDAQ NMS - GLOBAL MARKET"/>
    <s v="Technology"/>
    <x v="0"/>
    <n v="200"/>
    <n v="221"/>
    <n v="200"/>
    <n v="621"/>
    <n v="410.5"/>
  </r>
  <r>
    <s v="adap"/>
    <s v="Adaptimmune Therapeutics PLC"/>
    <x v="0"/>
    <s v="NASDAQ NMS - GLOBAL MARKET"/>
    <s v="Biotechnology"/>
    <x v="0"/>
    <n v="365"/>
    <n v="283"/>
    <n v="305"/>
    <n v="953"/>
    <n v="629"/>
  </r>
  <r>
    <s v="adma"/>
    <s v="ADMA Biologics Inc"/>
    <x v="0"/>
    <s v="NASDAQ NMS - GLOBAL MARKET"/>
    <s v="Biotechnology"/>
    <x v="0"/>
    <n v="240"/>
    <n v="264"/>
    <n v="320"/>
    <n v="824"/>
    <n v="572"/>
  </r>
  <r>
    <s v="ades"/>
    <s v="Advanced Emissions Solutions Inc"/>
    <x v="0"/>
    <s v="NASDAQ NMS - GLOBAL MARKET"/>
    <s v="Chemicals"/>
    <x v="0"/>
    <n v="205"/>
    <n v="201"/>
    <n v="300"/>
    <n v="706"/>
    <n v="503"/>
  </r>
  <r>
    <s v="adi"/>
    <s v="Analog Devices Inc"/>
    <x v="0"/>
    <s v="NASDAQ NMS - GLOBAL MARKET"/>
    <s v="Semiconductors"/>
    <x v="0"/>
    <n v="350"/>
    <n v="318"/>
    <n v="300"/>
    <n v="968"/>
    <n v="634"/>
  </r>
  <r>
    <s v="adil"/>
    <s v="Adial Pharmaceuticals Inc"/>
    <x v="0"/>
    <s v="NASDAQ NMS - GLOBAL MARKET"/>
    <s v="Pharmaceuticals"/>
    <x v="0"/>
    <n v="200"/>
    <n v="203"/>
    <n v="300"/>
    <n v="703"/>
    <n v="501.5"/>
  </r>
  <r>
    <s v="admp"/>
    <s v="Adamis Pharmaceuticals Corp"/>
    <x v="0"/>
    <s v="NASDAQ NMS - GLOBAL MARKET"/>
    <s v="Pharmaceuticals"/>
    <x v="0"/>
    <n v="285"/>
    <n v="204"/>
    <n v="215"/>
    <n v="704"/>
    <n v="459.5"/>
  </r>
  <r>
    <s v="acer"/>
    <s v="Acer Therapeutics Inc"/>
    <x v="0"/>
    <s v="NASDAQ NMS - GLOBAL MARKET"/>
    <s v="Pharmaceuticals"/>
    <x v="0"/>
    <n v="223"/>
    <n v="291"/>
    <n v="310"/>
    <n v="824"/>
    <n v="567"/>
  </r>
  <r>
    <s v="adoc"/>
    <s v="Edoc Acquisition Corp"/>
    <x v="0"/>
    <s v="NASDAQ NMS - GLOBAL MARKET"/>
    <s v="N/A"/>
    <x v="0"/>
    <n v="215"/>
    <n v="301"/>
    <n v="300"/>
    <n v="816"/>
    <n v="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45232-3209-4F9C-AD2A-461E0EB05D5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11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2">
    <field x="2"/>
    <field x="5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core" fld="9" baseField="0" baseItem="0"/>
    <dataField name="Sum of social_score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C6ADE-A8AA-4138-A901-8D4900CEC651}" name="Table1" displayName="Table1" ref="A1:K30" totalsRowShown="0" headerRowDxfId="1">
  <autoFilter ref="A1:K30" xr:uid="{6B52C224-0998-40D7-8CF3-220295E2F143}"/>
  <tableColumns count="11">
    <tableColumn id="1" xr3:uid="{B8B0A02F-C3BE-4108-A5EA-F71BB7CB006A}" name="ticker"/>
    <tableColumn id="2" xr3:uid="{374BF937-A1C7-44E0-A718-575ED06F13E9}" name="name"/>
    <tableColumn id="3" xr3:uid="{FBFC63B8-480F-404D-91F2-1BE5E449241F}" name="currency"/>
    <tableColumn id="4" xr3:uid="{0D593A08-886C-43D5-97D9-843ADF753FE6}" name="exchange"/>
    <tableColumn id="5" xr3:uid="{9DB9E9AC-EEF4-4626-806F-F0AA4F974BE7}" name="industry"/>
    <tableColumn id="6" xr3:uid="{8374878B-BA0A-4E20-A5EB-27039A88B85C}" name="governance_level"/>
    <tableColumn id="7" xr3:uid="{66077E67-ED66-428D-A991-F2C75269A01F}" name="environment_score"/>
    <tableColumn id="8" xr3:uid="{520C5778-F50F-47FE-9422-72D85420C334}" name="social_score"/>
    <tableColumn id="9" xr3:uid="{3BD084DF-C79B-440A-883C-1C7586EAB935}" name="governance_score"/>
    <tableColumn id="10" xr3:uid="{C89DDBCB-B494-4D0B-8C28-CFAF7267BC36}" name="total_score"/>
    <tableColumn id="11" xr3:uid="{116559EF-A208-49AD-9173-FC36A5D03A6B}" name="AVERAGE " dataDxfId="0">
      <calculatedColumnFormula>AVERAGE(Table1[[#This Row],[total_score]],Table1[[#This Row],[governance_score]])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4740-2F06-435A-B143-A32B916FBF09}">
  <dimension ref="A1:C6"/>
  <sheetViews>
    <sheetView tabSelected="1"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18.5703125" bestFit="1" customWidth="1"/>
  </cols>
  <sheetData>
    <row r="1" spans="1:3" x14ac:dyDescent="0.25">
      <c r="A1" s="3" t="s">
        <v>86</v>
      </c>
      <c r="B1" t="s">
        <v>84</v>
      </c>
      <c r="C1" t="s">
        <v>85</v>
      </c>
    </row>
    <row r="2" spans="1:3" x14ac:dyDescent="0.25">
      <c r="A2" s="4" t="s">
        <v>38</v>
      </c>
      <c r="B2" s="2">
        <v>851</v>
      </c>
      <c r="C2" s="2">
        <v>296</v>
      </c>
    </row>
    <row r="3" spans="1:3" x14ac:dyDescent="0.25">
      <c r="A3" s="5" t="s">
        <v>15</v>
      </c>
      <c r="B3" s="2">
        <v>851</v>
      </c>
      <c r="C3" s="2">
        <v>296</v>
      </c>
    </row>
    <row r="4" spans="1:3" x14ac:dyDescent="0.25">
      <c r="A4" s="4" t="s">
        <v>12</v>
      </c>
      <c r="B4" s="2">
        <v>23388</v>
      </c>
      <c r="C4" s="2">
        <v>7330</v>
      </c>
    </row>
    <row r="5" spans="1:3" x14ac:dyDescent="0.25">
      <c r="A5" s="5" t="s">
        <v>15</v>
      </c>
      <c r="B5" s="2">
        <v>23388</v>
      </c>
      <c r="C5" s="2">
        <v>7330</v>
      </c>
    </row>
    <row r="6" spans="1:3" x14ac:dyDescent="0.25">
      <c r="A6" s="4" t="s">
        <v>87</v>
      </c>
      <c r="B6" s="2">
        <v>24239</v>
      </c>
      <c r="C6" s="2">
        <v>7626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0863-D889-4168-89AE-D3B0CF48EBA2}">
  <dimension ref="A1:K30"/>
  <sheetViews>
    <sheetView zoomScale="70" zoomScaleNormal="70" workbookViewId="0">
      <selection sqref="A1:K30"/>
    </sheetView>
  </sheetViews>
  <sheetFormatPr defaultRowHeight="15" x14ac:dyDescent="0.25"/>
  <cols>
    <col min="3" max="3" width="10.7109375" customWidth="1"/>
    <col min="4" max="4" width="33" customWidth="1"/>
    <col min="5" max="5" width="31" customWidth="1"/>
    <col min="6" max="6" width="23.42578125" customWidth="1"/>
    <col min="7" max="7" width="20.42578125" customWidth="1"/>
    <col min="8" max="8" width="19.42578125" customWidth="1"/>
    <col min="9" max="9" width="19.140625" customWidth="1"/>
    <col min="10" max="10" width="13" customWidth="1"/>
    <col min="11" max="11" width="25.42578125" customWidth="1"/>
    <col min="17" max="17" width="13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83</v>
      </c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215</v>
      </c>
      <c r="H2">
        <v>211</v>
      </c>
      <c r="I2">
        <v>305</v>
      </c>
      <c r="J2">
        <v>731</v>
      </c>
      <c r="K2">
        <f>AVERAGE(Table1[[#This Row],[total_score]],Table1[[#This Row],[governance_score]])</f>
        <v>518</v>
      </c>
    </row>
    <row r="3" spans="1:11" x14ac:dyDescent="0.25">
      <c r="A3" t="s">
        <v>16</v>
      </c>
      <c r="B3" t="s">
        <v>17</v>
      </c>
      <c r="C3" t="s">
        <v>12</v>
      </c>
      <c r="D3" t="s">
        <v>13</v>
      </c>
      <c r="E3" t="s">
        <v>18</v>
      </c>
      <c r="F3" t="s">
        <v>15</v>
      </c>
      <c r="G3">
        <v>540</v>
      </c>
      <c r="H3">
        <v>354</v>
      </c>
      <c r="I3">
        <v>345</v>
      </c>
      <c r="J3">
        <v>1239</v>
      </c>
      <c r="K3">
        <f>AVERAGE(Table1[[#This Row],[total_score]],Table1[[#This Row],[governance_score]])</f>
        <v>792</v>
      </c>
    </row>
    <row r="4" spans="1:11" x14ac:dyDescent="0.25">
      <c r="A4" t="s">
        <v>19</v>
      </c>
      <c r="B4" t="s">
        <v>20</v>
      </c>
      <c r="C4" t="s">
        <v>12</v>
      </c>
      <c r="D4" t="s">
        <v>13</v>
      </c>
      <c r="E4" t="s">
        <v>21</v>
      </c>
      <c r="F4" t="s">
        <v>15</v>
      </c>
      <c r="G4">
        <v>290</v>
      </c>
      <c r="H4">
        <v>300</v>
      </c>
      <c r="I4">
        <v>250</v>
      </c>
      <c r="J4">
        <v>840</v>
      </c>
      <c r="K4">
        <f>AVERAGE(Table1[[#This Row],[total_score]],Table1[[#This Row],[governance_score]])</f>
        <v>545</v>
      </c>
    </row>
    <row r="5" spans="1:11" x14ac:dyDescent="0.25">
      <c r="A5" t="s">
        <v>22</v>
      </c>
      <c r="B5" t="s">
        <v>23</v>
      </c>
      <c r="C5" t="s">
        <v>12</v>
      </c>
      <c r="D5" t="s">
        <v>13</v>
      </c>
      <c r="E5" t="s">
        <v>24</v>
      </c>
      <c r="F5" t="s">
        <v>15</v>
      </c>
      <c r="G5">
        <v>225</v>
      </c>
      <c r="H5">
        <v>211</v>
      </c>
      <c r="I5">
        <v>215</v>
      </c>
      <c r="J5">
        <v>651</v>
      </c>
      <c r="K5">
        <f>AVERAGE(Table1[[#This Row],[total_score]],Table1[[#This Row],[governance_score]])</f>
        <v>433</v>
      </c>
    </row>
    <row r="6" spans="1:11" x14ac:dyDescent="0.25">
      <c r="A6" t="s">
        <v>25</v>
      </c>
      <c r="B6" t="s">
        <v>26</v>
      </c>
      <c r="C6" t="s">
        <v>12</v>
      </c>
      <c r="D6" t="s">
        <v>13</v>
      </c>
      <c r="E6" t="s">
        <v>14</v>
      </c>
      <c r="F6" t="s">
        <v>15</v>
      </c>
      <c r="G6">
        <v>230</v>
      </c>
      <c r="H6">
        <v>288</v>
      </c>
      <c r="I6">
        <v>285</v>
      </c>
      <c r="J6">
        <v>803</v>
      </c>
      <c r="K6">
        <f>AVERAGE(Table1[[#This Row],[total_score]],Table1[[#This Row],[governance_score]])</f>
        <v>544</v>
      </c>
    </row>
    <row r="7" spans="1:11" x14ac:dyDescent="0.25">
      <c r="A7" t="s">
        <v>27</v>
      </c>
      <c r="B7" t="s">
        <v>28</v>
      </c>
      <c r="C7" t="s">
        <v>12</v>
      </c>
      <c r="D7" t="s">
        <v>13</v>
      </c>
      <c r="E7" t="s">
        <v>29</v>
      </c>
      <c r="F7" t="s">
        <v>15</v>
      </c>
      <c r="G7">
        <v>330</v>
      </c>
      <c r="H7">
        <v>231</v>
      </c>
      <c r="I7">
        <v>220</v>
      </c>
      <c r="J7">
        <v>781</v>
      </c>
      <c r="K7">
        <f>AVERAGE(Table1[[#This Row],[total_score]],Table1[[#This Row],[governance_score]])</f>
        <v>500.5</v>
      </c>
    </row>
    <row r="8" spans="1:11" x14ac:dyDescent="0.25">
      <c r="A8" t="s">
        <v>30</v>
      </c>
      <c r="B8" t="s">
        <v>31</v>
      </c>
      <c r="C8" t="s">
        <v>12</v>
      </c>
      <c r="D8" t="s">
        <v>13</v>
      </c>
      <c r="E8" t="s">
        <v>32</v>
      </c>
      <c r="F8" t="s">
        <v>15</v>
      </c>
      <c r="G8">
        <v>500</v>
      </c>
      <c r="H8">
        <v>327</v>
      </c>
      <c r="I8">
        <v>300</v>
      </c>
      <c r="J8">
        <v>1127</v>
      </c>
      <c r="K8">
        <f>AVERAGE(Table1[[#This Row],[total_score]],Table1[[#This Row],[governance_score]])</f>
        <v>713.5</v>
      </c>
    </row>
    <row r="9" spans="1:11" x14ac:dyDescent="0.25">
      <c r="A9" t="s">
        <v>33</v>
      </c>
      <c r="B9" t="s">
        <v>34</v>
      </c>
      <c r="C9" t="s">
        <v>12</v>
      </c>
      <c r="D9" t="s">
        <v>13</v>
      </c>
      <c r="E9" t="s">
        <v>35</v>
      </c>
      <c r="F9" t="s">
        <v>15</v>
      </c>
      <c r="G9">
        <v>515</v>
      </c>
      <c r="H9">
        <v>306</v>
      </c>
      <c r="I9">
        <v>260</v>
      </c>
      <c r="J9">
        <v>1081</v>
      </c>
      <c r="K9">
        <f>AVERAGE(Table1[[#This Row],[total_score]],Table1[[#This Row],[governance_score]])</f>
        <v>670.5</v>
      </c>
    </row>
    <row r="10" spans="1:11" x14ac:dyDescent="0.25">
      <c r="A10" t="s">
        <v>36</v>
      </c>
      <c r="B10" t="s">
        <v>37</v>
      </c>
      <c r="C10" t="s">
        <v>38</v>
      </c>
      <c r="D10" t="s">
        <v>13</v>
      </c>
      <c r="E10" t="s">
        <v>14</v>
      </c>
      <c r="F10" t="s">
        <v>15</v>
      </c>
      <c r="G10">
        <v>250</v>
      </c>
      <c r="H10">
        <v>296</v>
      </c>
      <c r="I10">
        <v>305</v>
      </c>
      <c r="J10">
        <v>851</v>
      </c>
      <c r="K10">
        <f>AVERAGE(Table1[[#This Row],[total_score]],Table1[[#This Row],[governance_score]])</f>
        <v>578</v>
      </c>
    </row>
    <row r="11" spans="1:11" x14ac:dyDescent="0.25">
      <c r="A11" t="s">
        <v>39</v>
      </c>
      <c r="B11" t="s">
        <v>40</v>
      </c>
      <c r="C11" t="s">
        <v>12</v>
      </c>
      <c r="D11" t="s">
        <v>13</v>
      </c>
      <c r="E11" t="s">
        <v>14</v>
      </c>
      <c r="F11" t="s">
        <v>15</v>
      </c>
      <c r="G11">
        <v>215</v>
      </c>
      <c r="H11">
        <v>222</v>
      </c>
      <c r="I11">
        <v>305</v>
      </c>
      <c r="J11">
        <v>742</v>
      </c>
      <c r="K11">
        <f>AVERAGE(Table1[[#This Row],[total_score]],Table1[[#This Row],[governance_score]])</f>
        <v>523.5</v>
      </c>
    </row>
    <row r="12" spans="1:11" x14ac:dyDescent="0.25">
      <c r="A12" t="s">
        <v>41</v>
      </c>
      <c r="B12" t="s">
        <v>42</v>
      </c>
      <c r="C12" t="s">
        <v>12</v>
      </c>
      <c r="D12" t="s">
        <v>13</v>
      </c>
      <c r="E12" t="s">
        <v>35</v>
      </c>
      <c r="F12" t="s">
        <v>15</v>
      </c>
      <c r="G12">
        <v>410</v>
      </c>
      <c r="H12">
        <v>232</v>
      </c>
      <c r="I12">
        <v>325</v>
      </c>
      <c r="J12">
        <v>967</v>
      </c>
      <c r="K12">
        <f>AVERAGE(Table1[[#This Row],[total_score]],Table1[[#This Row],[governance_score]])</f>
        <v>646</v>
      </c>
    </row>
    <row r="13" spans="1:11" x14ac:dyDescent="0.25">
      <c r="A13" t="s">
        <v>43</v>
      </c>
      <c r="B13" t="s">
        <v>44</v>
      </c>
      <c r="C13" t="s">
        <v>12</v>
      </c>
      <c r="D13" t="s">
        <v>13</v>
      </c>
      <c r="E13" t="s">
        <v>14</v>
      </c>
      <c r="F13" t="s">
        <v>15</v>
      </c>
      <c r="G13">
        <v>230</v>
      </c>
      <c r="H13">
        <v>307</v>
      </c>
      <c r="I13">
        <v>310</v>
      </c>
      <c r="J13">
        <v>847</v>
      </c>
      <c r="K13">
        <f>AVERAGE(Table1[[#This Row],[total_score]],Table1[[#This Row],[governance_score]])</f>
        <v>578.5</v>
      </c>
    </row>
    <row r="14" spans="1:11" x14ac:dyDescent="0.25">
      <c r="A14" t="s">
        <v>45</v>
      </c>
      <c r="B14" t="s">
        <v>46</v>
      </c>
      <c r="C14" t="s">
        <v>12</v>
      </c>
      <c r="D14" t="s">
        <v>13</v>
      </c>
      <c r="E14" t="s">
        <v>21</v>
      </c>
      <c r="F14" t="s">
        <v>15</v>
      </c>
      <c r="G14">
        <v>220</v>
      </c>
      <c r="H14">
        <v>219</v>
      </c>
      <c r="I14">
        <v>215</v>
      </c>
      <c r="J14">
        <v>654</v>
      </c>
      <c r="K14">
        <f>AVERAGE(Table1[[#This Row],[total_score]],Table1[[#This Row],[governance_score]])</f>
        <v>434.5</v>
      </c>
    </row>
    <row r="15" spans="1:11" x14ac:dyDescent="0.25">
      <c r="A15" t="s">
        <v>47</v>
      </c>
      <c r="B15" t="s">
        <v>48</v>
      </c>
      <c r="C15" t="s">
        <v>12</v>
      </c>
      <c r="D15" t="s">
        <v>13</v>
      </c>
      <c r="E15" t="s">
        <v>49</v>
      </c>
      <c r="F15" t="s">
        <v>15</v>
      </c>
      <c r="G15">
        <v>230</v>
      </c>
      <c r="H15">
        <v>207</v>
      </c>
      <c r="I15">
        <v>220</v>
      </c>
      <c r="J15">
        <v>657</v>
      </c>
      <c r="K15">
        <f>AVERAGE(Table1[[#This Row],[total_score]],Table1[[#This Row],[governance_score]])</f>
        <v>438.5</v>
      </c>
    </row>
    <row r="16" spans="1:11" x14ac:dyDescent="0.25">
      <c r="A16" t="s">
        <v>50</v>
      </c>
      <c r="B16" t="s">
        <v>51</v>
      </c>
      <c r="C16" t="s">
        <v>12</v>
      </c>
      <c r="D16" t="s">
        <v>13</v>
      </c>
      <c r="E16" t="s">
        <v>49</v>
      </c>
      <c r="F16" t="s">
        <v>15</v>
      </c>
      <c r="G16">
        <v>200</v>
      </c>
      <c r="H16">
        <v>237</v>
      </c>
      <c r="I16">
        <v>300</v>
      </c>
      <c r="J16">
        <v>737</v>
      </c>
      <c r="K16">
        <f>AVERAGE(Table1[[#This Row],[total_score]],Table1[[#This Row],[governance_score]])</f>
        <v>518.5</v>
      </c>
    </row>
    <row r="17" spans="1:11" x14ac:dyDescent="0.25">
      <c r="A17" t="s">
        <v>52</v>
      </c>
      <c r="B17" t="s">
        <v>53</v>
      </c>
      <c r="C17" t="s">
        <v>12</v>
      </c>
      <c r="D17" t="s">
        <v>13</v>
      </c>
      <c r="E17" t="s">
        <v>54</v>
      </c>
      <c r="F17" t="s">
        <v>15</v>
      </c>
      <c r="G17">
        <v>540</v>
      </c>
      <c r="H17">
        <v>328</v>
      </c>
      <c r="I17">
        <v>315</v>
      </c>
      <c r="J17">
        <v>1183</v>
      </c>
      <c r="K17">
        <f>AVERAGE(Table1[[#This Row],[total_score]],Table1[[#This Row],[governance_score]])</f>
        <v>749</v>
      </c>
    </row>
    <row r="18" spans="1:11" x14ac:dyDescent="0.25">
      <c r="A18" t="s">
        <v>55</v>
      </c>
      <c r="B18" t="s">
        <v>56</v>
      </c>
      <c r="C18" t="s">
        <v>12</v>
      </c>
      <c r="D18" t="s">
        <v>13</v>
      </c>
      <c r="E18" t="s">
        <v>54</v>
      </c>
      <c r="F18" t="s">
        <v>15</v>
      </c>
      <c r="G18">
        <v>200</v>
      </c>
      <c r="H18">
        <v>200</v>
      </c>
      <c r="I18">
        <v>275</v>
      </c>
      <c r="J18">
        <v>675</v>
      </c>
      <c r="K18">
        <f>AVERAGE(Table1[[#This Row],[total_score]],Table1[[#This Row],[governance_score]])</f>
        <v>475</v>
      </c>
    </row>
    <row r="19" spans="1:11" x14ac:dyDescent="0.25">
      <c r="A19" t="s">
        <v>57</v>
      </c>
      <c r="B19" t="s">
        <v>58</v>
      </c>
      <c r="C19" t="s">
        <v>12</v>
      </c>
      <c r="D19" t="s">
        <v>13</v>
      </c>
      <c r="E19" t="s">
        <v>59</v>
      </c>
      <c r="F19" t="s">
        <v>15</v>
      </c>
      <c r="G19">
        <v>235</v>
      </c>
      <c r="H19">
        <v>262</v>
      </c>
      <c r="I19">
        <v>315</v>
      </c>
      <c r="J19">
        <v>812</v>
      </c>
      <c r="K19">
        <f>AVERAGE(Table1[[#This Row],[total_score]],Table1[[#This Row],[governance_score]])</f>
        <v>563.5</v>
      </c>
    </row>
    <row r="20" spans="1:11" x14ac:dyDescent="0.25">
      <c r="A20" t="s">
        <v>60</v>
      </c>
      <c r="B20" t="s">
        <v>61</v>
      </c>
      <c r="C20" t="s">
        <v>12</v>
      </c>
      <c r="D20" t="s">
        <v>13</v>
      </c>
      <c r="E20" t="s">
        <v>14</v>
      </c>
      <c r="F20" t="s">
        <v>15</v>
      </c>
      <c r="G20">
        <v>295</v>
      </c>
      <c r="H20">
        <v>301</v>
      </c>
      <c r="I20">
        <v>305</v>
      </c>
      <c r="J20">
        <v>901</v>
      </c>
      <c r="K20">
        <f>AVERAGE(Table1[[#This Row],[total_score]],Table1[[#This Row],[governance_score]])</f>
        <v>603</v>
      </c>
    </row>
    <row r="21" spans="1:11" x14ac:dyDescent="0.25">
      <c r="A21" t="s">
        <v>62</v>
      </c>
      <c r="B21" t="s">
        <v>63</v>
      </c>
      <c r="C21" t="s">
        <v>12</v>
      </c>
      <c r="D21" t="s">
        <v>13</v>
      </c>
      <c r="E21" t="s">
        <v>14</v>
      </c>
      <c r="F21" t="s">
        <v>15</v>
      </c>
      <c r="G21">
        <v>235</v>
      </c>
      <c r="H21">
        <v>301</v>
      </c>
      <c r="I21">
        <v>305</v>
      </c>
      <c r="J21">
        <v>841</v>
      </c>
      <c r="K21">
        <f>AVERAGE(Table1[[#This Row],[total_score]],Table1[[#This Row],[governance_score]])</f>
        <v>573</v>
      </c>
    </row>
    <row r="22" spans="1:11" x14ac:dyDescent="0.25">
      <c r="A22" t="s">
        <v>64</v>
      </c>
      <c r="B22" t="s">
        <v>65</v>
      </c>
      <c r="C22" t="s">
        <v>12</v>
      </c>
      <c r="D22" t="s">
        <v>13</v>
      </c>
      <c r="E22" t="s">
        <v>32</v>
      </c>
      <c r="F22" t="s">
        <v>15</v>
      </c>
      <c r="G22">
        <v>200</v>
      </c>
      <c r="H22">
        <v>221</v>
      </c>
      <c r="I22">
        <v>200</v>
      </c>
      <c r="J22">
        <v>621</v>
      </c>
      <c r="K22">
        <f>AVERAGE(Table1[[#This Row],[total_score]],Table1[[#This Row],[governance_score]])</f>
        <v>410.5</v>
      </c>
    </row>
    <row r="23" spans="1:11" x14ac:dyDescent="0.25">
      <c r="A23" t="s">
        <v>66</v>
      </c>
      <c r="B23" t="s">
        <v>67</v>
      </c>
      <c r="C23" t="s">
        <v>12</v>
      </c>
      <c r="D23" t="s">
        <v>13</v>
      </c>
      <c r="E23" t="s">
        <v>14</v>
      </c>
      <c r="F23" t="s">
        <v>15</v>
      </c>
      <c r="G23">
        <v>365</v>
      </c>
      <c r="H23">
        <v>283</v>
      </c>
      <c r="I23">
        <v>305</v>
      </c>
      <c r="J23">
        <v>953</v>
      </c>
      <c r="K23">
        <f>AVERAGE(Table1[[#This Row],[total_score]],Table1[[#This Row],[governance_score]])</f>
        <v>629</v>
      </c>
    </row>
    <row r="24" spans="1:11" x14ac:dyDescent="0.25">
      <c r="A24" t="s">
        <v>68</v>
      </c>
      <c r="B24" t="s">
        <v>69</v>
      </c>
      <c r="C24" t="s">
        <v>12</v>
      </c>
      <c r="D24" t="s">
        <v>13</v>
      </c>
      <c r="E24" t="s">
        <v>14</v>
      </c>
      <c r="F24" t="s">
        <v>15</v>
      </c>
      <c r="G24">
        <v>240</v>
      </c>
      <c r="H24">
        <v>264</v>
      </c>
      <c r="I24">
        <v>320</v>
      </c>
      <c r="J24">
        <v>824</v>
      </c>
      <c r="K24">
        <f>AVERAGE(Table1[[#This Row],[total_score]],Table1[[#This Row],[governance_score]])</f>
        <v>572</v>
      </c>
    </row>
    <row r="25" spans="1:11" x14ac:dyDescent="0.25">
      <c r="A25" t="s">
        <v>70</v>
      </c>
      <c r="B25" t="s">
        <v>71</v>
      </c>
      <c r="C25" t="s">
        <v>12</v>
      </c>
      <c r="D25" t="s">
        <v>13</v>
      </c>
      <c r="E25" t="s">
        <v>72</v>
      </c>
      <c r="F25" t="s">
        <v>15</v>
      </c>
      <c r="G25">
        <v>205</v>
      </c>
      <c r="H25">
        <v>201</v>
      </c>
      <c r="I25">
        <v>300</v>
      </c>
      <c r="J25">
        <v>706</v>
      </c>
      <c r="K25">
        <f>AVERAGE(Table1[[#This Row],[total_score]],Table1[[#This Row],[governance_score]])</f>
        <v>503</v>
      </c>
    </row>
    <row r="26" spans="1:11" x14ac:dyDescent="0.25">
      <c r="A26" t="s">
        <v>73</v>
      </c>
      <c r="B26" t="s">
        <v>74</v>
      </c>
      <c r="C26" t="s">
        <v>12</v>
      </c>
      <c r="D26" t="s">
        <v>13</v>
      </c>
      <c r="E26" t="s">
        <v>35</v>
      </c>
      <c r="F26" t="s">
        <v>15</v>
      </c>
      <c r="G26">
        <v>350</v>
      </c>
      <c r="H26">
        <v>318</v>
      </c>
      <c r="I26">
        <v>300</v>
      </c>
      <c r="J26">
        <v>968</v>
      </c>
      <c r="K26">
        <f>AVERAGE(Table1[[#This Row],[total_score]],Table1[[#This Row],[governance_score]])</f>
        <v>634</v>
      </c>
    </row>
    <row r="27" spans="1:11" x14ac:dyDescent="0.25">
      <c r="A27" t="s">
        <v>75</v>
      </c>
      <c r="B27" t="s">
        <v>76</v>
      </c>
      <c r="C27" t="s">
        <v>12</v>
      </c>
      <c r="D27" t="s">
        <v>13</v>
      </c>
      <c r="E27" t="s">
        <v>49</v>
      </c>
      <c r="F27" t="s">
        <v>15</v>
      </c>
      <c r="G27">
        <v>200</v>
      </c>
      <c r="H27">
        <v>203</v>
      </c>
      <c r="I27">
        <v>300</v>
      </c>
      <c r="J27">
        <v>703</v>
      </c>
      <c r="K27">
        <f>AVERAGE(Table1[[#This Row],[total_score]],Table1[[#This Row],[governance_score]])</f>
        <v>501.5</v>
      </c>
    </row>
    <row r="28" spans="1:11" x14ac:dyDescent="0.25">
      <c r="A28" t="s">
        <v>77</v>
      </c>
      <c r="B28" t="s">
        <v>78</v>
      </c>
      <c r="C28" t="s">
        <v>12</v>
      </c>
      <c r="D28" t="s">
        <v>13</v>
      </c>
      <c r="E28" t="s">
        <v>49</v>
      </c>
      <c r="F28" t="s">
        <v>15</v>
      </c>
      <c r="G28">
        <v>285</v>
      </c>
      <c r="H28">
        <v>204</v>
      </c>
      <c r="I28">
        <v>215</v>
      </c>
      <c r="J28">
        <v>704</v>
      </c>
      <c r="K28">
        <f>AVERAGE(Table1[[#This Row],[total_score]],Table1[[#This Row],[governance_score]])</f>
        <v>459.5</v>
      </c>
    </row>
    <row r="29" spans="1:11" x14ac:dyDescent="0.25">
      <c r="A29" t="s">
        <v>79</v>
      </c>
      <c r="B29" t="s">
        <v>80</v>
      </c>
      <c r="C29" t="s">
        <v>12</v>
      </c>
      <c r="D29" t="s">
        <v>13</v>
      </c>
      <c r="E29" t="s">
        <v>49</v>
      </c>
      <c r="F29" t="s">
        <v>15</v>
      </c>
      <c r="G29">
        <v>223</v>
      </c>
      <c r="H29">
        <v>291</v>
      </c>
      <c r="I29">
        <v>310</v>
      </c>
      <c r="J29">
        <v>824</v>
      </c>
      <c r="K29">
        <f>AVERAGE(Table1[[#This Row],[total_score]],Table1[[#This Row],[governance_score]])</f>
        <v>567</v>
      </c>
    </row>
    <row r="30" spans="1:11" x14ac:dyDescent="0.25">
      <c r="A30" t="s">
        <v>81</v>
      </c>
      <c r="B30" t="s">
        <v>82</v>
      </c>
      <c r="C30" t="s">
        <v>12</v>
      </c>
      <c r="D30" t="s">
        <v>13</v>
      </c>
      <c r="E30" t="s">
        <v>24</v>
      </c>
      <c r="F30" t="s">
        <v>15</v>
      </c>
      <c r="G30">
        <v>215</v>
      </c>
      <c r="H30">
        <v>301</v>
      </c>
      <c r="I30">
        <v>300</v>
      </c>
      <c r="J30">
        <v>816</v>
      </c>
      <c r="K30">
        <f>AVERAGE(Table1[[#This Row],[total_score]],Table1[[#This Row],[governance_score]])</f>
        <v>558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C47C-FA07-4DC2-87FF-1440CBF0D221}">
  <dimension ref="A1"/>
  <sheetViews>
    <sheetView topLeftCell="A6" workbookViewId="0">
      <selection activeCell="R15" sqref="R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4FFA-7B2E-48B3-B456-D2E634D57392}">
  <dimension ref="A1"/>
  <sheetViews>
    <sheetView topLeftCell="A7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9D31-A05D-4D0C-9829-580C16822AC7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2024-08-28T07:03:45Z</dcterms:created>
  <dcterms:modified xsi:type="dcterms:W3CDTF">2024-08-28T07:31:34Z</dcterms:modified>
</cp:coreProperties>
</file>