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500"/>
  </bookViews>
  <sheets>
    <sheet name="Fitness Progress" sheetId="1" r:id="rId1"/>
    <sheet name="Challen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<sst xmlns="http://schemas.openxmlformats.org/spreadsheetml/2006/main" count="57" uniqueCount="51">
  <si>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</si>
  <si>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</si>
  <si>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</si>
  <si>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</si>
  <si>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</si>
  <si>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</si>
  <si>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</si>
  <si>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</si>
  <si>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</si>
  <si>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</si>
  <si>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Formula</t>
  </si>
  <si>
    <t>ADD</t>
  </si>
  <si>
    <t>SUM</t>
  </si>
  <si>
    <t>MUL</t>
  </si>
  <si>
    <t>DIV</t>
  </si>
  <si>
    <t>EXP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</si>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</sst>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6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wrapText="1"/>
    </xf>
    <xf numFmtId="58" fontId="1" fillId="0" borderId="0" xfId="0" applyNumberFormat="1" applyFont="1" applyAlignment="1">
      <alignment wrapText="1"/>
    </xf>
    <xf numFmtId="0" fontId="0" fillId="2" borderId="1" xfId="8" applyFont="1" applyFill="1"/>
    <xf numFmtId="0" fontId="2" fillId="2" borderId="1" xfId="8" applyFont="1" applyFill="1" applyAlignment="1"/>
    <xf numFmtId="0" fontId="0" fillId="2" borderId="1" xfId="8" applyFont="1" applyFill="1" applyAlignment="1">
      <alignment horizontal="left" vertical="center" wrapText="1"/>
    </xf>
    <xf numFmtId="58" fontId="0" fillId="2" borderId="1" xfId="8" applyNumberFormat="1" applyFont="1" applyFill="1" applyAlignment="1">
      <alignment horizontal="left"/>
    </xf>
    <xf numFmtId="0" fontId="0" fillId="2" borderId="1" xfId="8" applyFont="1" applyFill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tabSelected="1" workbookViewId="0">
      <selection activeCell="J8" sqref="J8"/>
    </sheetView>
  </sheetViews>
  <sheetFormatPr defaultColWidth="9" defaultRowHeight="15" customHeight="1" outlineLevelRow="6"/>
  <cols>
    <col min="1" max="1" width="10.7238095238095" style="3" customWidth="1"/>
    <col min="2" max="4" width="8.72380952380952" style="3"/>
    <col min="5" max="5" width="10.8190476190476" style="3" customWidth="1"/>
    <col min="6" max="6" width="11.1809523809524" style="3" customWidth="1"/>
    <col min="7" max="7" width="21.4571428571429" style="3" customWidth="1"/>
    <col min="8" max="8" width="22" style="3" customWidth="1"/>
    <col min="9" max="9" width="23.7238095238095" style="3" customWidth="1"/>
    <col min="10" max="10" width="12.8571428571429" style="3"/>
    <col min="11" max="16384" width="8.72380952380952" style="3"/>
  </cols>
  <sheetData>
    <row r="1" ht="46.5" customHeight="1" spans="1:9">
      <c r="A1" s="4" t="s">
        <v>0</v>
      </c>
      <c r="B1" s="4"/>
      <c r="C1" s="4"/>
      <c r="D1" s="4"/>
      <c r="E1" s="4"/>
      <c r="F1" s="4"/>
      <c r="G1" s="4"/>
      <c r="H1" s="4"/>
      <c r="I1" s="4"/>
    </row>
    <row r="2" ht="30" customHeight="1" spans="1:1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7"/>
    </row>
    <row r="3" ht="30" customHeight="1" spans="1:11">
      <c r="A3" s="6">
        <v>41397</v>
      </c>
      <c r="B3" s="7">
        <v>140</v>
      </c>
      <c r="C3" s="7">
        <v>32</v>
      </c>
      <c r="D3" s="7">
        <v>31</v>
      </c>
      <c r="E3" s="7">
        <v>40</v>
      </c>
      <c r="F3" s="7">
        <v>11.5</v>
      </c>
      <c r="G3" s="7">
        <v>103.8</v>
      </c>
      <c r="H3" s="7">
        <v>36.2</v>
      </c>
      <c r="I3" s="7">
        <v>0.259</v>
      </c>
      <c r="J3" s="7">
        <f>H3+I3</f>
        <v>36.459</v>
      </c>
      <c r="K3" s="7" t="s">
        <v>11</v>
      </c>
    </row>
    <row r="4" ht="30" customHeight="1" spans="1:11">
      <c r="A4" s="6">
        <v>41405</v>
      </c>
      <c r="B4" s="7">
        <v>140</v>
      </c>
      <c r="C4" s="7">
        <v>32</v>
      </c>
      <c r="D4" s="7">
        <v>31</v>
      </c>
      <c r="E4" s="7">
        <v>39.5</v>
      </c>
      <c r="F4" s="7">
        <v>11.5</v>
      </c>
      <c r="G4" s="7">
        <v>103.9</v>
      </c>
      <c r="H4" s="7">
        <v>36.1</v>
      </c>
      <c r="I4" s="7">
        <v>0.258</v>
      </c>
      <c r="J4" s="7">
        <f>H4-I4</f>
        <v>35.842</v>
      </c>
      <c r="K4" s="7" t="s">
        <v>12</v>
      </c>
    </row>
    <row r="5" ht="30" customHeight="1" spans="1:11">
      <c r="A5" s="6">
        <v>41413</v>
      </c>
      <c r="B5" s="7">
        <v>139</v>
      </c>
      <c r="C5" s="7">
        <v>32</v>
      </c>
      <c r="D5" s="7">
        <v>31</v>
      </c>
      <c r="E5" s="7">
        <v>39.5</v>
      </c>
      <c r="F5" s="7">
        <v>11.5</v>
      </c>
      <c r="G5" s="7">
        <v>103.2</v>
      </c>
      <c r="H5" s="7">
        <v>35.8</v>
      </c>
      <c r="I5" s="7">
        <v>0.258</v>
      </c>
      <c r="J5" s="7">
        <f>H5*I5</f>
        <v>9.2364</v>
      </c>
      <c r="K5" s="7" t="s">
        <v>13</v>
      </c>
    </row>
    <row r="6" ht="30" customHeight="1" spans="1:11">
      <c r="A6" s="6">
        <v>41420</v>
      </c>
      <c r="B6" s="7">
        <v>138</v>
      </c>
      <c r="C6" s="7">
        <v>31</v>
      </c>
      <c r="D6" s="7">
        <v>30</v>
      </c>
      <c r="E6" s="7">
        <v>39</v>
      </c>
      <c r="F6" s="7">
        <v>11</v>
      </c>
      <c r="G6" s="7">
        <v>103.4</v>
      </c>
      <c r="H6" s="7">
        <v>35.6</v>
      </c>
      <c r="I6" s="7">
        <v>0.256</v>
      </c>
      <c r="J6" s="7">
        <f>H6/I6</f>
        <v>139.0625</v>
      </c>
      <c r="K6" s="7" t="s">
        <v>14</v>
      </c>
    </row>
    <row r="7" ht="30" customHeight="1" spans="1:11">
      <c r="A7" s="6">
        <v>41426</v>
      </c>
      <c r="B7" s="7">
        <v>138</v>
      </c>
      <c r="C7" s="7">
        <v>31</v>
      </c>
      <c r="D7" s="7">
        <v>30</v>
      </c>
      <c r="E7" s="7">
        <v>39</v>
      </c>
      <c r="F7" s="7">
        <v>11</v>
      </c>
      <c r="G7" s="7">
        <v>103.4</v>
      </c>
      <c r="H7" s="7">
        <v>35.6</v>
      </c>
      <c r="I7" s="7">
        <v>0.256</v>
      </c>
      <c r="J7" s="7">
        <f>H7^I7</f>
        <v>2.49557829345831</v>
      </c>
      <c r="K7" s="7" t="s">
        <v>15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A2" sqref="A2"/>
    </sheetView>
  </sheetViews>
  <sheetFormatPr defaultColWidth="22.7238095238095" defaultRowHeight="15.75" outlineLevelRow="5" outlineLevelCol="7"/>
  <cols>
    <col min="1" max="16384" width="22.7238095238095" style="1"/>
  </cols>
  <sheetData>
    <row r="1" spans="1:1">
      <c r="A1" s="1" t="s">
        <v>16</v>
      </c>
    </row>
    <row r="2" spans="1:8">
      <c r="A2" s="1" t="s">
        <v>17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</row>
    <row r="3" ht="31.5" spans="1:8">
      <c r="A3" s="2" t="s">
        <v>25</v>
      </c>
      <c r="B3" s="1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</row>
    <row r="4" ht="31.5" spans="1:8">
      <c r="A4" s="2" t="s">
        <v>33</v>
      </c>
      <c r="B4" s="1" t="s">
        <v>34</v>
      </c>
      <c r="C4" s="1" t="s">
        <v>29</v>
      </c>
      <c r="D4" s="1" t="s">
        <v>35</v>
      </c>
      <c r="E4" s="1" t="s">
        <v>36</v>
      </c>
      <c r="F4" s="1" t="s">
        <v>37</v>
      </c>
      <c r="G4" s="1" t="s">
        <v>31</v>
      </c>
      <c r="H4" s="1" t="s">
        <v>38</v>
      </c>
    </row>
    <row r="5" ht="31.5" spans="1:8">
      <c r="A5" s="2" t="s">
        <v>39</v>
      </c>
      <c r="B5" s="1" t="s">
        <v>40</v>
      </c>
      <c r="C5" s="1" t="s">
        <v>41</v>
      </c>
      <c r="D5" s="1" t="s">
        <v>29</v>
      </c>
      <c r="E5" s="1" t="s">
        <v>42</v>
      </c>
      <c r="F5" s="1" t="s">
        <v>43</v>
      </c>
      <c r="G5" s="1" t="s">
        <v>31</v>
      </c>
      <c r="H5" s="1" t="s">
        <v>44</v>
      </c>
    </row>
    <row r="6" ht="31.5" spans="1:8">
      <c r="A6" s="2" t="s">
        <v>45</v>
      </c>
      <c r="B6" s="1" t="s">
        <v>46</v>
      </c>
      <c r="C6" s="1" t="s">
        <v>29</v>
      </c>
      <c r="D6" s="1" t="s">
        <v>47</v>
      </c>
      <c r="E6" s="1" t="s">
        <v>48</v>
      </c>
      <c r="F6" s="1" t="s">
        <v>49</v>
      </c>
      <c r="G6" s="1" t="s">
        <v>29</v>
      </c>
      <c r="H6" s="1" t="s">
        <v>50</v>
      </c>
    </row>
  </sheetData>
  <mergeCells count="1">
    <mergeCell ref="A1:H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Fitness Progress</vt:lpstr>
      <vt:lpstr>Challenge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srias</cp:lastModifiedBy>
  <dcterms:created xsi:type="dcterms:W3CDTF">2015-10-07T15:01:00Z</dcterms:created>
  <dcterms:modified xsi:type="dcterms:W3CDTF">2024-08-30T10:06:37Z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BF603A3A42684DD3AE32442B8822C734_13</vt:lpwstr>
  </property>
  <property fmtid="{D5CDD505-2E9C-101B-9397-08002B2CF9AE}" pid="3" name="KSOProductBuildVer">
    <vt:lpwstr>1033-12.2.0.17119</vt:lpwstr>
  </property>
</Properties>
</file>