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ishisupe/Desktop/"/>
    </mc:Choice>
  </mc:AlternateContent>
  <xr:revisionPtr revIDLastSave="0" documentId="8_{59D39054-3F18-684B-A6DF-FA9FC4C234CA}" xr6:coauthVersionLast="45" xr6:coauthVersionMax="45" xr10:uidLastSave="{00000000-0000-0000-0000-000000000000}"/>
  <bookViews>
    <workbookView xWindow="0" yWindow="0" windowWidth="33600" windowHeight="21000" tabRatio="5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2" l="1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4" i="2"/>
  <c r="D14" i="2"/>
  <c r="C14" i="2"/>
  <c r="B14" i="2"/>
  <c r="F13" i="2"/>
  <c r="E13" i="2"/>
  <c r="D13" i="2"/>
  <c r="C13" i="2"/>
  <c r="B13" i="2"/>
  <c r="F12" i="2"/>
  <c r="E12" i="2"/>
  <c r="D12" i="2"/>
  <c r="C12" i="2"/>
  <c r="B12" i="2"/>
  <c r="F11" i="2"/>
  <c r="E11" i="2"/>
  <c r="D11" i="2"/>
  <c r="C11" i="2"/>
  <c r="B11" i="2"/>
  <c r="F10" i="2"/>
  <c r="E10" i="2"/>
  <c r="D10" i="2"/>
  <c r="C10" i="2"/>
  <c r="B10" i="2"/>
  <c r="F9" i="2"/>
  <c r="E9" i="2"/>
  <c r="D9" i="2"/>
  <c r="C9" i="2"/>
  <c r="B9" i="2"/>
  <c r="F8" i="2"/>
  <c r="E8" i="2"/>
  <c r="D8" i="2"/>
  <c r="C8" i="2"/>
  <c r="B8" i="2"/>
  <c r="F7" i="2"/>
  <c r="E7" i="2"/>
  <c r="D7" i="2"/>
  <c r="C7" i="2"/>
  <c r="B7" i="2"/>
  <c r="F6" i="2"/>
  <c r="E6" i="2"/>
  <c r="D6" i="2"/>
  <c r="C6" i="2"/>
  <c r="B6" i="2"/>
  <c r="F5" i="2"/>
  <c r="E5" i="2"/>
  <c r="D5" i="2"/>
  <c r="C5" i="2"/>
  <c r="B5" i="2"/>
  <c r="F4" i="2"/>
  <c r="E4" i="2"/>
  <c r="D4" i="2"/>
  <c r="C4" i="2"/>
  <c r="B4" i="2"/>
  <c r="F3" i="2"/>
  <c r="E3" i="2"/>
  <c r="D3" i="2"/>
  <c r="C3" i="2"/>
  <c r="B3" i="2"/>
  <c r="A11" i="2" l="1"/>
  <c r="A12" i="2" s="1"/>
  <c r="A13" i="2" s="1"/>
  <c r="A14" i="2" s="1"/>
  <c r="A15" i="2" s="1"/>
  <c r="A16" i="2" s="1"/>
  <c r="A17" i="2" s="1"/>
  <c r="A18" i="2" s="1"/>
  <c r="A19" i="2" s="1"/>
  <c r="A20" i="2" s="1"/>
</calcChain>
</file>

<file path=xl/sharedStrings.xml><?xml version="1.0" encoding="utf-8"?>
<sst xmlns="http://schemas.openxmlformats.org/spreadsheetml/2006/main" count="28" uniqueCount="10">
  <si>
    <t>n</t>
  </si>
  <si>
    <t>Arrays.sort</t>
  </si>
  <si>
    <t>merge sort</t>
  </si>
  <si>
    <t>heap sort</t>
  </si>
  <si>
    <t>quick sort</t>
  </si>
  <si>
    <t>insertion sort</t>
  </si>
  <si>
    <t>Trial 2</t>
  </si>
  <si>
    <t>Trial 3</t>
  </si>
  <si>
    <t>Trial 1</t>
  </si>
  <si>
    <t>Average of Trials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</si>
</sst>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4"/>
      <color theme="1"/>
      <name val="Menlo Regula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3" fillId="0" borderId="0" xfId="0" applyNumberFormat="1" applyFont="1"/>
    <xf numFmtId="49" fontId="3" fillId="2" borderId="0" xfId="0" applyNumberFormat="1" applyFont="1" applyFill="1"/>
    <xf numFmtId="49" fontId="4" fillId="0" borderId="0" xfId="0" applyNumberFormat="1" applyFont="1"/>
    <xf numFmtId="49" fontId="4" fillId="2" borderId="0" xfId="0" applyNumberFormat="1" applyFont="1" applyFill="1"/>
    <xf numFmtId="0" fontId="5" fillId="0" borderId="0" xfId="0" applyFont="1"/>
    <xf numFmtId="0" fontId="4" fillId="0" borderId="0" xfId="0" applyFont="1"/>
    <xf numFmtId="0" fontId="6" fillId="0" borderId="0" xfId="0" applyFont="1"/>
    <xf numFmtId="49" fontId="5" fillId="0" borderId="0" xfId="0" applyNumberFormat="1" applyFont="1"/>
    <xf numFmtId="49" fontId="6" fillId="0" borderId="0" xfId="0" applyNumberFormat="1" applyFont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7120448058746754"/>
          <c:y val="1.6035745531808525E-2"/>
          <c:w val="0.680926666953516"/>
          <c:h val="0.9426124234470690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merge sort</c:v>
                </c:pt>
              </c:strCache>
            </c:strRef>
          </c:tx>
          <c:xVal>
            <c:numRef>
              <c:f>Sheet1!$A$3:$A$20</c:f>
              <c:numCache>
                <c:formatCode>General</c:formatCode>
                <c:ptCount val="18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  <c:pt idx="9">
                  <c:v>64000</c:v>
                </c:pt>
                <c:pt idx="10">
                  <c:v>128000</c:v>
                </c:pt>
                <c:pt idx="11">
                  <c:v>256000</c:v>
                </c:pt>
                <c:pt idx="12">
                  <c:v>512000</c:v>
                </c:pt>
                <c:pt idx="13">
                  <c:v>1024000</c:v>
                </c:pt>
                <c:pt idx="14">
                  <c:v>2048000</c:v>
                </c:pt>
                <c:pt idx="15">
                  <c:v>4096000</c:v>
                </c:pt>
                <c:pt idx="16">
                  <c:v>8192000</c:v>
                </c:pt>
                <c:pt idx="17">
                  <c:v>16384000</c:v>
                </c:pt>
              </c:numCache>
            </c:numRef>
          </c:xVal>
          <c:yVal>
            <c:numRef>
              <c:f>Sheet1!$B$3:$B$20</c:f>
              <c:numCache>
                <c:formatCode>@</c:formatCode>
                <c:ptCount val="18"/>
                <c:pt idx="0">
                  <c:v>1.5107339999999999E-3</c:v>
                </c:pt>
                <c:pt idx="1">
                  <c:v>4.1011299999999998E-4</c:v>
                </c:pt>
                <c:pt idx="2">
                  <c:v>1.41681E-4</c:v>
                </c:pt>
                <c:pt idx="3">
                  <c:v>4.2843699999999999E-4</c:v>
                </c:pt>
                <c:pt idx="4">
                  <c:v>5.4972833333333335E-4</c:v>
                </c:pt>
                <c:pt idx="5">
                  <c:v>1.1981333333333335E-3</c:v>
                </c:pt>
                <c:pt idx="6">
                  <c:v>1.272081E-3</c:v>
                </c:pt>
                <c:pt idx="7">
                  <c:v>4.5837820000000007E-3</c:v>
                </c:pt>
                <c:pt idx="8">
                  <c:v>7.8045986666666666E-3</c:v>
                </c:pt>
                <c:pt idx="9">
                  <c:v>1.0732783000000001E-2</c:v>
                </c:pt>
                <c:pt idx="10">
                  <c:v>2.1506405666666669E-2</c:v>
                </c:pt>
                <c:pt idx="11">
                  <c:v>4.3473539333333339E-2</c:v>
                </c:pt>
                <c:pt idx="12">
                  <c:v>0.14964123166666668</c:v>
                </c:pt>
                <c:pt idx="13">
                  <c:v>0.16754739033333332</c:v>
                </c:pt>
                <c:pt idx="14">
                  <c:v>0.30164722433333335</c:v>
                </c:pt>
                <c:pt idx="15">
                  <c:v>0.66162608133333334</c:v>
                </c:pt>
                <c:pt idx="16">
                  <c:v>1.3238521563333334</c:v>
                </c:pt>
                <c:pt idx="17">
                  <c:v>2.806624747666667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3A-4343-B317-B142D258389D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heap sort</c:v>
                </c:pt>
              </c:strCache>
            </c:strRef>
          </c:tx>
          <c:xVal>
            <c:numRef>
              <c:f>Sheet1!$A$3:$A$20</c:f>
              <c:numCache>
                <c:formatCode>General</c:formatCode>
                <c:ptCount val="18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  <c:pt idx="9">
                  <c:v>64000</c:v>
                </c:pt>
                <c:pt idx="10">
                  <c:v>128000</c:v>
                </c:pt>
                <c:pt idx="11">
                  <c:v>256000</c:v>
                </c:pt>
                <c:pt idx="12">
                  <c:v>512000</c:v>
                </c:pt>
                <c:pt idx="13">
                  <c:v>1024000</c:v>
                </c:pt>
                <c:pt idx="14">
                  <c:v>2048000</c:v>
                </c:pt>
                <c:pt idx="15">
                  <c:v>4096000</c:v>
                </c:pt>
                <c:pt idx="16">
                  <c:v>8192000</c:v>
                </c:pt>
                <c:pt idx="17">
                  <c:v>16384000</c:v>
                </c:pt>
              </c:numCache>
            </c:numRef>
          </c:xVal>
          <c:yVal>
            <c:numRef>
              <c:f>Sheet1!$C$3:$C$20</c:f>
              <c:numCache>
                <c:formatCode>@</c:formatCode>
                <c:ptCount val="18"/>
                <c:pt idx="0">
                  <c:v>7.1322999999999995E-5</c:v>
                </c:pt>
                <c:pt idx="1">
                  <c:v>8.2676000000000006E-5</c:v>
                </c:pt>
                <c:pt idx="2">
                  <c:v>1.3249500000000002E-4</c:v>
                </c:pt>
                <c:pt idx="3">
                  <c:v>1.8060433333333336E-4</c:v>
                </c:pt>
                <c:pt idx="4">
                  <c:v>2.7104299999999995E-4</c:v>
                </c:pt>
                <c:pt idx="5">
                  <c:v>4.8754966666666669E-4</c:v>
                </c:pt>
                <c:pt idx="6">
                  <c:v>9.5287866666666674E-4</c:v>
                </c:pt>
                <c:pt idx="7">
                  <c:v>1.1358116666666668E-3</c:v>
                </c:pt>
                <c:pt idx="8">
                  <c:v>2.4748419999999997E-3</c:v>
                </c:pt>
                <c:pt idx="9">
                  <c:v>5.599107333333333E-3</c:v>
                </c:pt>
                <c:pt idx="10">
                  <c:v>1.1682075666666666E-2</c:v>
                </c:pt>
                <c:pt idx="11">
                  <c:v>2.4950205333333336E-2</c:v>
                </c:pt>
                <c:pt idx="12">
                  <c:v>6.5922084000000006E-2</c:v>
                </c:pt>
                <c:pt idx="13">
                  <c:v>0.10990790733333333</c:v>
                </c:pt>
                <c:pt idx="14">
                  <c:v>0.22346182433333336</c:v>
                </c:pt>
                <c:pt idx="15">
                  <c:v>0.47084354566666664</c:v>
                </c:pt>
                <c:pt idx="16">
                  <c:v>0.98317504333333339</c:v>
                </c:pt>
                <c:pt idx="17">
                  <c:v>2.0249054733333334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3A-4343-B317-B142D258389D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quick sort</c:v>
                </c:pt>
              </c:strCache>
            </c:strRef>
          </c:tx>
          <c:xVal>
            <c:numRef>
              <c:f>Sheet1!$A$3:$A$20</c:f>
              <c:numCache>
                <c:formatCode>General</c:formatCode>
                <c:ptCount val="18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  <c:pt idx="9">
                  <c:v>64000</c:v>
                </c:pt>
                <c:pt idx="10">
                  <c:v>128000</c:v>
                </c:pt>
                <c:pt idx="11">
                  <c:v>256000</c:v>
                </c:pt>
                <c:pt idx="12">
                  <c:v>512000</c:v>
                </c:pt>
                <c:pt idx="13">
                  <c:v>1024000</c:v>
                </c:pt>
                <c:pt idx="14">
                  <c:v>2048000</c:v>
                </c:pt>
                <c:pt idx="15">
                  <c:v>4096000</c:v>
                </c:pt>
                <c:pt idx="16">
                  <c:v>8192000</c:v>
                </c:pt>
                <c:pt idx="17">
                  <c:v>16384000</c:v>
                </c:pt>
              </c:numCache>
            </c:numRef>
          </c:xVal>
          <c:yVal>
            <c:numRef>
              <c:f>Sheet1!$D$3:$D$20</c:f>
              <c:numCache>
                <c:formatCode>@</c:formatCode>
                <c:ptCount val="18"/>
                <c:pt idx="0">
                  <c:v>7.8081666666666668E-5</c:v>
                </c:pt>
                <c:pt idx="1">
                  <c:v>8.4413333333333341E-5</c:v>
                </c:pt>
                <c:pt idx="2">
                  <c:v>1.2932633333333332E-4</c:v>
                </c:pt>
                <c:pt idx="3">
                  <c:v>1.5691066666666665E-4</c:v>
                </c:pt>
                <c:pt idx="4">
                  <c:v>2.5331700000000003E-4</c:v>
                </c:pt>
                <c:pt idx="5">
                  <c:v>5.5649066666666662E-4</c:v>
                </c:pt>
                <c:pt idx="6">
                  <c:v>8.4284966666666654E-4</c:v>
                </c:pt>
                <c:pt idx="7">
                  <c:v>1.1993219999999998E-3</c:v>
                </c:pt>
                <c:pt idx="8">
                  <c:v>6.479271333333334E-3</c:v>
                </c:pt>
                <c:pt idx="9">
                  <c:v>6.3549676666666667E-3</c:v>
                </c:pt>
                <c:pt idx="10">
                  <c:v>1.1475732333333334E-2</c:v>
                </c:pt>
                <c:pt idx="11">
                  <c:v>2.5416707666666667E-2</c:v>
                </c:pt>
                <c:pt idx="12">
                  <c:v>5.7382767333333327E-2</c:v>
                </c:pt>
                <c:pt idx="13">
                  <c:v>0.10818332566666666</c:v>
                </c:pt>
                <c:pt idx="14">
                  <c:v>0.22337499333333333</c:v>
                </c:pt>
                <c:pt idx="15">
                  <c:v>0.46920969266666668</c:v>
                </c:pt>
                <c:pt idx="16">
                  <c:v>0.96471191299999992</c:v>
                </c:pt>
                <c:pt idx="17">
                  <c:v>2.0642864363333335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73A-4343-B317-B142D258389D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Arrays.sort</c:v>
                </c:pt>
              </c:strCache>
            </c:strRef>
          </c:tx>
          <c:xVal>
            <c:numRef>
              <c:f>Sheet1!$A$3:$A$20</c:f>
              <c:numCache>
                <c:formatCode>General</c:formatCode>
                <c:ptCount val="18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  <c:pt idx="9">
                  <c:v>64000</c:v>
                </c:pt>
                <c:pt idx="10">
                  <c:v>128000</c:v>
                </c:pt>
                <c:pt idx="11">
                  <c:v>256000</c:v>
                </c:pt>
                <c:pt idx="12">
                  <c:v>512000</c:v>
                </c:pt>
                <c:pt idx="13">
                  <c:v>1024000</c:v>
                </c:pt>
                <c:pt idx="14">
                  <c:v>2048000</c:v>
                </c:pt>
                <c:pt idx="15">
                  <c:v>4096000</c:v>
                </c:pt>
                <c:pt idx="16">
                  <c:v>8192000</c:v>
                </c:pt>
                <c:pt idx="17">
                  <c:v>16384000</c:v>
                </c:pt>
              </c:numCache>
            </c:numRef>
          </c:xVal>
          <c:yVal>
            <c:numRef>
              <c:f>Sheet1!$E$3:$E$20</c:f>
              <c:numCache>
                <c:formatCode>@</c:formatCode>
                <c:ptCount val="18"/>
                <c:pt idx="0">
                  <c:v>3.7677866666666667E-4</c:v>
                </c:pt>
                <c:pt idx="1">
                  <c:v>8.5678666666666657E-5</c:v>
                </c:pt>
                <c:pt idx="2">
                  <c:v>1.8532333333333333E-4</c:v>
                </c:pt>
                <c:pt idx="3">
                  <c:v>4.5385166666666666E-4</c:v>
                </c:pt>
                <c:pt idx="4">
                  <c:v>5.0994633333333332E-4</c:v>
                </c:pt>
                <c:pt idx="5">
                  <c:v>9.9238099999999986E-4</c:v>
                </c:pt>
                <c:pt idx="6">
                  <c:v>1.3099146666666667E-3</c:v>
                </c:pt>
                <c:pt idx="7">
                  <c:v>1.9292229999999999E-3</c:v>
                </c:pt>
                <c:pt idx="8">
                  <c:v>4.0484169999999995E-3</c:v>
                </c:pt>
                <c:pt idx="9">
                  <c:v>6.6076620000000003E-3</c:v>
                </c:pt>
                <c:pt idx="10">
                  <c:v>1.8228154666666666E-2</c:v>
                </c:pt>
                <c:pt idx="11">
                  <c:v>7.0114388333333333E-2</c:v>
                </c:pt>
                <c:pt idx="12">
                  <c:v>4.3640983666666668E-2</c:v>
                </c:pt>
                <c:pt idx="13">
                  <c:v>8.8606217333333334E-2</c:v>
                </c:pt>
                <c:pt idx="14">
                  <c:v>0.17661963233333333</c:v>
                </c:pt>
                <c:pt idx="15">
                  <c:v>0.37662368433333332</c:v>
                </c:pt>
                <c:pt idx="16">
                  <c:v>0.77918543066666668</c:v>
                </c:pt>
                <c:pt idx="17">
                  <c:v>1.5929814813333334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73A-4343-B317-B142D258389D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insertion sort</c:v>
                </c:pt>
              </c:strCache>
            </c:strRef>
          </c:tx>
          <c:xVal>
            <c:numRef>
              <c:f>Sheet1!$A$3:$A$20</c:f>
              <c:numCache>
                <c:formatCode>General</c:formatCode>
                <c:ptCount val="18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  <c:pt idx="9">
                  <c:v>64000</c:v>
                </c:pt>
                <c:pt idx="10">
                  <c:v>128000</c:v>
                </c:pt>
                <c:pt idx="11">
                  <c:v>256000</c:v>
                </c:pt>
                <c:pt idx="12">
                  <c:v>512000</c:v>
                </c:pt>
                <c:pt idx="13">
                  <c:v>1024000</c:v>
                </c:pt>
                <c:pt idx="14">
                  <c:v>2048000</c:v>
                </c:pt>
                <c:pt idx="15">
                  <c:v>4096000</c:v>
                </c:pt>
                <c:pt idx="16">
                  <c:v>8192000</c:v>
                </c:pt>
                <c:pt idx="17">
                  <c:v>16384000</c:v>
                </c:pt>
              </c:numCache>
            </c:numRef>
          </c:xVal>
          <c:yVal>
            <c:numRef>
              <c:f>Sheet1!$F$3:$F$20</c:f>
              <c:numCache>
                <c:formatCode>@</c:formatCode>
                <c:ptCount val="18"/>
                <c:pt idx="0">
                  <c:v>2.7649066666666665E-4</c:v>
                </c:pt>
                <c:pt idx="1">
                  <c:v>9.1091800000000004E-4</c:v>
                </c:pt>
                <c:pt idx="2">
                  <c:v>6.4314299999999999E-4</c:v>
                </c:pt>
                <c:pt idx="3">
                  <c:v>1.1322679999999999E-3</c:v>
                </c:pt>
                <c:pt idx="4">
                  <c:v>6.0375179999999995E-3</c:v>
                </c:pt>
                <c:pt idx="5">
                  <c:v>1.1576905E-2</c:v>
                </c:pt>
                <c:pt idx="6">
                  <c:v>3.5505456666666664E-2</c:v>
                </c:pt>
                <c:pt idx="7">
                  <c:v>0.12344906999999999</c:v>
                </c:pt>
                <c:pt idx="8">
                  <c:v>0.43505028333333334</c:v>
                </c:pt>
                <c:pt idx="9">
                  <c:v>1.7606626753333334</c:v>
                </c:pt>
                <c:pt idx="10">
                  <c:v>6.8760757809999999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73A-4343-B317-B142D2583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706504"/>
        <c:axId val="-2091085800"/>
      </c:scatterChart>
      <c:valAx>
        <c:axId val="-2084706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085800"/>
        <c:crosses val="autoZero"/>
        <c:crossBetween val="midCat"/>
      </c:valAx>
      <c:valAx>
        <c:axId val="-2091085800"/>
        <c:scaling>
          <c:orientation val="minMax"/>
        </c:scaling>
        <c:delete val="0"/>
        <c:axPos val="l"/>
        <c:majorGridlines/>
        <c:numFmt formatCode="@" sourceLinked="1"/>
        <c:majorTickMark val="out"/>
        <c:minorTickMark val="none"/>
        <c:tickLblPos val="nextTo"/>
        <c:crossAx val="-20847065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7</xdr:row>
      <xdr:rowOff>88900</xdr:rowOff>
    </xdr:from>
    <xdr:to>
      <xdr:col>31</xdr:col>
      <xdr:colOff>406400</xdr:colOff>
      <xdr:row>54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3"/>
  <sheetViews>
    <sheetView tabSelected="1" topLeftCell="H20" zoomScale="82" zoomScaleNormal="82" workbookViewId="0">
      <selection activeCell="D32" sqref="A1:XFD1048576"/>
    </sheetView>
  </sheetViews>
  <sheetFormatPr baseColWidth="10" defaultRowHeight="31"/>
  <cols>
    <col min="1" max="1" width="22.6640625" style="6" bestFit="1" customWidth="1"/>
    <col min="2" max="6" width="28" style="6" bestFit="1" customWidth="1"/>
    <col min="7" max="16384" width="10.83203125" style="6"/>
  </cols>
  <sheetData>
    <row r="1" spans="1:6">
      <c r="A1" s="5" t="s">
        <v>9</v>
      </c>
    </row>
    <row r="2" spans="1:6">
      <c r="A2" s="7" t="s">
        <v>0</v>
      </c>
      <c r="B2" s="6" t="s">
        <v>2</v>
      </c>
      <c r="C2" s="6" t="s">
        <v>3</v>
      </c>
      <c r="D2" s="6" t="s">
        <v>4</v>
      </c>
      <c r="E2" s="6" t="s">
        <v>1</v>
      </c>
      <c r="F2" s="6" t="s">
        <v>5</v>
      </c>
    </row>
    <row r="3" spans="1:6">
      <c r="A3" s="6">
        <v>125</v>
      </c>
      <c r="B3" s="3">
        <f>AVERAGE(B24,B45,B66)</f>
        <v>1.5107339999999999E-3</v>
      </c>
      <c r="C3" s="3">
        <f t="shared" ref="C3:F3" si="0">AVERAGE(C24,C45,C66)</f>
        <v>7.1322999999999995E-5</v>
      </c>
      <c r="D3" s="3">
        <f t="shared" si="0"/>
        <v>7.8081666666666668E-5</v>
      </c>
      <c r="E3" s="3">
        <f t="shared" si="0"/>
        <v>3.7677866666666667E-4</v>
      </c>
      <c r="F3" s="3">
        <f t="shared" si="0"/>
        <v>2.7649066666666665E-4</v>
      </c>
    </row>
    <row r="4" spans="1:6">
      <c r="A4" s="6">
        <v>250</v>
      </c>
      <c r="B4" s="3">
        <f t="shared" ref="B4:F4" si="1">AVERAGE(B25,B46,B67)</f>
        <v>4.1011299999999998E-4</v>
      </c>
      <c r="C4" s="3">
        <f t="shared" si="1"/>
        <v>8.2676000000000006E-5</v>
      </c>
      <c r="D4" s="3">
        <f t="shared" si="1"/>
        <v>8.4413333333333341E-5</v>
      </c>
      <c r="E4" s="3">
        <f t="shared" si="1"/>
        <v>8.5678666666666657E-5</v>
      </c>
      <c r="F4" s="3">
        <f t="shared" si="1"/>
        <v>9.1091800000000004E-4</v>
      </c>
    </row>
    <row r="5" spans="1:6">
      <c r="A5" s="6">
        <v>500</v>
      </c>
      <c r="B5" s="3">
        <f t="shared" ref="B5:F5" si="2">AVERAGE(B26,B47,B68)</f>
        <v>1.41681E-4</v>
      </c>
      <c r="C5" s="3">
        <f t="shared" si="2"/>
        <v>1.3249500000000002E-4</v>
      </c>
      <c r="D5" s="3">
        <f t="shared" si="2"/>
        <v>1.2932633333333332E-4</v>
      </c>
      <c r="E5" s="3">
        <f t="shared" si="2"/>
        <v>1.8532333333333333E-4</v>
      </c>
      <c r="F5" s="3">
        <f t="shared" si="2"/>
        <v>6.4314299999999999E-4</v>
      </c>
    </row>
    <row r="6" spans="1:6">
      <c r="A6" s="6">
        <v>1000</v>
      </c>
      <c r="B6" s="3">
        <f t="shared" ref="B6:F6" si="3">AVERAGE(B27,B48,B69)</f>
        <v>4.2843699999999999E-4</v>
      </c>
      <c r="C6" s="3">
        <f t="shared" si="3"/>
        <v>1.8060433333333336E-4</v>
      </c>
      <c r="D6" s="3">
        <f t="shared" si="3"/>
        <v>1.5691066666666665E-4</v>
      </c>
      <c r="E6" s="3">
        <f t="shared" si="3"/>
        <v>4.5385166666666666E-4</v>
      </c>
      <c r="F6" s="3">
        <f t="shared" si="3"/>
        <v>1.1322679999999999E-3</v>
      </c>
    </row>
    <row r="7" spans="1:6">
      <c r="A7" s="6">
        <v>2000</v>
      </c>
      <c r="B7" s="3">
        <f t="shared" ref="B7:F7" si="4">AVERAGE(B28,B49,B70)</f>
        <v>5.4972833333333335E-4</v>
      </c>
      <c r="C7" s="3">
        <f t="shared" si="4"/>
        <v>2.7104299999999995E-4</v>
      </c>
      <c r="D7" s="3">
        <f t="shared" si="4"/>
        <v>2.5331700000000003E-4</v>
      </c>
      <c r="E7" s="3">
        <f t="shared" si="4"/>
        <v>5.0994633333333332E-4</v>
      </c>
      <c r="F7" s="3">
        <f t="shared" si="4"/>
        <v>6.0375179999999995E-3</v>
      </c>
    </row>
    <row r="8" spans="1:6">
      <c r="A8" s="6">
        <v>4000</v>
      </c>
      <c r="B8" s="3">
        <f t="shared" ref="B8:F8" si="5">AVERAGE(B29,B50,B71)</f>
        <v>1.1981333333333335E-3</v>
      </c>
      <c r="C8" s="3">
        <f t="shared" si="5"/>
        <v>4.8754966666666669E-4</v>
      </c>
      <c r="D8" s="3">
        <f t="shared" si="5"/>
        <v>5.5649066666666662E-4</v>
      </c>
      <c r="E8" s="3">
        <f t="shared" si="5"/>
        <v>9.9238099999999986E-4</v>
      </c>
      <c r="F8" s="3">
        <f t="shared" si="5"/>
        <v>1.1576905E-2</v>
      </c>
    </row>
    <row r="9" spans="1:6">
      <c r="A9" s="6">
        <v>8000</v>
      </c>
      <c r="B9" s="3">
        <f t="shared" ref="B9:F9" si="6">AVERAGE(B30,B51,B72)</f>
        <v>1.272081E-3</v>
      </c>
      <c r="C9" s="3">
        <f t="shared" si="6"/>
        <v>9.5287866666666674E-4</v>
      </c>
      <c r="D9" s="3">
        <f t="shared" si="6"/>
        <v>8.4284966666666654E-4</v>
      </c>
      <c r="E9" s="3">
        <f t="shared" si="6"/>
        <v>1.3099146666666667E-3</v>
      </c>
      <c r="F9" s="3">
        <f t="shared" si="6"/>
        <v>3.5505456666666664E-2</v>
      </c>
    </row>
    <row r="10" spans="1:6">
      <c r="A10" s="6">
        <v>16000</v>
      </c>
      <c r="B10" s="3">
        <f t="shared" ref="B10:F10" si="7">AVERAGE(B31,B52,B73)</f>
        <v>4.5837820000000007E-3</v>
      </c>
      <c r="C10" s="3">
        <f t="shared" si="7"/>
        <v>1.1358116666666668E-3</v>
      </c>
      <c r="D10" s="3">
        <f t="shared" si="7"/>
        <v>1.1993219999999998E-3</v>
      </c>
      <c r="E10" s="3">
        <f t="shared" si="7"/>
        <v>1.9292229999999999E-3</v>
      </c>
      <c r="F10" s="3">
        <f t="shared" si="7"/>
        <v>0.12344906999999999</v>
      </c>
    </row>
    <row r="11" spans="1:6">
      <c r="A11" s="6">
        <f t="shared" ref="A11:A20" si="8">A10*2</f>
        <v>32000</v>
      </c>
      <c r="B11" s="3">
        <f t="shared" ref="B11:F11" si="9">AVERAGE(B32,B53,B74)</f>
        <v>7.8045986666666666E-3</v>
      </c>
      <c r="C11" s="3">
        <f t="shared" si="9"/>
        <v>2.4748419999999997E-3</v>
      </c>
      <c r="D11" s="3">
        <f t="shared" si="9"/>
        <v>6.479271333333334E-3</v>
      </c>
      <c r="E11" s="3">
        <f t="shared" si="9"/>
        <v>4.0484169999999995E-3</v>
      </c>
      <c r="F11" s="3">
        <f t="shared" si="9"/>
        <v>0.43505028333333334</v>
      </c>
    </row>
    <row r="12" spans="1:6">
      <c r="A12" s="6">
        <f t="shared" si="8"/>
        <v>64000</v>
      </c>
      <c r="B12" s="3">
        <f t="shared" ref="B12:F12" si="10">AVERAGE(B33,B54,B75)</f>
        <v>1.0732783000000001E-2</v>
      </c>
      <c r="C12" s="3">
        <f t="shared" si="10"/>
        <v>5.599107333333333E-3</v>
      </c>
      <c r="D12" s="3">
        <f t="shared" si="10"/>
        <v>6.3549676666666667E-3</v>
      </c>
      <c r="E12" s="3">
        <f t="shared" si="10"/>
        <v>6.6076620000000003E-3</v>
      </c>
      <c r="F12" s="3">
        <f t="shared" si="10"/>
        <v>1.7606626753333334</v>
      </c>
    </row>
    <row r="13" spans="1:6">
      <c r="A13" s="6">
        <f t="shared" si="8"/>
        <v>128000</v>
      </c>
      <c r="B13" s="3">
        <f t="shared" ref="B13:F13" si="11">AVERAGE(B34,B55,B76)</f>
        <v>2.1506405666666669E-2</v>
      </c>
      <c r="C13" s="3">
        <f t="shared" si="11"/>
        <v>1.1682075666666666E-2</v>
      </c>
      <c r="D13" s="3">
        <f t="shared" si="11"/>
        <v>1.1475732333333334E-2</v>
      </c>
      <c r="E13" s="3">
        <f t="shared" si="11"/>
        <v>1.8228154666666666E-2</v>
      </c>
      <c r="F13" s="3">
        <f t="shared" si="11"/>
        <v>6.8760757809999999</v>
      </c>
    </row>
    <row r="14" spans="1:6">
      <c r="A14" s="6">
        <f t="shared" si="8"/>
        <v>256000</v>
      </c>
      <c r="B14" s="3">
        <f t="shared" ref="B14:E14" si="12">AVERAGE(B35,B56,B77)</f>
        <v>4.3473539333333339E-2</v>
      </c>
      <c r="C14" s="3">
        <f t="shared" si="12"/>
        <v>2.4950205333333336E-2</v>
      </c>
      <c r="D14" s="3">
        <f t="shared" si="12"/>
        <v>2.5416707666666667E-2</v>
      </c>
      <c r="E14" s="3">
        <f t="shared" si="12"/>
        <v>7.0114388333333333E-2</v>
      </c>
      <c r="F14" s="4"/>
    </row>
    <row r="15" spans="1:6">
      <c r="A15" s="6">
        <f t="shared" si="8"/>
        <v>512000</v>
      </c>
      <c r="B15" s="3">
        <f t="shared" ref="B15:E15" si="13">AVERAGE(B36,B57,B78)</f>
        <v>0.14964123166666668</v>
      </c>
      <c r="C15" s="3">
        <f t="shared" si="13"/>
        <v>6.5922084000000006E-2</v>
      </c>
      <c r="D15" s="3">
        <f t="shared" si="13"/>
        <v>5.7382767333333327E-2</v>
      </c>
      <c r="E15" s="3">
        <f t="shared" si="13"/>
        <v>4.3640983666666668E-2</v>
      </c>
      <c r="F15" s="4"/>
    </row>
    <row r="16" spans="1:6">
      <c r="A16" s="6">
        <f t="shared" si="8"/>
        <v>1024000</v>
      </c>
      <c r="B16" s="3">
        <f t="shared" ref="B16:E16" si="14">AVERAGE(B37,B58,B79)</f>
        <v>0.16754739033333332</v>
      </c>
      <c r="C16" s="3">
        <f t="shared" si="14"/>
        <v>0.10990790733333333</v>
      </c>
      <c r="D16" s="3">
        <f t="shared" si="14"/>
        <v>0.10818332566666666</v>
      </c>
      <c r="E16" s="3">
        <f t="shared" si="14"/>
        <v>8.8606217333333334E-2</v>
      </c>
      <c r="F16" s="4"/>
    </row>
    <row r="17" spans="1:6">
      <c r="A17" s="6">
        <f t="shared" si="8"/>
        <v>2048000</v>
      </c>
      <c r="B17" s="3">
        <f t="shared" ref="B17:E17" si="15">AVERAGE(B38,B59,B80)</f>
        <v>0.30164722433333335</v>
      </c>
      <c r="C17" s="3">
        <f t="shared" si="15"/>
        <v>0.22346182433333336</v>
      </c>
      <c r="D17" s="3">
        <f t="shared" si="15"/>
        <v>0.22337499333333333</v>
      </c>
      <c r="E17" s="3">
        <f t="shared" si="15"/>
        <v>0.17661963233333333</v>
      </c>
      <c r="F17" s="4"/>
    </row>
    <row r="18" spans="1:6">
      <c r="A18" s="6">
        <f t="shared" si="8"/>
        <v>4096000</v>
      </c>
      <c r="B18" s="3">
        <f t="shared" ref="B18:E18" si="16">AVERAGE(B39,B60,B81)</f>
        <v>0.66162608133333334</v>
      </c>
      <c r="C18" s="3">
        <f t="shared" si="16"/>
        <v>0.47084354566666664</v>
      </c>
      <c r="D18" s="3">
        <f t="shared" si="16"/>
        <v>0.46920969266666668</v>
      </c>
      <c r="E18" s="3">
        <f t="shared" si="16"/>
        <v>0.37662368433333332</v>
      </c>
      <c r="F18" s="4"/>
    </row>
    <row r="19" spans="1:6">
      <c r="A19" s="6">
        <f t="shared" si="8"/>
        <v>8192000</v>
      </c>
      <c r="B19" s="3">
        <f t="shared" ref="B19:E19" si="17">AVERAGE(B40,B61,B82)</f>
        <v>1.3238521563333334</v>
      </c>
      <c r="C19" s="3">
        <f t="shared" si="17"/>
        <v>0.98317504333333339</v>
      </c>
      <c r="D19" s="3">
        <f t="shared" si="17"/>
        <v>0.96471191299999992</v>
      </c>
      <c r="E19" s="3">
        <f t="shared" si="17"/>
        <v>0.77918543066666668</v>
      </c>
      <c r="F19" s="4"/>
    </row>
    <row r="20" spans="1:6">
      <c r="A20" s="6">
        <f t="shared" si="8"/>
        <v>16384000</v>
      </c>
      <c r="B20" s="3">
        <f t="shared" ref="B20:E20" si="18">AVERAGE(B41,B62,B83)</f>
        <v>2.806624747666667</v>
      </c>
      <c r="C20" s="3">
        <f t="shared" si="18"/>
        <v>2.0249054733333334</v>
      </c>
      <c r="D20" s="3">
        <f t="shared" si="18"/>
        <v>2.0642864363333335</v>
      </c>
      <c r="E20" s="3">
        <f t="shared" si="18"/>
        <v>1.5929814813333334</v>
      </c>
      <c r="F20" s="4"/>
    </row>
    <row r="22" spans="1:6">
      <c r="A22" s="8" t="s">
        <v>8</v>
      </c>
      <c r="B22" s="3"/>
      <c r="C22" s="3"/>
      <c r="D22" s="3"/>
      <c r="E22" s="3"/>
      <c r="F22" s="3"/>
    </row>
    <row r="23" spans="1:6">
      <c r="A23" s="9" t="s">
        <v>0</v>
      </c>
      <c r="B23" s="3" t="s">
        <v>2</v>
      </c>
      <c r="C23" s="3" t="s">
        <v>3</v>
      </c>
      <c r="D23" s="3" t="s">
        <v>4</v>
      </c>
      <c r="E23" s="3" t="s">
        <v>1</v>
      </c>
      <c r="F23" s="3" t="s">
        <v>5</v>
      </c>
    </row>
    <row r="24" spans="1:6">
      <c r="A24" s="1">
        <v>125</v>
      </c>
      <c r="B24" s="3">
        <v>1.7396250000000001E-3</v>
      </c>
      <c r="C24" s="3">
        <v>5.8017999999999999E-5</v>
      </c>
      <c r="D24" s="3">
        <v>3.4360999999999998E-5</v>
      </c>
      <c r="E24" s="3">
        <v>3.2752500000000001E-4</v>
      </c>
      <c r="F24" s="3">
        <v>3.2077599999999999E-4</v>
      </c>
    </row>
    <row r="25" spans="1:6">
      <c r="A25" s="1">
        <v>250</v>
      </c>
      <c r="B25" s="3">
        <v>6.1889400000000004E-4</v>
      </c>
      <c r="C25" s="3">
        <v>7.6464000000000005E-5</v>
      </c>
      <c r="D25" s="3">
        <v>6.9788000000000003E-5</v>
      </c>
      <c r="E25" s="3">
        <v>7.5785999999999996E-5</v>
      </c>
      <c r="F25" s="3">
        <v>7.5098500000000002E-4</v>
      </c>
    </row>
    <row r="26" spans="1:6">
      <c r="A26" s="1">
        <v>500</v>
      </c>
      <c r="B26" s="3">
        <v>1.11433E-4</v>
      </c>
      <c r="C26" s="3">
        <v>1.27479E-4</v>
      </c>
      <c r="D26" s="3">
        <v>1.1662099999999999E-4</v>
      </c>
      <c r="E26" s="3">
        <v>1.7459100000000001E-4</v>
      </c>
      <c r="F26" s="3">
        <v>1.0538850000000001E-3</v>
      </c>
    </row>
    <row r="27" spans="1:6">
      <c r="A27" s="1">
        <v>1000</v>
      </c>
      <c r="B27" s="3">
        <v>6.9284100000000003E-4</v>
      </c>
      <c r="C27" s="3">
        <v>1.8856400000000001E-4</v>
      </c>
      <c r="D27" s="3">
        <v>1.65959E-4</v>
      </c>
      <c r="E27" s="3">
        <v>4.5018599999999999E-4</v>
      </c>
      <c r="F27" s="3">
        <v>1.2010020000000001E-3</v>
      </c>
    </row>
    <row r="28" spans="1:6">
      <c r="A28" s="1">
        <v>2000</v>
      </c>
      <c r="B28" s="3">
        <v>6.3016099999999996E-4</v>
      </c>
      <c r="C28" s="3">
        <v>2.72365E-4</v>
      </c>
      <c r="D28" s="3">
        <v>2.7900800000000002E-4</v>
      </c>
      <c r="E28" s="3">
        <v>2.7802000000000002E-4</v>
      </c>
      <c r="F28" s="3">
        <v>3.0034480000000001E-3</v>
      </c>
    </row>
    <row r="29" spans="1:6">
      <c r="A29" s="1">
        <v>4000</v>
      </c>
      <c r="B29" s="3">
        <v>1.2551229999999999E-3</v>
      </c>
      <c r="C29" s="3">
        <v>3.9598200000000002E-4</v>
      </c>
      <c r="D29" s="3">
        <v>5.9119100000000003E-4</v>
      </c>
      <c r="E29" s="3">
        <v>3.5543700000000001E-4</v>
      </c>
      <c r="F29" s="3">
        <v>8.1538280000000001E-3</v>
      </c>
    </row>
    <row r="30" spans="1:6">
      <c r="A30" s="1">
        <v>8000</v>
      </c>
      <c r="B30" s="3">
        <v>1.0952010000000001E-3</v>
      </c>
      <c r="C30" s="3">
        <v>9.0224000000000001E-4</v>
      </c>
      <c r="D30" s="3">
        <v>6.3602500000000002E-4</v>
      </c>
      <c r="E30" s="3">
        <v>1.2579100000000001E-3</v>
      </c>
      <c r="F30" s="3">
        <v>4.0222966999999998E-2</v>
      </c>
    </row>
    <row r="31" spans="1:6">
      <c r="A31" s="1">
        <v>16000</v>
      </c>
      <c r="B31" s="3">
        <v>2.9069650000000001E-3</v>
      </c>
      <c r="C31" s="3">
        <v>1.1581429999999999E-3</v>
      </c>
      <c r="D31" s="3">
        <v>1.2606169999999999E-3</v>
      </c>
      <c r="E31" s="3">
        <v>2.4807259999999999E-3</v>
      </c>
      <c r="F31" s="3">
        <v>0.121692276</v>
      </c>
    </row>
    <row r="32" spans="1:6">
      <c r="A32" s="1">
        <v>32000</v>
      </c>
      <c r="B32" s="3">
        <v>9.6892569999999997E-3</v>
      </c>
      <c r="C32" s="3">
        <v>2.3161779999999999E-3</v>
      </c>
      <c r="D32" s="3">
        <v>2.0249220000000002E-3</v>
      </c>
      <c r="E32" s="3">
        <v>4.4933300000000002E-3</v>
      </c>
      <c r="F32" s="3">
        <v>0.43290873000000002</v>
      </c>
    </row>
    <row r="33" spans="1:6">
      <c r="A33" s="1">
        <v>64000</v>
      </c>
      <c r="B33" s="3">
        <v>1.1577952000000001E-2</v>
      </c>
      <c r="C33" s="3">
        <v>6.4052099999999997E-3</v>
      </c>
      <c r="D33" s="3">
        <v>5.3113889999999997E-3</v>
      </c>
      <c r="E33" s="3">
        <v>4.1097240000000004E-3</v>
      </c>
      <c r="F33" s="3">
        <v>1.689089735</v>
      </c>
    </row>
    <row r="34" spans="1:6">
      <c r="A34" s="1">
        <v>128000</v>
      </c>
      <c r="B34" s="3">
        <v>2.2314173999999999E-2</v>
      </c>
      <c r="C34" s="3">
        <v>1.1451311E-2</v>
      </c>
      <c r="D34" s="3">
        <v>1.2088181E-2</v>
      </c>
      <c r="E34" s="3">
        <v>9.7751929999999997E-3</v>
      </c>
      <c r="F34" s="3">
        <v>6.8514658119999998</v>
      </c>
    </row>
    <row r="35" spans="1:6">
      <c r="A35" s="1">
        <v>256000</v>
      </c>
      <c r="B35" s="3">
        <v>4.0945296999999999E-2</v>
      </c>
      <c r="C35" s="3">
        <v>2.4869832000000001E-2</v>
      </c>
      <c r="D35" s="3">
        <v>2.4489349000000001E-2</v>
      </c>
      <c r="E35" s="3">
        <v>1.9014878999999998E-2</v>
      </c>
      <c r="F35" s="2"/>
    </row>
    <row r="36" spans="1:6">
      <c r="A36" s="1">
        <v>512000</v>
      </c>
      <c r="B36" s="3">
        <v>0.117043999</v>
      </c>
      <c r="C36" s="3">
        <v>5.6161504000000001E-2</v>
      </c>
      <c r="D36" s="3">
        <v>5.0606026999999998E-2</v>
      </c>
      <c r="E36" s="3">
        <v>4.4951063999999999E-2</v>
      </c>
      <c r="F36" s="2"/>
    </row>
    <row r="37" spans="1:6">
      <c r="A37" s="1">
        <v>1024000</v>
      </c>
      <c r="B37" s="3">
        <v>0.151948677</v>
      </c>
      <c r="C37" s="3">
        <v>0.10819817499999999</v>
      </c>
      <c r="D37" s="3">
        <v>0.107868912</v>
      </c>
      <c r="E37" s="3">
        <v>9.1484028999999994E-2</v>
      </c>
      <c r="F37" s="2"/>
    </row>
    <row r="38" spans="1:6">
      <c r="A38" s="1">
        <v>2048000</v>
      </c>
      <c r="B38" s="3">
        <v>0.29730340599999999</v>
      </c>
      <c r="C38" s="3">
        <v>0.225754923</v>
      </c>
      <c r="D38" s="3">
        <v>0.22639445399999999</v>
      </c>
      <c r="E38" s="3">
        <v>0.17578466200000001</v>
      </c>
      <c r="F38" s="2"/>
    </row>
    <row r="39" spans="1:6">
      <c r="A39" s="1">
        <v>4096000</v>
      </c>
      <c r="B39" s="3">
        <v>0.64343986399999997</v>
      </c>
      <c r="C39" s="3">
        <v>0.46568879499999999</v>
      </c>
      <c r="D39" s="3">
        <v>0.46773782200000003</v>
      </c>
      <c r="E39" s="3">
        <v>0.37013458599999999</v>
      </c>
      <c r="F39" s="2"/>
    </row>
    <row r="40" spans="1:6">
      <c r="A40" s="1">
        <v>8192000</v>
      </c>
      <c r="B40" s="3">
        <v>1.2724225950000001</v>
      </c>
      <c r="C40" s="3">
        <v>0.97158280500000005</v>
      </c>
      <c r="D40" s="3">
        <v>0.96779629899999997</v>
      </c>
      <c r="E40" s="3">
        <v>0.76354546099999998</v>
      </c>
      <c r="F40" s="2"/>
    </row>
    <row r="41" spans="1:6">
      <c r="A41" s="1">
        <v>16384000</v>
      </c>
      <c r="B41" s="3">
        <v>2.6840424810000001</v>
      </c>
      <c r="C41" s="3">
        <v>2.0239828929999999</v>
      </c>
      <c r="D41" s="3">
        <v>2.0190865320000002</v>
      </c>
      <c r="E41" s="3">
        <v>1.5760322499999999</v>
      </c>
      <c r="F41" s="2"/>
    </row>
    <row r="43" spans="1:6">
      <c r="A43" s="8" t="s">
        <v>6</v>
      </c>
      <c r="B43" s="3"/>
      <c r="C43" s="3"/>
      <c r="D43" s="3"/>
      <c r="E43" s="3"/>
      <c r="F43" s="3"/>
    </row>
    <row r="44" spans="1:6">
      <c r="A44" s="9" t="s">
        <v>0</v>
      </c>
      <c r="B44" s="3" t="s">
        <v>2</v>
      </c>
      <c r="C44" s="3" t="s">
        <v>3</v>
      </c>
      <c r="D44" s="3" t="s">
        <v>4</v>
      </c>
      <c r="E44" s="3" t="s">
        <v>1</v>
      </c>
      <c r="F44" s="3" t="s">
        <v>5</v>
      </c>
    </row>
    <row r="45" spans="1:6">
      <c r="A45" s="9">
        <v>125</v>
      </c>
      <c r="B45" s="3">
        <v>1.388755E-3</v>
      </c>
      <c r="C45" s="3">
        <v>8.8302999999999998E-5</v>
      </c>
      <c r="D45" s="3">
        <v>1.6477899999999999E-4</v>
      </c>
      <c r="E45" s="3">
        <v>4.7036300000000001E-4</v>
      </c>
      <c r="F45" s="3">
        <v>3.0533699999999998E-4</v>
      </c>
    </row>
    <row r="46" spans="1:6">
      <c r="A46" s="9">
        <v>250</v>
      </c>
      <c r="B46" s="3">
        <v>3.8379499999999998E-4</v>
      </c>
      <c r="C46" s="3">
        <v>1.0258400000000001E-4</v>
      </c>
      <c r="D46" s="3">
        <v>1.0813400000000001E-4</v>
      </c>
      <c r="E46" s="3">
        <v>1.03923E-4</v>
      </c>
      <c r="F46" s="3">
        <v>1.28933E-3</v>
      </c>
    </row>
    <row r="47" spans="1:6">
      <c r="A47" s="9">
        <v>500</v>
      </c>
      <c r="B47" s="3">
        <v>1.97882E-4</v>
      </c>
      <c r="C47" s="3">
        <v>1.5084500000000001E-4</v>
      </c>
      <c r="D47" s="3">
        <v>1.6161999999999999E-4</v>
      </c>
      <c r="E47" s="3">
        <v>2.2462200000000001E-4</v>
      </c>
      <c r="F47" s="3">
        <v>5.1053800000000005E-4</v>
      </c>
    </row>
    <row r="48" spans="1:6">
      <c r="A48" s="9">
        <v>1000</v>
      </c>
      <c r="B48" s="3">
        <v>4.01025E-4</v>
      </c>
      <c r="C48" s="3">
        <v>1.8268000000000001E-4</v>
      </c>
      <c r="D48" s="3">
        <v>1.5181099999999999E-4</v>
      </c>
      <c r="E48" s="3">
        <v>4.4875500000000001E-4</v>
      </c>
      <c r="F48" s="3">
        <v>5.4271699999999996E-4</v>
      </c>
    </row>
    <row r="49" spans="1:6">
      <c r="A49" s="9">
        <v>2000</v>
      </c>
      <c r="B49" s="3">
        <v>6.0969500000000005E-4</v>
      </c>
      <c r="C49" s="3">
        <v>3.6669699999999998E-4</v>
      </c>
      <c r="D49" s="3">
        <v>2.7908700000000002E-4</v>
      </c>
      <c r="E49" s="3">
        <v>1.0777199999999999E-3</v>
      </c>
      <c r="F49" s="3">
        <v>9.0258109999999999E-3</v>
      </c>
    </row>
    <row r="50" spans="1:6">
      <c r="A50" s="9">
        <v>4000</v>
      </c>
      <c r="B50" s="3">
        <v>1.3930150000000001E-3</v>
      </c>
      <c r="C50" s="3">
        <v>5.7989200000000004E-4</v>
      </c>
      <c r="D50" s="3">
        <v>6.7172900000000003E-4</v>
      </c>
      <c r="E50" s="3">
        <v>2.2228119999999998E-3</v>
      </c>
      <c r="F50" s="3">
        <v>1.8603557E-2</v>
      </c>
    </row>
    <row r="51" spans="1:6">
      <c r="A51" s="9">
        <v>8000</v>
      </c>
      <c r="B51" s="3">
        <v>1.6867119999999999E-3</v>
      </c>
      <c r="C51" s="3">
        <v>1.320545E-3</v>
      </c>
      <c r="D51" s="3">
        <v>1.3918299999999999E-3</v>
      </c>
      <c r="E51" s="3">
        <v>1.988372E-3</v>
      </c>
      <c r="F51" s="3">
        <v>3.3089278E-2</v>
      </c>
    </row>
    <row r="52" spans="1:6">
      <c r="A52" s="9">
        <v>16000</v>
      </c>
      <c r="B52" s="3">
        <v>7.734108E-3</v>
      </c>
      <c r="C52" s="3">
        <v>1.301869E-3</v>
      </c>
      <c r="D52" s="3">
        <v>1.4130729999999999E-3</v>
      </c>
      <c r="E52" s="3">
        <v>1.661034E-3</v>
      </c>
      <c r="F52" s="3">
        <v>0.12598031900000001</v>
      </c>
    </row>
    <row r="53" spans="1:6">
      <c r="A53" s="9">
        <v>32000</v>
      </c>
      <c r="B53" s="3">
        <v>5.6524640000000003E-3</v>
      </c>
      <c r="C53" s="3">
        <v>2.4860849999999999E-3</v>
      </c>
      <c r="D53" s="3">
        <v>2.4015659999999999E-3</v>
      </c>
      <c r="E53" s="3">
        <v>4.4146100000000002E-3</v>
      </c>
      <c r="F53" s="3">
        <v>0.43669795300000003</v>
      </c>
    </row>
    <row r="54" spans="1:6">
      <c r="A54" s="9">
        <v>64000</v>
      </c>
      <c r="B54" s="3">
        <v>1.0401720999999999E-2</v>
      </c>
      <c r="C54" s="3">
        <v>5.1585229999999999E-3</v>
      </c>
      <c r="D54" s="3">
        <v>5.4946149999999996E-3</v>
      </c>
      <c r="E54" s="3">
        <v>7.8799149999999995E-3</v>
      </c>
      <c r="F54" s="3">
        <v>1.7019354820000001</v>
      </c>
    </row>
    <row r="55" spans="1:6">
      <c r="A55" s="9">
        <v>128000</v>
      </c>
      <c r="B55" s="3">
        <v>2.1037691000000001E-2</v>
      </c>
      <c r="C55" s="3">
        <v>1.1052773E-2</v>
      </c>
      <c r="D55" s="3">
        <v>1.1027054E-2</v>
      </c>
      <c r="E55" s="3">
        <v>2.3985739999999998E-2</v>
      </c>
      <c r="F55" s="3">
        <v>6.6627726279999999</v>
      </c>
    </row>
    <row r="56" spans="1:6">
      <c r="A56" s="9">
        <v>256000</v>
      </c>
      <c r="B56" s="3">
        <v>4.0596803000000001E-2</v>
      </c>
      <c r="C56" s="3">
        <v>2.3645610000000001E-2</v>
      </c>
      <c r="D56" s="3">
        <v>2.3427109000000002E-2</v>
      </c>
      <c r="E56" s="3">
        <v>1.9415923000000002E-2</v>
      </c>
      <c r="F56" s="4"/>
    </row>
    <row r="57" spans="1:6">
      <c r="A57" s="9">
        <v>512000</v>
      </c>
      <c r="B57" s="3">
        <v>9.4947239000000003E-2</v>
      </c>
      <c r="C57" s="3">
        <v>5.0793322000000002E-2</v>
      </c>
      <c r="D57" s="3">
        <v>5.0753321999999997E-2</v>
      </c>
      <c r="E57" s="3">
        <v>4.0727404000000002E-2</v>
      </c>
      <c r="F57" s="4"/>
    </row>
    <row r="58" spans="1:6">
      <c r="A58" s="9">
        <v>1024000</v>
      </c>
      <c r="B58" s="3">
        <v>0.148600871</v>
      </c>
      <c r="C58" s="3">
        <v>0.106102662</v>
      </c>
      <c r="D58" s="3">
        <v>0.10424312099999999</v>
      </c>
      <c r="E58" s="3">
        <v>8.5323362999999999E-2</v>
      </c>
      <c r="F58" s="4"/>
    </row>
    <row r="59" spans="1:6">
      <c r="A59" s="9">
        <v>2048000</v>
      </c>
      <c r="B59" s="3">
        <v>0.29319703200000002</v>
      </c>
      <c r="C59" s="3">
        <v>0.221737719</v>
      </c>
      <c r="D59" s="3">
        <v>0.22039431700000001</v>
      </c>
      <c r="E59" s="3">
        <v>0.17667491900000001</v>
      </c>
      <c r="F59" s="4"/>
    </row>
    <row r="60" spans="1:6">
      <c r="A60" s="9">
        <v>4096000</v>
      </c>
      <c r="B60" s="3">
        <v>0.63627426399999998</v>
      </c>
      <c r="C60" s="3">
        <v>0.46212759399999997</v>
      </c>
      <c r="D60" s="3">
        <v>0.454864975</v>
      </c>
      <c r="E60" s="3">
        <v>0.36500096100000001</v>
      </c>
      <c r="F60" s="4"/>
    </row>
    <row r="61" spans="1:6">
      <c r="A61" s="9">
        <v>8192000</v>
      </c>
      <c r="B61" s="3">
        <v>1.260295347</v>
      </c>
      <c r="C61" s="3">
        <v>0.95524613000000003</v>
      </c>
      <c r="D61" s="3">
        <v>0.94482108099999995</v>
      </c>
      <c r="E61" s="3">
        <v>0.75938730899999995</v>
      </c>
      <c r="F61" s="4"/>
    </row>
    <row r="62" spans="1:6">
      <c r="A62" s="9">
        <v>16384000</v>
      </c>
      <c r="B62" s="3">
        <v>2.6589592639999999</v>
      </c>
      <c r="C62" s="3">
        <v>1.9791876740000001</v>
      </c>
      <c r="D62" s="3">
        <v>1.977429203</v>
      </c>
      <c r="E62" s="3">
        <v>1.5936746980000001</v>
      </c>
      <c r="F62" s="4"/>
    </row>
    <row r="64" spans="1:6">
      <c r="A64" s="8" t="s">
        <v>7</v>
      </c>
      <c r="B64" s="3"/>
      <c r="C64" s="3"/>
      <c r="D64" s="3"/>
      <c r="E64" s="3"/>
      <c r="F64" s="3"/>
    </row>
    <row r="65" spans="1:6">
      <c r="A65" s="9" t="s">
        <v>0</v>
      </c>
      <c r="B65" s="3" t="s">
        <v>2</v>
      </c>
      <c r="C65" s="3" t="s">
        <v>3</v>
      </c>
      <c r="D65" s="3" t="s">
        <v>4</v>
      </c>
      <c r="E65" s="3" t="s">
        <v>1</v>
      </c>
      <c r="F65" s="3" t="s">
        <v>5</v>
      </c>
    </row>
    <row r="66" spans="1:6">
      <c r="A66" s="9">
        <v>125</v>
      </c>
      <c r="B66" s="3">
        <v>1.4038220000000001E-3</v>
      </c>
      <c r="C66" s="3">
        <v>6.7648E-5</v>
      </c>
      <c r="D66" s="3">
        <v>3.5104999999999997E-5</v>
      </c>
      <c r="E66" s="3">
        <v>3.32448E-4</v>
      </c>
      <c r="F66" s="3">
        <v>2.0335899999999999E-4</v>
      </c>
    </row>
    <row r="67" spans="1:6">
      <c r="A67" s="9">
        <v>250</v>
      </c>
      <c r="B67" s="3">
        <v>2.2765E-4</v>
      </c>
      <c r="C67" s="3">
        <v>6.8979999999999993E-5</v>
      </c>
      <c r="D67" s="3">
        <v>7.5318E-5</v>
      </c>
      <c r="E67" s="3">
        <v>7.7327E-5</v>
      </c>
      <c r="F67" s="3">
        <v>6.9243899999999999E-4</v>
      </c>
    </row>
    <row r="68" spans="1:6">
      <c r="A68" s="9">
        <v>500</v>
      </c>
      <c r="B68" s="3">
        <v>1.15728E-4</v>
      </c>
      <c r="C68" s="3">
        <v>1.1916100000000001E-4</v>
      </c>
      <c r="D68" s="3">
        <v>1.09738E-4</v>
      </c>
      <c r="E68" s="3">
        <v>1.5675699999999999E-4</v>
      </c>
      <c r="F68" s="3">
        <v>3.6500600000000002E-4</v>
      </c>
    </row>
    <row r="69" spans="1:6">
      <c r="A69" s="9">
        <v>1000</v>
      </c>
      <c r="B69" s="3">
        <v>1.9144499999999999E-4</v>
      </c>
      <c r="C69" s="3">
        <v>1.70569E-4</v>
      </c>
      <c r="D69" s="3">
        <v>1.52962E-4</v>
      </c>
      <c r="E69" s="3">
        <v>4.6261400000000003E-4</v>
      </c>
      <c r="F69" s="3">
        <v>1.6530850000000001E-3</v>
      </c>
    </row>
    <row r="70" spans="1:6">
      <c r="A70" s="9">
        <v>2000</v>
      </c>
      <c r="B70" s="3">
        <v>4.09329E-4</v>
      </c>
      <c r="C70" s="3">
        <v>1.74067E-4</v>
      </c>
      <c r="D70" s="3">
        <v>2.0185600000000001E-4</v>
      </c>
      <c r="E70" s="3">
        <v>1.7409899999999999E-4</v>
      </c>
      <c r="F70" s="3">
        <v>6.0832949999999998E-3</v>
      </c>
    </row>
    <row r="71" spans="1:6">
      <c r="A71" s="9">
        <v>4000</v>
      </c>
      <c r="B71" s="3">
        <v>9.4626200000000001E-4</v>
      </c>
      <c r="C71" s="3">
        <v>4.86775E-4</v>
      </c>
      <c r="D71" s="3">
        <v>4.0655200000000002E-4</v>
      </c>
      <c r="E71" s="3">
        <v>3.9889400000000001E-4</v>
      </c>
      <c r="F71" s="3">
        <v>7.9733300000000007E-3</v>
      </c>
    </row>
    <row r="72" spans="1:6">
      <c r="A72" s="9">
        <v>8000</v>
      </c>
      <c r="B72" s="3">
        <v>1.03433E-3</v>
      </c>
      <c r="C72" s="3">
        <v>6.3585099999999999E-4</v>
      </c>
      <c r="D72" s="3">
        <v>5.0069399999999999E-4</v>
      </c>
      <c r="E72" s="3">
        <v>6.8346200000000002E-4</v>
      </c>
      <c r="F72" s="3">
        <v>3.3204125000000001E-2</v>
      </c>
    </row>
    <row r="73" spans="1:6">
      <c r="A73" s="9">
        <v>16000</v>
      </c>
      <c r="B73" s="3">
        <v>3.1102730000000002E-3</v>
      </c>
      <c r="C73" s="3">
        <v>9.4742299999999997E-4</v>
      </c>
      <c r="D73" s="3">
        <v>9.2427600000000003E-4</v>
      </c>
      <c r="E73" s="3">
        <v>1.6459090000000001E-3</v>
      </c>
      <c r="F73" s="3">
        <v>0.122674615</v>
      </c>
    </row>
    <row r="74" spans="1:6">
      <c r="A74" s="9">
        <v>32000</v>
      </c>
      <c r="B74" s="3">
        <v>8.0720749999999997E-3</v>
      </c>
      <c r="C74" s="3">
        <v>2.6222630000000001E-3</v>
      </c>
      <c r="D74" s="3">
        <v>1.5011326E-2</v>
      </c>
      <c r="E74" s="3">
        <v>3.2373110000000001E-3</v>
      </c>
      <c r="F74" s="3">
        <v>0.43554416699999998</v>
      </c>
    </row>
    <row r="75" spans="1:6">
      <c r="A75" s="9">
        <v>64000</v>
      </c>
      <c r="B75" s="3">
        <v>1.0218675999999999E-2</v>
      </c>
      <c r="C75" s="3">
        <v>5.2335890000000003E-3</v>
      </c>
      <c r="D75" s="3">
        <v>8.2588990000000001E-3</v>
      </c>
      <c r="E75" s="3">
        <v>7.8333469999999992E-3</v>
      </c>
      <c r="F75" s="3">
        <v>1.8909628089999999</v>
      </c>
    </row>
    <row r="76" spans="1:6">
      <c r="A76" s="9">
        <v>128000</v>
      </c>
      <c r="B76" s="3">
        <v>2.1167352E-2</v>
      </c>
      <c r="C76" s="3">
        <v>1.2542143E-2</v>
      </c>
      <c r="D76" s="3">
        <v>1.1311962E-2</v>
      </c>
      <c r="E76" s="3">
        <v>2.0923530999999999E-2</v>
      </c>
      <c r="F76" s="3">
        <v>7.1139889030000001</v>
      </c>
    </row>
    <row r="77" spans="1:6">
      <c r="A77" s="9">
        <v>256000</v>
      </c>
      <c r="B77" s="3">
        <v>4.8878518000000003E-2</v>
      </c>
      <c r="C77" s="3">
        <v>2.6335173999999999E-2</v>
      </c>
      <c r="D77" s="3">
        <v>2.8333665000000001E-2</v>
      </c>
      <c r="E77" s="3">
        <v>0.17191236300000001</v>
      </c>
      <c r="F77" s="4"/>
    </row>
    <row r="78" spans="1:6">
      <c r="A78" s="9">
        <v>512000</v>
      </c>
      <c r="B78" s="3">
        <v>0.23693245700000001</v>
      </c>
      <c r="C78" s="3">
        <v>9.0811426000000001E-2</v>
      </c>
      <c r="D78" s="3">
        <v>7.0788953000000002E-2</v>
      </c>
      <c r="E78" s="3">
        <v>4.5244483000000002E-2</v>
      </c>
      <c r="F78" s="4"/>
    </row>
    <row r="79" spans="1:6">
      <c r="A79" s="9">
        <v>1024000</v>
      </c>
      <c r="B79" s="3">
        <v>0.202092623</v>
      </c>
      <c r="C79" s="3">
        <v>0.115422885</v>
      </c>
      <c r="D79" s="3">
        <v>0.112437944</v>
      </c>
      <c r="E79" s="3">
        <v>8.9011259999999995E-2</v>
      </c>
      <c r="F79" s="4"/>
    </row>
    <row r="80" spans="1:6">
      <c r="A80" s="9">
        <v>2048000</v>
      </c>
      <c r="B80" s="3">
        <v>0.31444123499999999</v>
      </c>
      <c r="C80" s="3">
        <v>0.22289283100000001</v>
      </c>
      <c r="D80" s="3">
        <v>0.22333620900000001</v>
      </c>
      <c r="E80" s="3">
        <v>0.177399316</v>
      </c>
      <c r="F80" s="4"/>
    </row>
    <row r="81" spans="1:6">
      <c r="A81" s="9">
        <v>4096000</v>
      </c>
      <c r="B81" s="3">
        <v>0.70516411599999995</v>
      </c>
      <c r="C81" s="3">
        <v>0.48471424800000001</v>
      </c>
      <c r="D81" s="3">
        <v>0.485026281</v>
      </c>
      <c r="E81" s="3">
        <v>0.39473550600000001</v>
      </c>
      <c r="F81" s="4"/>
    </row>
    <row r="82" spans="1:6">
      <c r="A82" s="9">
        <v>8192000</v>
      </c>
      <c r="B82" s="3">
        <v>1.4388385269999999</v>
      </c>
      <c r="C82" s="3">
        <v>1.022696195</v>
      </c>
      <c r="D82" s="3">
        <v>0.98151835899999995</v>
      </c>
      <c r="E82" s="3">
        <v>0.81462352199999999</v>
      </c>
      <c r="F82" s="4"/>
    </row>
    <row r="83" spans="1:6">
      <c r="A83" s="9">
        <v>16384000</v>
      </c>
      <c r="B83" s="3">
        <v>3.0768724980000002</v>
      </c>
      <c r="C83" s="3">
        <v>2.0715458529999999</v>
      </c>
      <c r="D83" s="3">
        <v>2.1963435740000001</v>
      </c>
      <c r="E83" s="3">
        <v>1.609237496</v>
      </c>
      <c r="F83" s="4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Seattle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Oh</dc:creator>
  <cp:lastModifiedBy>Microsoft Office User</cp:lastModifiedBy>
  <dcterms:created xsi:type="dcterms:W3CDTF">2017-08-28T02:13:09Z</dcterms:created>
  <dcterms:modified xsi:type="dcterms:W3CDTF">2019-09-12T06:22:11Z</dcterms:modified>
</cp:coreProperties>
</file>