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E:\Excel_Project\"/>
    </mc:Choice>
  </mc:AlternateContent>
  <xr:revisionPtr revIDLastSave="0" documentId="13_ncr:1_{3A8C8FF5-65D0-49AB-989D-9A5FF36302C2}" xr6:coauthVersionLast="47" xr6:coauthVersionMax="47" xr10:uidLastSave="{00000000-0000-0000-0000-000000000000}"/>
  <bookViews>
    <workbookView xWindow="-108" yWindow="-108" windowWidth="23256" windowHeight="12576" activeTab="1" xr2:uid="{0F4309BB-B01E-4A54-91C4-FAA47CFB6370}"/>
  </bookViews>
  <sheets>
    <sheet name="Pivot_Report" sheetId="1" r:id="rId1"/>
    <sheet name="Dashboard" sheetId="2" r:id="rId2"/>
    <sheet name="Daily No. of Patient" sheetId="3" r:id="rId3"/>
    <sheet name="Avg. Wait Time Daily Trend" sheetId="4" r:id="rId4"/>
    <sheet name="Satisfaction Score Daily Trend" sheetId="5"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d492de1-6a53-4436-9d76-3c1760900941" name="Hospital Emergency Room Data" connection="Query - Hospital Emergency Room Data"/>
          <x15:modelTable id="Calendar_Table_817196df-6d81-455d-a8b0-0b69ef580c50"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6" i="1" l="1"/>
  <c r="B46" i="1"/>
  <c r="C46" i="1"/>
  <c r="B47" i="1"/>
  <c r="C47" i="1"/>
  <c r="A4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37194A-B5F4-4DB7-A296-85F87DEBE1CA}" name="Query - Calendar_Table" description="Connection to the 'Calendar_Table' query in the workbook." type="100" refreshedVersion="7" minRefreshableVersion="5">
    <extLst>
      <ext xmlns:x15="http://schemas.microsoft.com/office/spreadsheetml/2010/11/main" uri="{DE250136-89BD-433C-8126-D09CA5730AF9}">
        <x15:connection id="c1fc2560-33a2-4809-a280-ac2951c9617e"/>
      </ext>
    </extLst>
  </connection>
  <connection id="2" xr16:uid="{121E31AC-FE4B-4CF8-9FC0-D7B902595BE6}" name="Query - Hospital Emergency Room Data" description="Connection to the 'Hospital Emergency Room Data' query in the workbook." type="100" refreshedVersion="7" minRefreshableVersion="5">
    <extLst>
      <ext xmlns:x15="http://schemas.microsoft.com/office/spreadsheetml/2010/11/main" uri="{DE250136-89BD-433C-8126-D09CA5730AF9}">
        <x15:connection id="6770fa36-6d20-458c-bd42-7688b5ec8074"/>
      </ext>
    </extLst>
  </connection>
  <connection id="3" xr16:uid="{1EE49C79-59F7-4777-89A1-B615E0F00FF3}"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<sst xmlns="http://schemas.openxmlformats.org/spreadsheetml/2006/main" count="155" uniqueCount="75">
  <si>
    <t>Distinct Count of Patient Id</t>
  </si>
  <si>
    <t>No. of Patient</t>
  </si>
  <si>
    <t>Average of Patient Waittime</t>
  </si>
  <si>
    <t>Average of Patient Satisfaction Score</t>
  </si>
  <si>
    <t>Grand Total</t>
  </si>
  <si>
    <t>Row Labels</t>
  </si>
  <si>
    <t>Daily trends of no. of patients</t>
  </si>
  <si>
    <t>Avg. wait time</t>
  </si>
  <si>
    <t>Satisfication daily trend</t>
  </si>
  <si>
    <t>Count of Patient Admission Flag</t>
  </si>
  <si>
    <t>Admitted</t>
  </si>
  <si>
    <t>Not Admitted</t>
  </si>
  <si>
    <t>Count of Patient Admission Flag2</t>
  </si>
  <si>
    <t>Admission Status</t>
  </si>
  <si>
    <t>% status</t>
  </si>
  <si>
    <t>Patients</t>
  </si>
  <si>
    <t>Status in %</t>
  </si>
  <si>
    <t>0,09</t>
  </si>
  <si>
    <t>10-19</t>
  </si>
  <si>
    <t>20-29</t>
  </si>
  <si>
    <t>30-39</t>
  </si>
  <si>
    <t>40-49</t>
  </si>
  <si>
    <t>50-59</t>
  </si>
  <si>
    <t>60-69</t>
  </si>
  <si>
    <t>70-79</t>
  </si>
  <si>
    <t>Count of Age Group</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</si>
  <si>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</si>
  <si>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</si>
  <si>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</si>
  <si>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</si>
  <si>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</si>
  <si>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</si>
  <si>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</si>
  <si>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</si>
  <si>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</si>
  <si>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</si>
  <si>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</si>
  <si>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</si>
  <si>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</si>
  <si>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</si>
  <si>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</si>
  <si>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</si>
  <si>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</si>
  <si>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</si>
  <si>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</si>
  <si>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</si>
  <si>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</si>
  <si>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</si>
  <si>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</si>
  <si>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</si>
  <si>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</si>
  <si>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</si>
  <si>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</si>
  <si>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</si>
  <si>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</si>
  <si>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</si>
  <si>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</si>
  <si>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Age group</t>
  </si>
  <si>
    <t>Delay</t>
  </si>
  <si>
    <t>Ontime</t>
  </si>
  <si>
    <t>Count of Patient Attend Status</t>
  </si>
  <si>
    <t>Attended Status</t>
  </si>
  <si>
    <t>Female</t>
  </si>
  <si>
    <t>Male</t>
  </si>
  <si>
    <t>Count of Patient Gender</t>
  </si>
  <si>
    <t>Cardiology</t>
  </si>
  <si>
    <t>Gastroenterology</t>
  </si>
  <si>
    <t>General Practice</t>
  </si>
  <si>
    <t>Neurology</t>
  </si>
  <si>
    <t>None</t>
  </si>
  <si>
    <t>Orthopedics</t>
  </si>
  <si>
    <t>Physiotherapy</t>
  </si>
  <si>
    <t>Renal</t>
  </si>
  <si>
    <t>Count of Department Referral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</si>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</sst>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applyNumberFormat="1"/>
    <xf numFmtId="2" fontId="0" fillId="0" borderId="0" xfId="0" applyNumberFormat="1"/>
    <xf numFmtId="0" fontId="0" fillId="2" borderId="0" xfId="0" applyFill="1"/>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0" fontId="0" fillId="4" borderId="0" xfId="0" applyFill="1"/>
    <xf numFmtId="0" fontId="2" fillId="3" borderId="0" xfId="0" applyFont="1" applyFill="1"/>
    <xf numFmtId="9" fontId="2" fillId="3" borderId="0" xfId="1" applyFont="1" applyFill="1"/>
    <xf numFmtId="0" fontId="2" fillId="5" borderId="0" xfId="0" applyFont="1" applyFill="1" applyAlignment="1">
      <alignment horizontal="left"/>
    </xf>
    <xf numFmtId="0" fontId="2" fillId="5" borderId="0" xfId="0" applyFont="1" applyFill="1"/>
  </cellXfs>
  <cellStyles count="2">
    <cellStyle name="Normal" xfId="0" builtinId="0"/>
    <cellStyle name="Percent" xfId="1" builtinId="5"/>
  </cellStyles>
  <dxfs count="16">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1" formatCode="0"/>
    </dxf>
    <dxf>
      <numFmt numFmtId="2" formatCode="0.00"/>
    </dxf>
    <dxf>
      <numFmt numFmtId="1" formatCode="0"/>
    </dxf>
    <dxf>
      <numFmt numFmtId="1" formatCode="0"/>
    </dxf>
    <dxf>
      <font>
        <b/>
        <color theme="1"/>
      </font>
      <border>
        <bottom style="thin">
          <color rgb="FF4F81BD"/>
        </bottom>
        <vertical/>
        <horizontal/>
      </border>
    </dxf>
    <dxf>
      <font>
        <b/>
        <i val="0"/>
        <sz val="14"/>
        <color theme="1"/>
      </font>
      <fill>
        <patternFill>
          <bgColor theme="8" tint="0.59996337778862885"/>
        </patternFill>
      </fill>
      <border diagonalUp="0" diagonalDown="0">
        <left/>
        <right/>
        <top/>
        <bottom/>
        <vertical/>
        <horizontal/>
      </border>
    </dxf>
    <dxf>
      <font>
        <b/>
        <color theme="1"/>
      </font>
      <border>
        <bottom style="thin">
          <color theme="8"/>
        </bottom>
        <vertical/>
        <horizontal/>
      </border>
    </dxf>
    <dxf>
      <font>
        <b/>
        <i val="0"/>
        <sz val="9"/>
        <color theme="8" tint="-0.499984740745262"/>
      </font>
      <fill>
        <patternFill patternType="solid">
          <fgColor auto="1"/>
          <bgColor theme="8" tint="0.39994506668294322"/>
        </patternFill>
      </fill>
      <border diagonalUp="0" diagonalDown="0">
        <left/>
        <right/>
        <top/>
        <bottom/>
        <vertical/>
        <horizontal/>
      </border>
    </dxf>
  </dxfs>
  <tableStyles count="2" defaultTableStyle="TableStyleMedium2" defaultPivotStyle="PivotStyleLight16">
    <tableStyle name="mystyle" pivot="0" table="0" count="10" xr9:uid="{9E17B918-B6A8-41DD-9D0F-DD0CA222235F}">
      <tableStyleElement type="wholeTable" dxfId="15"/>
      <tableStyleElement type="headerRow" dxfId="14"/>
    </tableStyle>
    <tableStyle name="style2" pivot="0" table="0" count="10" xr9:uid="{3CD8915A-85B6-44F8-826C-92A11045D298}">
      <tableStyleElement type="wholeTable" dxfId="13"/>
      <tableStyleElement type="headerRow" dxfId="12"/>
    </tableStyle>
  </tableStyles>
  <extLst>
    <ext xmlns:x14="http://schemas.microsoft.com/office/spreadsheetml/2009/9/main" uri="{46F421CA-312F-682f-3DD2-61675219B42D}">
      <x14:dxfs count="16">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tyle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[final_project.xlsx]Pivot_Report!PivotTable7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manualLayout>
          <c:layoutTarget val="inner"/>
          <c:xMode val="edge"/>
          <c:yMode val="edge"/>
          <c:x val="5.9429754557707298E-2"/>
          <c:y val="0.3363914373088685"/>
          <c:w val="0.61559817691707452"/>
          <c:h val="0.41896024464831805"/>
        </c:manualLayout>
      </c:layout>
      <c:barChart>
        <c:barDir val="bar"/>
        <c:grouping val="clustered"/>
        <c:varyColors val="0"/>
        <c:ser>
          <c:idx val="0"/>
          <c:order val="0"/>
          <c:tx>
            <c:strRef>
              <c:f>Pivot_Report!$B$39</c:f>
              <c:strCache>
                <c:ptCount val="1"/>
                <c:pt idx="0">
                  <c:v>Count of Patient Admission Flag</c:v>
                </c:pt>
              </c:strCache>
            </c:strRef>
          </c:tx>
          <c:spPr>
            <a:solidFill>
              <a:schemeClr val="accent1"/>
            </a:solidFill>
            <a:ln>
              <a:noFill/>
            </a:ln>
            <a:effectLst/>
          </c:spPr>
          <c:invertIfNegative val="0"/>
          <c:cat>
            <c:strRef>
              <c:f>Pivot_Report!$A$40:$A$42</c:f>
              <c:strCache>
                <c:ptCount val="2"/>
                <c:pt idx="0">
                  <c:v>Admitted</c:v>
                </c:pt>
                <c:pt idx="1">
                  <c:v>Not Admitted</c:v>
                </c:pt>
              </c:strCache>
            </c:strRef>
          </c:cat>
          <c:val>
            <c:numRef>
              <c:f>Pivot_Report!$B$40:$B$42</c:f>
              <c:numCache>
                <c:formatCode>0</c:formatCode>
                <c:ptCount val="2"/>
                <c:pt idx="0">
                  <c:v>242</c:v>
                </c:pt>
                <c:pt idx="1">
                  <c:v>288</c:v>
                </c:pt>
              </c:numCache>
            </c:numRef>
          </c:val>
          <c:extLst>
            <c:ext xmlns:c16="http://schemas.microsoft.com/office/drawing/2014/chart" uri="{C3380CC4-5D6E-409C-BE32-E72D297353CC}">
              <c16:uniqueId val="{00000001-03F9-4701-B291-6E29A7F25A6C}"/>
            </c:ext>
          </c:extLst>
        </c:ser>
        <c:ser>
          <c:idx val="1"/>
          <c:order val="1"/>
          <c:tx>
            <c:strRef>
              <c:f>Pivot_Report!$C$39</c:f>
              <c:strCache>
                <c:ptCount val="1"/>
                <c:pt idx="0">
                  <c:v>Count of Patient Admission Flag2</c:v>
                </c:pt>
              </c:strCache>
            </c:strRef>
          </c:tx>
          <c:spPr>
            <a:solidFill>
              <a:schemeClr val="accent2"/>
            </a:solidFill>
            <a:ln>
              <a:noFill/>
            </a:ln>
            <a:effectLst/>
          </c:spPr>
          <c:invertIfNegative val="0"/>
          <c:cat>
            <c:strRef>
              <c:f>Pivot_Report!$A$40:$A$42</c:f>
              <c:strCache>
                <c:ptCount val="2"/>
                <c:pt idx="0">
                  <c:v>Admitted</c:v>
                </c:pt>
                <c:pt idx="1">
                  <c:v>Not Admitted</c:v>
                </c:pt>
              </c:strCache>
            </c:strRef>
          </c:cat>
          <c:val>
            <c:numRef>
              <c:f>Pivot_Report!$C$40:$C$42</c:f>
              <c:numCache>
                <c:formatCode>0.00%</c:formatCode>
                <c:ptCount val="2"/>
                <c:pt idx="0">
                  <c:v>0.45660377358490567</c:v>
                </c:pt>
                <c:pt idx="1">
                  <c:v>0.54339622641509433</c:v>
                </c:pt>
              </c:numCache>
            </c:numRef>
          </c:val>
          <c:extLst>
            <c:ext xmlns:c16="http://schemas.microsoft.com/office/drawing/2014/chart" uri="{C3380CC4-5D6E-409C-BE32-E72D297353CC}">
              <c16:uniqueId val="{00000002-03F9-4701-B291-6E29A7F25A6C}"/>
            </c:ext>
          </c:extLst>
        </c:ser>
        <c:dLbls>
          <c:showLegendKey val="0"/>
          <c:showVal val="0"/>
          <c:showCatName val="0"/>
          <c:showSerName val="0"/>
          <c:showPercent val="0"/>
          <c:showBubbleSize val="0"/>
        </c:dLbls>
        <c:gapWidth val="0"/>
        <c:overlap val="-46"/>
        <c:axId val="337345200"/>
        <c:axId val="337345616"/>
      </c:barChart>
      <c:catAx>
        <c:axId val="337345200"/>
        <c:scaling>
          <c:orientation val="minMax"/>
        </c:scaling>
        <c:delete val="1"/>
        <c:axPos val="l"/>
        <c:numFmt formatCode="General" sourceLinked="1"/>
        <c:majorTickMark val="none"/>
        <c:minorTickMark val="none"/>
        <c:tickLblPos val="nextTo"/>
        <c:crossAx val="337345616"/>
        <c:crosses val="autoZero"/>
        <c:auto val="1"/>
        <c:lblAlgn val="ctr"/>
        <c:lblOffset val="100"/>
        <c:noMultiLvlLbl val="0"/>
      </c:catAx>
      <c:valAx>
        <c:axId val="337345616"/>
        <c:scaling>
          <c:orientation val="minMax"/>
        </c:scaling>
        <c:delete val="1"/>
        <c:axPos val="b"/>
        <c:numFmt formatCode="0" sourceLinked="1"/>
        <c:majorTickMark val="none"/>
        <c:minorTickMark val="none"/>
        <c:tickLblPos val="nextTo"/>
        <c:crossAx val="33734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[final_project.xlsx]Pivot_Report!PivotTable5</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8254238490459"/>
          <c:y val="0.16572240396555932"/>
          <c:w val="0.75178319891480749"/>
          <c:h val="0.59471488082338331"/>
        </c:manualLayout>
      </c:layout>
      <c:areaChart>
        <c:grouping val="stacked"/>
        <c:varyColors val="0"/>
        <c:ser>
          <c:idx val="0"/>
          <c:order val="0"/>
          <c:tx>
            <c:strRef>
              <c:f>Pivot_Report!$H$4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Pivot_Report!$G$5:$G$36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Pivot_Report!$H$5:$H$36</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0-BEF5-43A7-8D24-81FBDF0CF91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70955087"/>
        <c:axId val="770956335"/>
      </c:areaChart>
      <c:catAx>
        <c:axId val="77095508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0956335"/>
        <c:crosses val="autoZero"/>
        <c:auto val="1"/>
        <c:lblAlgn val="ctr"/>
        <c:lblOffset val="100"/>
        <c:noMultiLvlLbl val="0"/>
      </c:catAx>
      <c:valAx>
        <c:axId val="770956335"/>
        <c:scaling>
          <c:orientation val="minMax"/>
        </c:scaling>
        <c:delete val="1"/>
        <c:axPos val="l"/>
        <c:numFmt formatCode="0.00" sourceLinked="1"/>
        <c:majorTickMark val="out"/>
        <c:minorTickMark val="none"/>
        <c:tickLblPos val="nextTo"/>
        <c:crossAx val="7709550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[final_project.xlsx]Pivot_Report!PivotTable6</c:name>
    <c:fmtId val="3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99181896987646"/>
          <c:y val="9.2315568731080655E-2"/>
          <c:w val="0.7652946585518553"/>
          <c:h val="0.59103850824617077"/>
        </c:manualLayout>
      </c:layout>
      <c:areaChart>
        <c:grouping val="standard"/>
        <c:varyColors val="0"/>
        <c:ser>
          <c:idx val="0"/>
          <c:order val="0"/>
          <c:tx>
            <c:strRef>
              <c:f>Pivot_Report!$L$4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Pivot_Report!$K$5:$K$35</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Pivot_Report!$L$5:$L$35</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1-DA2F-4C72-9077-1EF02693340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7365296"/>
        <c:axId val="167361552"/>
      </c:areaChart>
      <c:catAx>
        <c:axId val="16736529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400" b="0" i="0" u="none" strike="noStrike" kern="1200" baseline="0">
                <a:solidFill>
                  <a:schemeClr val="lt1"/>
                </a:solidFill>
                <a:latin typeface="+mn-lt"/>
                <a:ea typeface="+mn-ea"/>
                <a:cs typeface="+mn-cs"/>
              </a:defRPr>
            </a:pPr>
            <a:endParaRPr lang="en-US"/>
          </a:p>
        </c:txPr>
        <c:crossAx val="167361552"/>
        <c:crosses val="autoZero"/>
        <c:auto val="1"/>
        <c:lblAlgn val="ctr"/>
        <c:lblOffset val="100"/>
        <c:noMultiLvlLbl val="0"/>
      </c:catAx>
      <c:valAx>
        <c:axId val="167361552"/>
        <c:scaling>
          <c:orientation val="minMax"/>
        </c:scaling>
        <c:delete val="1"/>
        <c:axPos val="l"/>
        <c:numFmt formatCode="0.00" sourceLinked="1"/>
        <c:majorTickMark val="out"/>
        <c:minorTickMark val="none"/>
        <c:tickLblPos val="nextTo"/>
        <c:crossAx val="1673652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[final_project.xlsx]Pivot_Report!PivotTable4</c:name>
    <c:fmtId val="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537414965986401E-2"/>
          <c:y val="0"/>
          <c:w val="0.90646258503401356"/>
          <c:h val="0.74712643678160917"/>
        </c:manualLayout>
      </c:layout>
      <c:areaChart>
        <c:grouping val="standard"/>
        <c:varyColors val="0"/>
        <c:ser>
          <c:idx val="0"/>
          <c:order val="0"/>
          <c:tx>
            <c:strRef>
              <c:f>Pivot_Report!$D$4</c:f>
              <c:strCache>
                <c:ptCount val="1"/>
                <c:pt idx="0">
                  <c:v>Total</c:v>
                </c:pt>
              </c:strCache>
            </c:strRef>
          </c:tx>
          <c:spPr>
            <a:solidFill>
              <a:schemeClr val="accent1"/>
            </a:solidFill>
            <a:ln w="25400">
              <a:noFill/>
            </a:ln>
            <a:effectLst/>
          </c:spPr>
          <c:cat>
            <c:strRef>
              <c:f>Pivot_Report!$C$5:$C$36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Pivot_Report!$D$5:$D$36</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1-109C-4317-96F0-17E525210752}"/>
            </c:ext>
          </c:extLst>
        </c:ser>
        <c:dLbls>
          <c:showLegendKey val="0"/>
          <c:showVal val="0"/>
          <c:showCatName val="0"/>
          <c:showSerName val="0"/>
          <c:showPercent val="0"/>
          <c:showBubbleSize val="0"/>
        </c:dLbls>
        <c:axId val="1636520912"/>
        <c:axId val="1636521328"/>
      </c:areaChart>
      <c:catAx>
        <c:axId val="1636520912"/>
        <c:scaling>
          <c:orientation val="minMax"/>
        </c:scaling>
        <c:delete val="1"/>
        <c:axPos val="b"/>
        <c:numFmt formatCode="General" sourceLinked="1"/>
        <c:majorTickMark val="out"/>
        <c:minorTickMark val="none"/>
        <c:tickLblPos val="nextTo"/>
        <c:crossAx val="1636521328"/>
        <c:crosses val="autoZero"/>
        <c:auto val="1"/>
        <c:lblAlgn val="ctr"/>
        <c:lblOffset val="100"/>
        <c:noMultiLvlLbl val="0"/>
      </c:catAx>
      <c:valAx>
        <c:axId val="1636521328"/>
        <c:scaling>
          <c:orientation val="minMax"/>
        </c:scaling>
        <c:delete val="1"/>
        <c:axPos val="l"/>
        <c:numFmt formatCode="General" sourceLinked="1"/>
        <c:majorTickMark val="none"/>
        <c:minorTickMark val="none"/>
        <c:tickLblPos val="nextTo"/>
        <c:crossAx val="16365209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[final_project.xlsx]Pivot_Report!PivotTable5</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16872427983539"/>
          <c:y val="1.7636684303350969E-2"/>
          <c:w val="0.88683127572016462"/>
          <c:h val="0.61199294532627868"/>
        </c:manualLayout>
      </c:layout>
      <c:areaChart>
        <c:grouping val="standard"/>
        <c:varyColors val="0"/>
        <c:ser>
          <c:idx val="0"/>
          <c:order val="0"/>
          <c:tx>
            <c:strRef>
              <c:f>Pivot_Report!$H$4</c:f>
              <c:strCache>
                <c:ptCount val="1"/>
                <c:pt idx="0">
                  <c:v>Total</c:v>
                </c:pt>
              </c:strCache>
            </c:strRef>
          </c:tx>
          <c:spPr>
            <a:solidFill>
              <a:schemeClr val="accent1"/>
            </a:solidFill>
            <a:ln w="25400">
              <a:noFill/>
            </a:ln>
            <a:effectLst/>
          </c:spPr>
          <c:cat>
            <c:strRef>
              <c:f>Pivot_Report!$G$5:$G$36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Pivot_Report!$H$5:$H$36</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1-B66D-4602-B679-71F8F248AE11}"/>
            </c:ext>
          </c:extLst>
        </c:ser>
        <c:dLbls>
          <c:showLegendKey val="0"/>
          <c:showVal val="0"/>
          <c:showCatName val="0"/>
          <c:showSerName val="0"/>
          <c:showPercent val="0"/>
          <c:showBubbleSize val="0"/>
        </c:dLbls>
        <c:axId val="776159695"/>
        <c:axId val="776154703"/>
      </c:areaChart>
      <c:catAx>
        <c:axId val="776159695"/>
        <c:scaling>
          <c:orientation val="minMax"/>
        </c:scaling>
        <c:delete val="1"/>
        <c:axPos val="b"/>
        <c:numFmt formatCode="General" sourceLinked="1"/>
        <c:majorTickMark val="out"/>
        <c:minorTickMark val="none"/>
        <c:tickLblPos val="nextTo"/>
        <c:crossAx val="776154703"/>
        <c:crosses val="autoZero"/>
        <c:auto val="1"/>
        <c:lblAlgn val="ctr"/>
        <c:lblOffset val="100"/>
        <c:noMultiLvlLbl val="0"/>
      </c:catAx>
      <c:valAx>
        <c:axId val="776154703"/>
        <c:scaling>
          <c:orientation val="minMax"/>
        </c:scaling>
        <c:delete val="1"/>
        <c:axPos val="l"/>
        <c:numFmt formatCode="0.00" sourceLinked="1"/>
        <c:majorTickMark val="none"/>
        <c:minorTickMark val="none"/>
        <c:tickLblPos val="nextTo"/>
        <c:crossAx val="7761596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[final_project.xlsx]Pivot_Report!PivotTable6</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0.5366357069143447"/>
          <c:w val="0.43055555555555558"/>
          <c:h val="0.27760577915376677"/>
        </c:manualLayout>
      </c:layout>
      <c:areaChart>
        <c:grouping val="standard"/>
        <c:varyColors val="0"/>
        <c:ser>
          <c:idx val="0"/>
          <c:order val="0"/>
          <c:tx>
            <c:strRef>
              <c:f>Pivot_Report!$L$4</c:f>
              <c:strCache>
                <c:ptCount val="1"/>
                <c:pt idx="0">
                  <c:v>Total</c:v>
                </c:pt>
              </c:strCache>
            </c:strRef>
          </c:tx>
          <c:spPr>
            <a:solidFill>
              <a:schemeClr val="accent1"/>
            </a:solidFill>
            <a:ln w="25400">
              <a:noFill/>
            </a:ln>
            <a:effectLst/>
          </c:spPr>
          <c:cat>
            <c:strRef>
              <c:f>Pivot_Report!$K$5:$K$35</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Pivot_Report!$L$5:$L$35</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1-E35C-4507-A2FE-98FA155F26E8}"/>
            </c:ext>
          </c:extLst>
        </c:ser>
        <c:dLbls>
          <c:showLegendKey val="0"/>
          <c:showVal val="0"/>
          <c:showCatName val="0"/>
          <c:showSerName val="0"/>
          <c:showPercent val="0"/>
          <c:showBubbleSize val="0"/>
        </c:dLbls>
        <c:axId val="167365296"/>
        <c:axId val="167361552"/>
      </c:areaChart>
      <c:catAx>
        <c:axId val="167365296"/>
        <c:scaling>
          <c:orientation val="minMax"/>
        </c:scaling>
        <c:delete val="1"/>
        <c:axPos val="b"/>
        <c:numFmt formatCode="General" sourceLinked="1"/>
        <c:majorTickMark val="out"/>
        <c:minorTickMark val="none"/>
        <c:tickLblPos val="nextTo"/>
        <c:crossAx val="167361552"/>
        <c:crosses val="autoZero"/>
        <c:auto val="1"/>
        <c:lblAlgn val="ctr"/>
        <c:lblOffset val="100"/>
        <c:noMultiLvlLbl val="0"/>
      </c:catAx>
      <c:valAx>
        <c:axId val="167361552"/>
        <c:scaling>
          <c:orientation val="minMax"/>
        </c:scaling>
        <c:delete val="1"/>
        <c:axPos val="l"/>
        <c:numFmt formatCode="0.00" sourceLinked="1"/>
        <c:majorTickMark val="none"/>
        <c:minorTickMark val="none"/>
        <c:tickLblPos val="nextTo"/>
        <c:crossAx val="1673652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[final_project.xlsx]Pivot_Report!PivotTable8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295372880696344E-2"/>
          <c:y val="7.9364772026447511E-2"/>
          <c:w val="0.92695883134130141"/>
          <c:h val="0.73303460018317379"/>
        </c:manualLayout>
      </c:layout>
      <c:barChart>
        <c:barDir val="col"/>
        <c:grouping val="clustered"/>
        <c:varyColors val="0"/>
        <c:ser>
          <c:idx val="0"/>
          <c:order val="0"/>
          <c:tx>
            <c:strRef>
              <c:f>Pivot_Report!$B$51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Pivot_Report!$A$52:$A$60</c:f>
              <c:strCache>
                <c:ptCount val="8"/>
                <c:pt idx="0">
                  <c:v>0,09</c:v>
                </c:pt>
                <c:pt idx="1">
                  <c:v>10-19</c:v>
                </c:pt>
                <c:pt idx="2">
                  <c:v>20-29</c:v>
                </c:pt>
                <c:pt idx="3">
                  <c:v>30-39</c:v>
                </c:pt>
                <c:pt idx="4">
                  <c:v>40-49</c:v>
                </c:pt>
                <c:pt idx="5">
                  <c:v>50-59</c:v>
                </c:pt>
                <c:pt idx="6">
                  <c:v>60-69</c:v>
                </c:pt>
                <c:pt idx="7">
                  <c:v>70-79</c:v>
                </c:pt>
              </c:strCache>
            </c:strRef>
          </c:cat>
          <c:val>
            <c:numRef>
              <c:f>Pivot_Report!$B$52:$B$60</c:f>
              <c:numCache>
                <c:formatCode>0</c:formatCode>
                <c:ptCount val="8"/>
                <c:pt idx="0">
                  <c:v>63</c:v>
                </c:pt>
                <c:pt idx="1">
                  <c:v>63</c:v>
                </c:pt>
                <c:pt idx="2">
                  <c:v>65</c:v>
                </c:pt>
                <c:pt idx="3">
                  <c:v>60</c:v>
                </c:pt>
                <c:pt idx="4">
                  <c:v>65</c:v>
                </c:pt>
                <c:pt idx="5">
                  <c:v>72</c:v>
                </c:pt>
                <c:pt idx="6">
                  <c:v>73</c:v>
                </c:pt>
                <c:pt idx="7">
                  <c:v>69</c:v>
                </c:pt>
              </c:numCache>
            </c:numRef>
          </c:val>
          <c:extLst>
            <c:ext xmlns:c16="http://schemas.microsoft.com/office/drawing/2014/chart" uri="{C3380CC4-5D6E-409C-BE32-E72D297353CC}">
              <c16:uniqueId val="{00000001-D78D-46F8-B5B5-BE35E42BE9E0}"/>
            </c:ext>
          </c:extLst>
        </c:ser>
        <c:dLbls>
          <c:showLegendKey val="0"/>
          <c:showVal val="0"/>
          <c:showCatName val="0"/>
          <c:showSerName val="0"/>
          <c:showPercent val="0"/>
          <c:showBubbleSize val="0"/>
        </c:dLbls>
        <c:gapWidth val="219"/>
        <c:overlap val="-27"/>
        <c:axId val="673074144"/>
        <c:axId val="673074560"/>
      </c:barChart>
      <c:catAx>
        <c:axId val="67307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73074560"/>
        <c:crosses val="autoZero"/>
        <c:auto val="1"/>
        <c:lblAlgn val="ctr"/>
        <c:lblOffset val="100"/>
        <c:noMultiLvlLbl val="0"/>
      </c:catAx>
      <c:valAx>
        <c:axId val="673074560"/>
        <c:scaling>
          <c:orientation val="minMax"/>
        </c:scaling>
        <c:delete val="1"/>
        <c:axPos val="l"/>
        <c:numFmt formatCode="0" sourceLinked="1"/>
        <c:majorTickMark val="none"/>
        <c:minorTickMark val="none"/>
        <c:tickLblPos val="nextTo"/>
        <c:crossAx val="67307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[final_project.xlsx]Pivot_Report!PivotTable9</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dLbl>
          <c:idx val="0"/>
          <c:layout>
            <c:manualLayout>
              <c:x val="-0.20873254152583445"/>
              <c:y val="-0.1408832632480079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dLbl>
          <c:idx val="0"/>
          <c:layout>
            <c:manualLayout>
              <c:x val="0.19674213385197353"/>
              <c:y val="8.114563636534680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573487557231522"/>
          <c:y val="0.22435897435897437"/>
          <c:w val="0.53680727874276268"/>
          <c:h val="0.77564102564102566"/>
        </c:manualLayout>
      </c:layout>
      <c:pieChart>
        <c:varyColors val="1"/>
        <c:ser>
          <c:idx val="0"/>
          <c:order val="0"/>
          <c:tx>
            <c:strRef>
              <c:f>Pivot_Report!$B$65</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3E1-42FB-A4C4-033231AB711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3E1-42FB-A4C4-033231AB7110}"/>
              </c:ext>
            </c:extLst>
          </c:dPt>
          <c:dLbls>
            <c:dLbl>
              <c:idx val="0"/>
              <c:layout>
                <c:manualLayout>
                  <c:x val="-0.20873254152583445"/>
                  <c:y val="-0.1408832632480079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3E1-42FB-A4C4-033231AB7110}"/>
                </c:ext>
              </c:extLst>
            </c:dLbl>
            <c:dLbl>
              <c:idx val="1"/>
              <c:layout>
                <c:manualLayout>
                  <c:x val="0.19674213385197353"/>
                  <c:y val="8.114563636534680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3E1-42FB-A4C4-033231AB711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Pivot_Report!$A$66:$A$68</c:f>
              <c:strCache>
                <c:ptCount val="2"/>
                <c:pt idx="0">
                  <c:v>Delay</c:v>
                </c:pt>
                <c:pt idx="1">
                  <c:v>Ontime</c:v>
                </c:pt>
              </c:strCache>
            </c:strRef>
          </c:cat>
          <c:val>
            <c:numRef>
              <c:f>Pivot_Report!$B$66:$B$68</c:f>
              <c:numCache>
                <c:formatCode>0</c:formatCode>
                <c:ptCount val="2"/>
                <c:pt idx="0">
                  <c:v>323</c:v>
                </c:pt>
                <c:pt idx="1">
                  <c:v>207</c:v>
                </c:pt>
              </c:numCache>
            </c:numRef>
          </c:val>
          <c:extLst>
            <c:ext xmlns:c16="http://schemas.microsoft.com/office/drawing/2014/chart" uri="{C3380CC4-5D6E-409C-BE32-E72D297353CC}">
              <c16:uniqueId val="{00000006-E667-4CA2-B792-CB5ABE4F69D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5464730577742528"/>
          <c:y val="4.7115212748944015E-2"/>
          <c:w val="0.44108871391076115"/>
          <c:h val="0.136279675566869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[final_project.xlsx]Pivot_Report!PivotTable10</c:name>
    <c:fmtId val="13"/>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4646303587051624"/>
          <c:y val="0.20370370370370369"/>
          <c:w val="0.34444444444444444"/>
          <c:h val="0.57407407407407407"/>
        </c:manualLayout>
      </c:layout>
      <c:doughnutChart>
        <c:varyColors val="1"/>
        <c:ser>
          <c:idx val="0"/>
          <c:order val="0"/>
          <c:tx>
            <c:strRef>
              <c:f>Pivot_Report!$B$72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D75-49AC-9ED9-29DC1CE997A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D75-49AC-9ED9-29DC1CE997AE}"/>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Pivot_Report!$A$73:$A$75</c:f>
              <c:strCache>
                <c:ptCount val="2"/>
                <c:pt idx="0">
                  <c:v>Female</c:v>
                </c:pt>
                <c:pt idx="1">
                  <c:v>Male</c:v>
                </c:pt>
              </c:strCache>
            </c:strRef>
          </c:cat>
          <c:val>
            <c:numRef>
              <c:f>Pivot_Report!$B$73:$B$75</c:f>
              <c:numCache>
                <c:formatCode>0</c:formatCode>
                <c:ptCount val="2"/>
                <c:pt idx="0">
                  <c:v>259</c:v>
                </c:pt>
                <c:pt idx="1">
                  <c:v>271</c:v>
                </c:pt>
              </c:numCache>
            </c:numRef>
          </c:val>
          <c:extLst>
            <c:ext xmlns:c16="http://schemas.microsoft.com/office/drawing/2014/chart" uri="{C3380CC4-5D6E-409C-BE32-E72D297353CC}">
              <c16:uniqueId val="{00000006-74E0-45F2-98B8-04AE09530B8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2070384951881015"/>
          <c:y val="1.9096675415573052E-2"/>
          <c:w val="0.17679440069991251"/>
          <c:h val="0.2122127442403032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[final_project.xlsx]Pivot_Report!PivotTable11</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00546806649167"/>
          <c:y val="0.18560185185185185"/>
          <c:w val="0.70043897637795272"/>
          <c:h val="0.66625000000000001"/>
        </c:manualLayout>
      </c:layout>
      <c:barChart>
        <c:barDir val="bar"/>
        <c:grouping val="clustered"/>
        <c:varyColors val="0"/>
        <c:ser>
          <c:idx val="0"/>
          <c:order val="0"/>
          <c:tx>
            <c:strRef>
              <c:f>Pivot_Report!$B$80</c:f>
              <c:strCache>
                <c:ptCount val="1"/>
                <c:pt idx="0">
                  <c:v>Total</c:v>
                </c:pt>
              </c:strCache>
            </c:strRef>
          </c:tx>
          <c:spPr>
            <a:solidFill>
              <a:schemeClr val="accent1"/>
            </a:solidFill>
            <a:ln>
              <a:noFill/>
            </a:ln>
            <a:effectLst/>
          </c:spPr>
          <c:invertIfNegative val="0"/>
          <c:cat>
            <c:strRef>
              <c:f>Pivot_Report!$A$81:$A$89</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Pivot_Report!$B$81:$B$89</c:f>
              <c:numCache>
                <c:formatCode>0</c:formatCode>
                <c:ptCount val="8"/>
                <c:pt idx="0">
                  <c:v>7</c:v>
                </c:pt>
                <c:pt idx="1">
                  <c:v>10</c:v>
                </c:pt>
                <c:pt idx="2">
                  <c:v>12</c:v>
                </c:pt>
                <c:pt idx="3">
                  <c:v>14</c:v>
                </c:pt>
                <c:pt idx="4">
                  <c:v>18</c:v>
                </c:pt>
                <c:pt idx="5">
                  <c:v>53</c:v>
                </c:pt>
                <c:pt idx="6">
                  <c:v>109</c:v>
                </c:pt>
                <c:pt idx="7">
                  <c:v>307</c:v>
                </c:pt>
              </c:numCache>
            </c:numRef>
          </c:val>
          <c:extLst>
            <c:ext xmlns:c16="http://schemas.microsoft.com/office/drawing/2014/chart" uri="{C3380CC4-5D6E-409C-BE32-E72D297353CC}">
              <c16:uniqueId val="{00000002-331C-4CA7-8221-A5E4F46FBCD1}"/>
            </c:ext>
          </c:extLst>
        </c:ser>
        <c:dLbls>
          <c:showLegendKey val="0"/>
          <c:showVal val="0"/>
          <c:showCatName val="0"/>
          <c:showSerName val="0"/>
          <c:showPercent val="0"/>
          <c:showBubbleSize val="0"/>
        </c:dLbls>
        <c:gapWidth val="61"/>
        <c:overlap val="-100"/>
        <c:axId val="230458176"/>
        <c:axId val="230446528"/>
      </c:barChart>
      <c:catAx>
        <c:axId val="230458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230446528"/>
        <c:crosses val="autoZero"/>
        <c:auto val="1"/>
        <c:lblAlgn val="ctr"/>
        <c:lblOffset val="100"/>
        <c:noMultiLvlLbl val="0"/>
      </c:catAx>
      <c:valAx>
        <c:axId val="230446528"/>
        <c:scaling>
          <c:orientation val="minMax"/>
        </c:scaling>
        <c:delete val="1"/>
        <c:axPos val="b"/>
        <c:numFmt formatCode="0" sourceLinked="1"/>
        <c:majorTickMark val="none"/>
        <c:minorTickMark val="none"/>
        <c:tickLblPos val="nextTo"/>
        <c:crossAx val="23045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[final_project.xlsx]Pivot_Report!PivotTable4</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059194523761457E-2"/>
          <c:y val="0.13077858880778589"/>
          <c:w val="0.82335169642256234"/>
          <c:h val="0.67397120524168053"/>
        </c:manualLayout>
      </c:layout>
      <c:areaChart>
        <c:grouping val="standard"/>
        <c:varyColors val="0"/>
        <c:ser>
          <c:idx val="0"/>
          <c:order val="0"/>
          <c:tx>
            <c:strRef>
              <c:f>Pivot_Report!$D$4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Pivot_Report!$C$5:$C$36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Pivot_Report!$D$5:$D$36</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0-49EF-47D6-864F-A26AA0CC6EF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41019040"/>
        <c:axId val="1641017376"/>
      </c:areaChart>
      <c:catAx>
        <c:axId val="164101904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41017376"/>
        <c:crosses val="autoZero"/>
        <c:auto val="1"/>
        <c:lblAlgn val="ctr"/>
        <c:lblOffset val="100"/>
        <c:noMultiLvlLbl val="0"/>
      </c:catAx>
      <c:valAx>
        <c:axId val="1641017376"/>
        <c:scaling>
          <c:orientation val="minMax"/>
        </c:scaling>
        <c:delete val="1"/>
        <c:axPos val="l"/>
        <c:numFmt formatCode="General" sourceLinked="1"/>
        <c:majorTickMark val="out"/>
        <c:minorTickMark val="none"/>
        <c:tickLblPos val="nextTo"/>
        <c:crossAx val="16410190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g.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449580</xdr:colOff>
      <xdr:row>43</xdr:row>
      <xdr:rowOff>45720</xdr:rowOff>
    </xdr:from>
    <xdr:to>
      <xdr:col>5</xdr:col>
      <xdr:colOff>487680</xdr:colOff>
      <xdr:row>47</xdr:row>
      <xdr:rowOff>144780</xdr:rowOff>
    </xdr:to>
    <xdr:graphicFrame macro="">
      <xdr:nvGraphicFramePr>
        <xdr:cNvPr id="3" name="Chart 2">
          <a:extLst>
            <a:ext uri="{FF2B5EF4-FFF2-40B4-BE49-F238E27FC236}">
              <a16:creationId xmlns:a16="http://schemas.microsoft.com/office/drawing/2014/main" id="{53C3B419-54C1-4A93-8698-C6B0F4A950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121920</xdr:colOff>
      <xdr:row>0</xdr:row>
      <xdr:rowOff>137160</xdr:rowOff>
    </xdr:from>
    <xdr:to>
      <xdr:col>8</xdr:col>
      <xdr:colOff>502920</xdr:colOff>
      <xdr:row>5</xdr:row>
      <xdr:rowOff>91440</xdr:rowOff>
    </xdr:to>
    <xdr:sp macro="" textlink="">
      <xdr:nvSpPr>
        <xdr:cNvPr id="3" name="Rectangle: Rounded Corners 2">
          <a:extLst>
            <a:ext uri="{FF2B5EF4-FFF2-40B4-BE49-F238E27FC236}">
              <a16:creationId xmlns:a16="http://schemas.microsoft.com/office/drawing/2014/main" id="{9A087FAE-9CD5-4F2A-8EF0-8C140A69EF99}"/>
            </a:ext>
          </a:extLst>
        </xdr:cNvPr>
        <xdr:cNvSpPr>
          <a:spLocks noChangeAspect="1"/>
        </xdr:cNvSpPr>
      </xdr:nvSpPr>
      <xdr:spPr>
        <a:xfrm>
          <a:off x="121920" y="137160"/>
          <a:ext cx="5257800" cy="868680"/>
        </a:xfrm>
        <a:prstGeom prst="roundRect">
          <a:avLst/>
        </a:prstGeom>
        <a:gradFill flip="none" rotWithShape="1">
          <a:gsLst>
            <a:gs pos="0">
              <a:schemeClr val="accent1">
                <a:lumMod val="5000"/>
                <a:lumOff val="95000"/>
                <a:alpha val="78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r="100000" b="100000"/>
          </a:path>
          <a:tileRect l="-100000" t="-100000"/>
        </a:gradFill>
        <a:ln>
          <a:noFill/>
        </a:ln>
        <a:effectLst/>
        <a:scene3d>
          <a:camera prst="orthographicFront"/>
          <a:lightRig rig="threePt" dir="t"/>
        </a:scene3d>
        <a:sp3d prstMaterial="softEdge"/>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68580</xdr:colOff>
      <xdr:row>0</xdr:row>
      <xdr:rowOff>106680</xdr:rowOff>
    </xdr:from>
    <xdr:to>
      <xdr:col>12</xdr:col>
      <xdr:colOff>0</xdr:colOff>
      <xdr:row>5</xdr:row>
      <xdr:rowOff>60960</xdr:rowOff>
    </xdr:to>
    <xdr:sp macro="" textlink="">
      <xdr:nvSpPr>
        <xdr:cNvPr id="4" name="Rectangle: Rounded Corners 3">
          <a:extLst>
            <a:ext uri="{FF2B5EF4-FFF2-40B4-BE49-F238E27FC236}">
              <a16:creationId xmlns:a16="http://schemas.microsoft.com/office/drawing/2014/main" id="{069C2984-3DA9-49D9-B5FD-795FA51CC9C1}"/>
            </a:ext>
          </a:extLst>
        </xdr:cNvPr>
        <xdr:cNvSpPr>
          <a:spLocks noChangeAspect="1"/>
        </xdr:cNvSpPr>
      </xdr:nvSpPr>
      <xdr:spPr>
        <a:xfrm>
          <a:off x="5554980" y="106680"/>
          <a:ext cx="1760220" cy="868680"/>
        </a:xfrm>
        <a:prstGeom prst="roundRect">
          <a:avLst/>
        </a:prstGeom>
        <a:gradFill flip="none" rotWithShape="1">
          <a:gsLst>
            <a:gs pos="0">
              <a:schemeClr val="accent1">
                <a:lumMod val="5000"/>
                <a:lumOff val="95000"/>
                <a:alpha val="78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r="100000" b="100000"/>
          </a:path>
          <a:tileRect l="-100000" t="-100000"/>
        </a:gradFill>
        <a:ln>
          <a:noFill/>
        </a:ln>
        <a:effectLst/>
        <a:scene3d>
          <a:camera prst="orthographicFront"/>
          <a:lightRig rig="threePt" dir="t"/>
        </a:scene3d>
        <a:sp3d prstMaterial="softEdge"/>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99060</xdr:colOff>
      <xdr:row>0</xdr:row>
      <xdr:rowOff>99060</xdr:rowOff>
    </xdr:from>
    <xdr:to>
      <xdr:col>17</xdr:col>
      <xdr:colOff>304800</xdr:colOff>
      <xdr:row>15</xdr:row>
      <xdr:rowOff>53340</xdr:rowOff>
    </xdr:to>
    <xdr:sp macro="" textlink="">
      <xdr:nvSpPr>
        <xdr:cNvPr id="5" name="Rectangle: Rounded Corners 4">
          <a:extLst>
            <a:ext uri="{FF2B5EF4-FFF2-40B4-BE49-F238E27FC236}">
              <a16:creationId xmlns:a16="http://schemas.microsoft.com/office/drawing/2014/main" id="{CB95DCB4-F1D8-476F-B10A-D0C38A4D7B1B}"/>
            </a:ext>
          </a:extLst>
        </xdr:cNvPr>
        <xdr:cNvSpPr>
          <a:spLocks noChangeAspect="1"/>
        </xdr:cNvSpPr>
      </xdr:nvSpPr>
      <xdr:spPr>
        <a:xfrm>
          <a:off x="7414260" y="99060"/>
          <a:ext cx="3253740" cy="2697480"/>
        </a:xfrm>
        <a:prstGeom prst="roundRect">
          <a:avLst/>
        </a:prstGeom>
        <a:gradFill flip="none" rotWithShape="1">
          <a:gsLst>
            <a:gs pos="0">
              <a:schemeClr val="accent1">
                <a:lumMod val="5000"/>
                <a:lumOff val="95000"/>
                <a:alpha val="78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r="100000" b="100000"/>
          </a:path>
          <a:tileRect l="-100000" t="-100000"/>
        </a:gradFill>
        <a:ln>
          <a:noFill/>
        </a:ln>
        <a:effectLst/>
        <a:scene3d>
          <a:camera prst="orthographicFront"/>
          <a:lightRig rig="threePt" dir="t"/>
        </a:scene3d>
        <a:sp3d prstMaterial="softEdge"/>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17</xdr:col>
      <xdr:colOff>419100</xdr:colOff>
      <xdr:row>0</xdr:row>
      <xdr:rowOff>99060</xdr:rowOff>
    </xdr:from>
    <xdr:to>
      <xdr:col>23</xdr:col>
      <xdr:colOff>15240</xdr:colOff>
      <xdr:row>15</xdr:row>
      <xdr:rowOff>53340</xdr:rowOff>
    </xdr:to>
    <xdr:sp macro="" textlink="">
      <xdr:nvSpPr>
        <xdr:cNvPr id="6" name="Rectangle: Rounded Corners 5">
          <a:extLst>
            <a:ext uri="{FF2B5EF4-FFF2-40B4-BE49-F238E27FC236}">
              <a16:creationId xmlns:a16="http://schemas.microsoft.com/office/drawing/2014/main" id="{82D0C8E6-1E71-49B3-BD7B-249008C1832F}"/>
            </a:ext>
          </a:extLst>
        </xdr:cNvPr>
        <xdr:cNvSpPr>
          <a:spLocks noChangeAspect="1"/>
        </xdr:cNvSpPr>
      </xdr:nvSpPr>
      <xdr:spPr>
        <a:xfrm>
          <a:off x="10782300" y="99060"/>
          <a:ext cx="3253740" cy="2697480"/>
        </a:xfrm>
        <a:prstGeom prst="roundRect">
          <a:avLst/>
        </a:prstGeom>
        <a:gradFill flip="none" rotWithShape="1">
          <a:gsLst>
            <a:gs pos="0">
              <a:schemeClr val="accent1">
                <a:lumMod val="5000"/>
                <a:lumOff val="95000"/>
                <a:alpha val="78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r="100000" b="100000"/>
          </a:path>
          <a:tileRect l="-100000" t="-100000"/>
        </a:gradFill>
        <a:ln>
          <a:noFill/>
        </a:ln>
        <a:effectLst/>
        <a:scene3d>
          <a:camera prst="orthographicFront"/>
          <a:lightRig rig="threePt" dir="t"/>
        </a:scene3d>
        <a:sp3d prstMaterial="softEdge"/>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152400</xdr:colOff>
      <xdr:row>6</xdr:row>
      <xdr:rowOff>30480</xdr:rowOff>
    </xdr:from>
    <xdr:to>
      <xdr:col>2</xdr:col>
      <xdr:colOff>76200</xdr:colOff>
      <xdr:row>28</xdr:row>
      <xdr:rowOff>106680</xdr:rowOff>
    </xdr:to>
    <xdr:sp macro="" textlink="">
      <xdr:nvSpPr>
        <xdr:cNvPr id="7" name="Rectangle: Rounded Corners 6">
          <a:extLst>
            <a:ext uri="{FF2B5EF4-FFF2-40B4-BE49-F238E27FC236}">
              <a16:creationId xmlns:a16="http://schemas.microsoft.com/office/drawing/2014/main" id="{0EC7F1D0-507B-471E-8692-976BCD18BBF7}"/>
            </a:ext>
          </a:extLst>
        </xdr:cNvPr>
        <xdr:cNvSpPr>
          <a:spLocks noChangeAspect="1"/>
        </xdr:cNvSpPr>
      </xdr:nvSpPr>
      <xdr:spPr>
        <a:xfrm>
          <a:off x="152400" y="1127760"/>
          <a:ext cx="1143000" cy="4099560"/>
        </a:xfrm>
        <a:prstGeom prst="roundRect">
          <a:avLst/>
        </a:prstGeom>
        <a:gradFill flip="none" rotWithShape="1">
          <a:gsLst>
            <a:gs pos="0">
              <a:schemeClr val="accent1">
                <a:lumMod val="5000"/>
                <a:lumOff val="95000"/>
                <a:alpha val="78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r="100000" b="100000"/>
          </a:path>
          <a:tileRect l="-100000" t="-100000"/>
        </a:gradFill>
        <a:ln>
          <a:noFill/>
        </a:ln>
        <a:effectLst/>
        <a:scene3d>
          <a:camera prst="orthographicFront"/>
          <a:lightRig rig="threePt" dir="t"/>
        </a:scene3d>
        <a:sp3d prstMaterial="softEdge"/>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182880</xdr:colOff>
      <xdr:row>6</xdr:row>
      <xdr:rowOff>22860</xdr:rowOff>
    </xdr:from>
    <xdr:to>
      <xdr:col>5</xdr:col>
      <xdr:colOff>190500</xdr:colOff>
      <xdr:row>13</xdr:row>
      <xdr:rowOff>7620</xdr:rowOff>
    </xdr:to>
    <xdr:sp macro="" textlink="">
      <xdr:nvSpPr>
        <xdr:cNvPr id="8" name="Rectangle: Rounded Corners 7">
          <a:extLst>
            <a:ext uri="{FF2B5EF4-FFF2-40B4-BE49-F238E27FC236}">
              <a16:creationId xmlns:a16="http://schemas.microsoft.com/office/drawing/2014/main" id="{E1A9F300-E269-4DB7-827B-237C50921E28}"/>
            </a:ext>
          </a:extLst>
        </xdr:cNvPr>
        <xdr:cNvSpPr>
          <a:spLocks noChangeAspect="1"/>
        </xdr:cNvSpPr>
      </xdr:nvSpPr>
      <xdr:spPr>
        <a:xfrm>
          <a:off x="1402080" y="1120140"/>
          <a:ext cx="1836420" cy="1264920"/>
        </a:xfrm>
        <a:prstGeom prst="roundRect">
          <a:avLst/>
        </a:prstGeom>
        <a:gradFill flip="none" rotWithShape="1">
          <a:gsLst>
            <a:gs pos="0">
              <a:schemeClr val="accent1">
                <a:lumMod val="5000"/>
                <a:lumOff val="95000"/>
                <a:alpha val="78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r="100000" b="100000"/>
          </a:path>
          <a:tileRect l="-100000" t="-100000"/>
        </a:gradFill>
        <a:ln>
          <a:noFill/>
        </a:ln>
        <a:effectLst/>
        <a:scene3d>
          <a:camera prst="orthographicFront"/>
          <a:lightRig rig="threePt" dir="t"/>
        </a:scene3d>
        <a:sp3d prstMaterial="softEdge"/>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259080</xdr:colOff>
      <xdr:row>6</xdr:row>
      <xdr:rowOff>15240</xdr:rowOff>
    </xdr:from>
    <xdr:to>
      <xdr:col>8</xdr:col>
      <xdr:colOff>396240</xdr:colOff>
      <xdr:row>13</xdr:row>
      <xdr:rowOff>0</xdr:rowOff>
    </xdr:to>
    <xdr:sp macro="" textlink="">
      <xdr:nvSpPr>
        <xdr:cNvPr id="9" name="Rectangle: Rounded Corners 8">
          <a:extLst>
            <a:ext uri="{FF2B5EF4-FFF2-40B4-BE49-F238E27FC236}">
              <a16:creationId xmlns:a16="http://schemas.microsoft.com/office/drawing/2014/main" id="{F1AA6C0C-080C-40C6-B47F-75575DC75259}"/>
            </a:ext>
          </a:extLst>
        </xdr:cNvPr>
        <xdr:cNvSpPr>
          <a:spLocks noChangeAspect="1"/>
        </xdr:cNvSpPr>
      </xdr:nvSpPr>
      <xdr:spPr>
        <a:xfrm>
          <a:off x="3307080" y="1112520"/>
          <a:ext cx="1965960" cy="1264920"/>
        </a:xfrm>
        <a:prstGeom prst="roundRect">
          <a:avLst/>
        </a:prstGeom>
        <a:gradFill flip="none" rotWithShape="1">
          <a:gsLst>
            <a:gs pos="0">
              <a:schemeClr val="accent1">
                <a:lumMod val="5000"/>
                <a:lumOff val="95000"/>
                <a:alpha val="78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r="100000" b="100000"/>
          </a:path>
          <a:tileRect l="-100000" t="-100000"/>
        </a:gradFill>
        <a:ln>
          <a:noFill/>
        </a:ln>
        <a:effectLst/>
        <a:scene3d>
          <a:camera prst="orthographicFront"/>
          <a:lightRig rig="threePt" dir="t"/>
        </a:scene3d>
        <a:sp3d prstMaterial="softEdge"/>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480060</xdr:colOff>
      <xdr:row>6</xdr:row>
      <xdr:rowOff>0</xdr:rowOff>
    </xdr:from>
    <xdr:to>
      <xdr:col>12</xdr:col>
      <xdr:colOff>7620</xdr:colOff>
      <xdr:row>12</xdr:row>
      <xdr:rowOff>167640</xdr:rowOff>
    </xdr:to>
    <xdr:sp macro="" textlink="">
      <xdr:nvSpPr>
        <xdr:cNvPr id="10" name="Rectangle: Rounded Corners 9">
          <a:extLst>
            <a:ext uri="{FF2B5EF4-FFF2-40B4-BE49-F238E27FC236}">
              <a16:creationId xmlns:a16="http://schemas.microsoft.com/office/drawing/2014/main" id="{A7BAFC3B-7240-4EF3-B4F8-4D46EAFB12A6}"/>
            </a:ext>
          </a:extLst>
        </xdr:cNvPr>
        <xdr:cNvSpPr>
          <a:spLocks noChangeAspect="1"/>
        </xdr:cNvSpPr>
      </xdr:nvSpPr>
      <xdr:spPr>
        <a:xfrm>
          <a:off x="5356860" y="1097280"/>
          <a:ext cx="1965960" cy="1264920"/>
        </a:xfrm>
        <a:prstGeom prst="roundRect">
          <a:avLst/>
        </a:prstGeom>
        <a:gradFill flip="none" rotWithShape="1">
          <a:gsLst>
            <a:gs pos="0">
              <a:schemeClr val="accent1">
                <a:lumMod val="5000"/>
                <a:lumOff val="95000"/>
                <a:alpha val="78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r="100000" b="100000"/>
          </a:path>
          <a:tileRect l="-100000" t="-100000"/>
        </a:gradFill>
        <a:ln>
          <a:noFill/>
        </a:ln>
        <a:effectLst/>
        <a:scene3d>
          <a:camera prst="orthographicFront"/>
          <a:lightRig rig="threePt" dir="t"/>
        </a:scene3d>
        <a:sp3d prstMaterial="softEdge"/>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167640</xdr:colOff>
      <xdr:row>19</xdr:row>
      <xdr:rowOff>144780</xdr:rowOff>
    </xdr:from>
    <xdr:to>
      <xdr:col>12</xdr:col>
      <xdr:colOff>45720</xdr:colOff>
      <xdr:row>28</xdr:row>
      <xdr:rowOff>91440</xdr:rowOff>
    </xdr:to>
    <xdr:sp macro="" textlink="">
      <xdr:nvSpPr>
        <xdr:cNvPr id="11" name="Rectangle: Rounded Corners 10">
          <a:extLst>
            <a:ext uri="{FF2B5EF4-FFF2-40B4-BE49-F238E27FC236}">
              <a16:creationId xmlns:a16="http://schemas.microsoft.com/office/drawing/2014/main" id="{A0261D1C-E036-4046-BBF0-657E40823689}"/>
            </a:ext>
          </a:extLst>
        </xdr:cNvPr>
        <xdr:cNvSpPr>
          <a:spLocks noChangeAspect="1"/>
        </xdr:cNvSpPr>
      </xdr:nvSpPr>
      <xdr:spPr>
        <a:xfrm>
          <a:off x="1386840" y="3619500"/>
          <a:ext cx="5974080" cy="1592580"/>
        </a:xfrm>
        <a:prstGeom prst="roundRect">
          <a:avLst/>
        </a:prstGeom>
        <a:gradFill flip="none" rotWithShape="1">
          <a:gsLst>
            <a:gs pos="0">
              <a:schemeClr val="accent1">
                <a:lumMod val="5000"/>
                <a:lumOff val="95000"/>
                <a:alpha val="78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r="100000" b="100000"/>
          </a:path>
          <a:tileRect l="-100000" t="-100000"/>
        </a:gradFill>
        <a:ln>
          <a:noFill/>
        </a:ln>
        <a:effectLst/>
        <a:scene3d>
          <a:camera prst="orthographicFront"/>
          <a:lightRig rig="threePt" dir="t"/>
        </a:scene3d>
        <a:sp3d prstMaterial="softEdge"/>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167640</xdr:colOff>
      <xdr:row>15</xdr:row>
      <xdr:rowOff>152400</xdr:rowOff>
    </xdr:from>
    <xdr:to>
      <xdr:col>23</xdr:col>
      <xdr:colOff>22860</xdr:colOff>
      <xdr:row>28</xdr:row>
      <xdr:rowOff>91440</xdr:rowOff>
    </xdr:to>
    <xdr:sp macro="" textlink="">
      <xdr:nvSpPr>
        <xdr:cNvPr id="18" name="Rectangle: Rounded Corners 17">
          <a:extLst>
            <a:ext uri="{FF2B5EF4-FFF2-40B4-BE49-F238E27FC236}">
              <a16:creationId xmlns:a16="http://schemas.microsoft.com/office/drawing/2014/main" id="{0EAA4F01-180B-4F2F-B8BF-EA3EA35117FE}"/>
            </a:ext>
          </a:extLst>
        </xdr:cNvPr>
        <xdr:cNvSpPr>
          <a:spLocks noChangeAspect="1"/>
        </xdr:cNvSpPr>
      </xdr:nvSpPr>
      <xdr:spPr>
        <a:xfrm>
          <a:off x="7482840" y="2895600"/>
          <a:ext cx="6560820" cy="2316480"/>
        </a:xfrm>
        <a:prstGeom prst="roundRect">
          <a:avLst/>
        </a:prstGeom>
        <a:gradFill flip="none" rotWithShape="1">
          <a:gsLst>
            <a:gs pos="0">
              <a:schemeClr val="accent1">
                <a:lumMod val="5000"/>
                <a:lumOff val="95000"/>
                <a:alpha val="78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r="100000" b="100000"/>
          </a:path>
          <a:tileRect l="-100000" t="-100000"/>
        </a:gradFill>
        <a:ln>
          <a:noFill/>
        </a:ln>
        <a:effectLst/>
        <a:scene3d>
          <a:camera prst="orthographicFront"/>
          <a:lightRig rig="threePt" dir="t"/>
        </a:scene3d>
        <a:sp3d prstMaterial="softEdge"/>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297180</xdr:colOff>
      <xdr:row>1</xdr:row>
      <xdr:rowOff>60960</xdr:rowOff>
    </xdr:from>
    <xdr:to>
      <xdr:col>8</xdr:col>
      <xdr:colOff>411480</xdr:colOff>
      <xdr:row>3</xdr:row>
      <xdr:rowOff>121920</xdr:rowOff>
    </xdr:to>
    <xdr:sp macro="" textlink="">
      <xdr:nvSpPr>
        <xdr:cNvPr id="20" name="TextBox 19">
          <a:extLst>
            <a:ext uri="{FF2B5EF4-FFF2-40B4-BE49-F238E27FC236}">
              <a16:creationId xmlns:a16="http://schemas.microsoft.com/office/drawing/2014/main" id="{D505A87C-0B4D-448B-A141-BB0C35369F51}"/>
            </a:ext>
          </a:extLst>
        </xdr:cNvPr>
        <xdr:cNvSpPr txBox="1"/>
      </xdr:nvSpPr>
      <xdr:spPr>
        <a:xfrm>
          <a:off x="1516380" y="243840"/>
          <a:ext cx="377190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b="1"/>
            <a:t>Hospital Emergency Roo</a:t>
          </a:r>
          <a:r>
            <a:rPr lang="en-IN" sz="1600" b="1" baseline="0"/>
            <a:t>m Dashboard</a:t>
          </a:r>
          <a:endParaRPr lang="en-IN" sz="1600" b="1"/>
        </a:p>
      </xdr:txBody>
    </xdr:sp>
    <xdr:clientData/>
  </xdr:twoCellAnchor>
  <xdr:twoCellAnchor editAs="oneCell">
    <xdr:from>
      <xdr:col>0</xdr:col>
      <xdr:colOff>121920</xdr:colOff>
      <xdr:row>0</xdr:row>
      <xdr:rowOff>137160</xdr:rowOff>
    </xdr:from>
    <xdr:to>
      <xdr:col>2</xdr:col>
      <xdr:colOff>22860</xdr:colOff>
      <xdr:row>5</xdr:row>
      <xdr:rowOff>68580</xdr:rowOff>
    </xdr:to>
    <xdr:pic>
      <xdr:nvPicPr>
        <xdr:cNvPr id="24" name="Picture 23">
          <a:extLst>
            <a:ext uri="{FF2B5EF4-FFF2-40B4-BE49-F238E27FC236}">
              <a16:creationId xmlns:a16="http://schemas.microsoft.com/office/drawing/2014/main" id="{5FFBDE56-27A2-4D67-A6C7-A2CD32A8D2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 y="137160"/>
          <a:ext cx="1120140" cy="845820"/>
        </a:xfrm>
        <a:prstGeom prst="rect">
          <a:avLst/>
        </a:prstGeom>
      </xdr:spPr>
    </xdr:pic>
    <xdr:clientData/>
  </xdr:twoCellAnchor>
  <xdr:twoCellAnchor>
    <xdr:from>
      <xdr:col>3</xdr:col>
      <xdr:colOff>76200</xdr:colOff>
      <xdr:row>3</xdr:row>
      <xdr:rowOff>53340</xdr:rowOff>
    </xdr:from>
    <xdr:to>
      <xdr:col>6</xdr:col>
      <xdr:colOff>335280</xdr:colOff>
      <xdr:row>5</xdr:row>
      <xdr:rowOff>0</xdr:rowOff>
    </xdr:to>
    <xdr:sp macro="" textlink="">
      <xdr:nvSpPr>
        <xdr:cNvPr id="34" name="TextBox 33">
          <a:extLst>
            <a:ext uri="{FF2B5EF4-FFF2-40B4-BE49-F238E27FC236}">
              <a16:creationId xmlns:a16="http://schemas.microsoft.com/office/drawing/2014/main" id="{22BC694F-663F-4867-ACBF-2FAEB227E4C5}"/>
            </a:ext>
          </a:extLst>
        </xdr:cNvPr>
        <xdr:cNvSpPr txBox="1"/>
      </xdr:nvSpPr>
      <xdr:spPr>
        <a:xfrm>
          <a:off x="1905000" y="601980"/>
          <a:ext cx="20878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b="1">
              <a:solidFill>
                <a:schemeClr val="dk1"/>
              </a:solidFill>
              <a:effectLst/>
              <a:latin typeface="+mn-lt"/>
              <a:ea typeface="+mn-ea"/>
              <a:cs typeface="+mn-cs"/>
            </a:rPr>
            <a:t>            Monthly</a:t>
          </a:r>
          <a:r>
            <a:rPr lang="en-IN" sz="1400" b="1" baseline="0">
              <a:solidFill>
                <a:schemeClr val="dk1"/>
              </a:solidFill>
              <a:effectLst/>
              <a:latin typeface="+mn-lt"/>
              <a:ea typeface="+mn-ea"/>
              <a:cs typeface="+mn-cs"/>
            </a:rPr>
            <a:t> Report</a:t>
          </a:r>
        </a:p>
        <a:p>
          <a:pPr marL="0" marR="0" lvl="0" indent="0" defTabSz="914400" eaLnBrk="1" fontAlgn="auto" latinLnBrk="0" hangingPunct="1">
            <a:lnSpc>
              <a:spcPct val="100000"/>
            </a:lnSpc>
            <a:spcBef>
              <a:spcPts val="0"/>
            </a:spcBef>
            <a:spcAft>
              <a:spcPts val="0"/>
            </a:spcAft>
            <a:buClrTx/>
            <a:buSzTx/>
            <a:buFontTx/>
            <a:buNone/>
            <a:tabLst/>
            <a:defRPr/>
          </a:pPr>
          <a:endParaRPr lang="en-IN">
            <a:effectLst/>
          </a:endParaRPr>
        </a:p>
      </xdr:txBody>
    </xdr:sp>
    <xdr:clientData/>
  </xdr:twoCellAnchor>
  <xdr:twoCellAnchor>
    <xdr:from>
      <xdr:col>2</xdr:col>
      <xdr:colOff>7620</xdr:colOff>
      <xdr:row>6</xdr:row>
      <xdr:rowOff>175260</xdr:rowOff>
    </xdr:from>
    <xdr:to>
      <xdr:col>5</xdr:col>
      <xdr:colOff>266700</xdr:colOff>
      <xdr:row>8</xdr:row>
      <xdr:rowOff>121920</xdr:rowOff>
    </xdr:to>
    <xdr:sp macro="" textlink="Pivot_Report!A5">
      <xdr:nvSpPr>
        <xdr:cNvPr id="39" name="TextBox 38">
          <a:extLst>
            <a:ext uri="{FF2B5EF4-FFF2-40B4-BE49-F238E27FC236}">
              <a16:creationId xmlns:a16="http://schemas.microsoft.com/office/drawing/2014/main" id="{0ED999F4-C6D1-41D0-8954-6A65A026FD0A}"/>
            </a:ext>
          </a:extLst>
        </xdr:cNvPr>
        <xdr:cNvSpPr txBox="1"/>
      </xdr:nvSpPr>
      <xdr:spPr>
        <a:xfrm>
          <a:off x="1226820" y="1272540"/>
          <a:ext cx="20878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algn="ctr" defTabSz="914400" eaLnBrk="1" fontAlgn="auto" latinLnBrk="0" hangingPunct="1">
            <a:lnSpc>
              <a:spcPct val="100000"/>
            </a:lnSpc>
            <a:spcBef>
              <a:spcPts val="0"/>
            </a:spcBef>
            <a:spcAft>
              <a:spcPts val="0"/>
            </a:spcAft>
            <a:buClrTx/>
            <a:buSzTx/>
            <a:buFontTx/>
            <a:buNone/>
            <a:tabLst/>
            <a:defRPr/>
          </a:pPr>
          <a:fld id="{B0A8AE70-5F65-4B69-89C6-7D5850827881}" type="TxLink">
            <a:rPr lang="en-US" sz="2000" b="1" i="0" u="none" strike="noStrike">
              <a:solidFill>
                <a:srgbClr val="000000"/>
              </a:solidFill>
              <a:effectLst/>
              <a:latin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530</a:t>
          </a:fld>
          <a:endParaRPr lang="en-US" sz="2000" b="1">
            <a:effectLst/>
          </a:endParaRPr>
        </a:p>
      </xdr:txBody>
    </xdr:sp>
    <xdr:clientData/>
  </xdr:twoCellAnchor>
  <xdr:twoCellAnchor>
    <xdr:from>
      <xdr:col>8</xdr:col>
      <xdr:colOff>449580</xdr:colOff>
      <xdr:row>7</xdr:row>
      <xdr:rowOff>0</xdr:rowOff>
    </xdr:from>
    <xdr:to>
      <xdr:col>12</xdr:col>
      <xdr:colOff>99060</xdr:colOff>
      <xdr:row>8</xdr:row>
      <xdr:rowOff>129540</xdr:rowOff>
    </xdr:to>
    <xdr:sp macro="" textlink="Pivot_Report!A14">
      <xdr:nvSpPr>
        <xdr:cNvPr id="40" name="TextBox 39">
          <a:extLst>
            <a:ext uri="{FF2B5EF4-FFF2-40B4-BE49-F238E27FC236}">
              <a16:creationId xmlns:a16="http://schemas.microsoft.com/office/drawing/2014/main" id="{6A6CF847-A1AD-419F-BD21-B4CC2978B292}"/>
            </a:ext>
          </a:extLst>
        </xdr:cNvPr>
        <xdr:cNvSpPr txBox="1"/>
      </xdr:nvSpPr>
      <xdr:spPr>
        <a:xfrm>
          <a:off x="5326380" y="1280160"/>
          <a:ext cx="20878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algn="ctr" defTabSz="914400" eaLnBrk="1" fontAlgn="auto" latinLnBrk="0" hangingPunct="1">
            <a:lnSpc>
              <a:spcPct val="100000"/>
            </a:lnSpc>
            <a:spcBef>
              <a:spcPts val="0"/>
            </a:spcBef>
            <a:spcAft>
              <a:spcPts val="0"/>
            </a:spcAft>
            <a:buClrTx/>
            <a:buSzTx/>
            <a:buFontTx/>
            <a:buNone/>
            <a:tabLst/>
            <a:defRPr/>
          </a:pPr>
          <a:fld id="{A3CAB90A-D653-4D69-9402-A498ABD19317}" type="TxLink">
            <a:rPr lang="en-US" sz="2000" b="1" i="0" u="none" strike="noStrike">
              <a:solidFill>
                <a:srgbClr val="000000"/>
              </a:solidFill>
              <a:effectLst/>
              <a:latin typeface="Calibri"/>
              <a:ea typeface="+mn-ea"/>
              <a:cs typeface="Calibri"/>
            </a:rPr>
            <a:pPr marL="0" marR="0" lvl="0" indent="0" algn="ctr" defTabSz="914400" eaLnBrk="1" fontAlgn="auto" latinLnBrk="0" hangingPunct="1">
              <a:lnSpc>
                <a:spcPct val="100000"/>
              </a:lnSpc>
              <a:spcBef>
                <a:spcPts val="0"/>
              </a:spcBef>
              <a:spcAft>
                <a:spcPts val="0"/>
              </a:spcAft>
              <a:buClrTx/>
              <a:buSzTx/>
              <a:buFontTx/>
              <a:buNone/>
              <a:tabLst/>
              <a:defRPr/>
            </a:pPr>
            <a:t>5.18</a:t>
          </a:fld>
          <a:endParaRPr lang="en-IN" sz="2000" b="1">
            <a:effectLst/>
          </a:endParaRPr>
        </a:p>
      </xdr:txBody>
    </xdr:sp>
    <xdr:clientData/>
  </xdr:twoCellAnchor>
  <xdr:twoCellAnchor>
    <xdr:from>
      <xdr:col>5</xdr:col>
      <xdr:colOff>289560</xdr:colOff>
      <xdr:row>7</xdr:row>
      <xdr:rowOff>15240</xdr:rowOff>
    </xdr:from>
    <xdr:to>
      <xdr:col>8</xdr:col>
      <xdr:colOff>548640</xdr:colOff>
      <xdr:row>8</xdr:row>
      <xdr:rowOff>144780</xdr:rowOff>
    </xdr:to>
    <xdr:sp macro="" textlink="Pivot_Report!A10">
      <xdr:nvSpPr>
        <xdr:cNvPr id="41" name="TextBox 40">
          <a:extLst>
            <a:ext uri="{FF2B5EF4-FFF2-40B4-BE49-F238E27FC236}">
              <a16:creationId xmlns:a16="http://schemas.microsoft.com/office/drawing/2014/main" id="{1E8D2E0A-6993-442D-8EB1-BC954EE126A9}"/>
            </a:ext>
          </a:extLst>
        </xdr:cNvPr>
        <xdr:cNvSpPr txBox="1"/>
      </xdr:nvSpPr>
      <xdr:spPr>
        <a:xfrm>
          <a:off x="3337560" y="1295400"/>
          <a:ext cx="20878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algn="ctr" defTabSz="914400" eaLnBrk="1" fontAlgn="auto" latinLnBrk="0" hangingPunct="1">
            <a:lnSpc>
              <a:spcPct val="100000"/>
            </a:lnSpc>
            <a:spcBef>
              <a:spcPts val="0"/>
            </a:spcBef>
            <a:spcAft>
              <a:spcPts val="0"/>
            </a:spcAft>
            <a:buClrTx/>
            <a:buSzTx/>
            <a:buFontTx/>
            <a:buNone/>
            <a:tabLst/>
            <a:defRPr/>
          </a:pPr>
          <a:fld id="{3CBFC349-3875-46B4-B57C-4B64E90671B8}" type="TxLink">
            <a:rPr lang="en-US" sz="2000" b="1" i="0" u="none" strike="noStrike">
              <a:solidFill>
                <a:srgbClr val="000000"/>
              </a:solidFill>
              <a:effectLst/>
              <a:latin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35.11</a:t>
          </a:fld>
          <a:endParaRPr lang="en-IN" sz="2000" b="1">
            <a:effectLst/>
          </a:endParaRPr>
        </a:p>
      </xdr:txBody>
    </xdr:sp>
    <xdr:clientData/>
  </xdr:twoCellAnchor>
  <xdr:twoCellAnchor>
    <xdr:from>
      <xdr:col>2</xdr:col>
      <xdr:colOff>22860</xdr:colOff>
      <xdr:row>9</xdr:row>
      <xdr:rowOff>38100</xdr:rowOff>
    </xdr:from>
    <xdr:to>
      <xdr:col>5</xdr:col>
      <xdr:colOff>411480</xdr:colOff>
      <xdr:row>10</xdr:row>
      <xdr:rowOff>167640</xdr:rowOff>
    </xdr:to>
    <xdr:sp macro="" textlink="">
      <xdr:nvSpPr>
        <xdr:cNvPr id="19" name="TextBox 18">
          <a:extLst>
            <a:ext uri="{FF2B5EF4-FFF2-40B4-BE49-F238E27FC236}">
              <a16:creationId xmlns:a16="http://schemas.microsoft.com/office/drawing/2014/main" id="{D98C5FE0-8818-4824-A3C4-C4D38D6DDF11}"/>
            </a:ext>
          </a:extLst>
        </xdr:cNvPr>
        <xdr:cNvSpPr txBox="1"/>
      </xdr:nvSpPr>
      <xdr:spPr>
        <a:xfrm>
          <a:off x="1242060" y="1684020"/>
          <a:ext cx="22174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b="1">
              <a:solidFill>
                <a:schemeClr val="dk1"/>
              </a:solidFill>
              <a:effectLst/>
              <a:latin typeface="+mn-lt"/>
              <a:ea typeface="+mn-ea"/>
              <a:cs typeface="+mn-cs"/>
            </a:rPr>
            <a:t>            No.</a:t>
          </a:r>
          <a:r>
            <a:rPr lang="en-IN" sz="1400" b="1" baseline="0">
              <a:solidFill>
                <a:schemeClr val="dk1"/>
              </a:solidFill>
              <a:effectLst/>
              <a:latin typeface="+mn-lt"/>
              <a:ea typeface="+mn-ea"/>
              <a:cs typeface="+mn-cs"/>
            </a:rPr>
            <a:t> of Patients</a:t>
          </a:r>
        </a:p>
        <a:p>
          <a:pPr marL="0" marR="0" lvl="0" indent="0" defTabSz="914400" eaLnBrk="1" fontAlgn="auto" latinLnBrk="0" hangingPunct="1">
            <a:lnSpc>
              <a:spcPct val="100000"/>
            </a:lnSpc>
            <a:spcBef>
              <a:spcPts val="0"/>
            </a:spcBef>
            <a:spcAft>
              <a:spcPts val="0"/>
            </a:spcAft>
            <a:buClrTx/>
            <a:buSzTx/>
            <a:buFontTx/>
            <a:buNone/>
            <a:tabLst/>
            <a:defRPr/>
          </a:pPr>
          <a:endParaRPr lang="en-IN">
            <a:effectLst/>
          </a:endParaRPr>
        </a:p>
      </xdr:txBody>
    </xdr:sp>
    <xdr:clientData/>
  </xdr:twoCellAnchor>
  <xdr:twoCellAnchor>
    <xdr:from>
      <xdr:col>4</xdr:col>
      <xdr:colOff>320040</xdr:colOff>
      <xdr:row>9</xdr:row>
      <xdr:rowOff>38100</xdr:rowOff>
    </xdr:from>
    <xdr:to>
      <xdr:col>8</xdr:col>
      <xdr:colOff>541020</xdr:colOff>
      <xdr:row>10</xdr:row>
      <xdr:rowOff>167640</xdr:rowOff>
    </xdr:to>
    <xdr:sp macro="" textlink="">
      <xdr:nvSpPr>
        <xdr:cNvPr id="21" name="TextBox 20">
          <a:extLst>
            <a:ext uri="{FF2B5EF4-FFF2-40B4-BE49-F238E27FC236}">
              <a16:creationId xmlns:a16="http://schemas.microsoft.com/office/drawing/2014/main" id="{11B7B55A-B339-4200-A9E2-E76834C10F86}"/>
            </a:ext>
          </a:extLst>
        </xdr:cNvPr>
        <xdr:cNvSpPr txBox="1"/>
      </xdr:nvSpPr>
      <xdr:spPr>
        <a:xfrm>
          <a:off x="2758440" y="1684020"/>
          <a:ext cx="26593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a:solidFill>
                <a:schemeClr val="dk1"/>
              </a:solidFill>
              <a:effectLst/>
              <a:latin typeface="+mn-lt"/>
              <a:ea typeface="+mn-ea"/>
              <a:cs typeface="+mn-cs"/>
            </a:rPr>
            <a:t>            Avg.</a:t>
          </a:r>
          <a:r>
            <a:rPr lang="en-IN" sz="1400" b="1" baseline="0">
              <a:solidFill>
                <a:schemeClr val="dk1"/>
              </a:solidFill>
              <a:effectLst/>
              <a:latin typeface="+mn-lt"/>
              <a:ea typeface="+mn-ea"/>
              <a:cs typeface="+mn-cs"/>
            </a:rPr>
            <a:t> Wait Time (Min)</a:t>
          </a:r>
        </a:p>
        <a:p>
          <a:pPr marL="0" marR="0" lvl="0" indent="0" defTabSz="914400" eaLnBrk="1" fontAlgn="auto" latinLnBrk="0" hangingPunct="1">
            <a:lnSpc>
              <a:spcPct val="100000"/>
            </a:lnSpc>
            <a:spcBef>
              <a:spcPts val="0"/>
            </a:spcBef>
            <a:spcAft>
              <a:spcPts val="0"/>
            </a:spcAft>
            <a:buClrTx/>
            <a:buSzTx/>
            <a:buFontTx/>
            <a:buNone/>
            <a:tabLst/>
            <a:defRPr/>
          </a:pPr>
          <a:endParaRPr lang="en-IN">
            <a:effectLst/>
          </a:endParaRPr>
        </a:p>
      </xdr:txBody>
    </xdr:sp>
    <xdr:clientData/>
  </xdr:twoCellAnchor>
  <xdr:twoCellAnchor>
    <xdr:from>
      <xdr:col>8</xdr:col>
      <xdr:colOff>472440</xdr:colOff>
      <xdr:row>9</xdr:row>
      <xdr:rowOff>22860</xdr:rowOff>
    </xdr:from>
    <xdr:to>
      <xdr:col>12</xdr:col>
      <xdr:colOff>121920</xdr:colOff>
      <xdr:row>10</xdr:row>
      <xdr:rowOff>152400</xdr:rowOff>
    </xdr:to>
    <xdr:sp macro="" textlink="">
      <xdr:nvSpPr>
        <xdr:cNvPr id="22" name="TextBox 21">
          <a:extLst>
            <a:ext uri="{FF2B5EF4-FFF2-40B4-BE49-F238E27FC236}">
              <a16:creationId xmlns:a16="http://schemas.microsoft.com/office/drawing/2014/main" id="{B95571D0-1C8E-4D68-8914-5B4E1BC9803E}"/>
            </a:ext>
          </a:extLst>
        </xdr:cNvPr>
        <xdr:cNvSpPr txBox="1"/>
      </xdr:nvSpPr>
      <xdr:spPr>
        <a:xfrm>
          <a:off x="5349240" y="1668780"/>
          <a:ext cx="20878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b="1">
              <a:solidFill>
                <a:schemeClr val="dk1"/>
              </a:solidFill>
              <a:effectLst/>
              <a:latin typeface="+mn-lt"/>
              <a:ea typeface="+mn-ea"/>
              <a:cs typeface="+mn-cs"/>
            </a:rPr>
            <a:t> </a:t>
          </a:r>
          <a:r>
            <a:rPr lang="en-IN" sz="1400" b="1" baseline="0">
              <a:solidFill>
                <a:schemeClr val="dk1"/>
              </a:solidFill>
              <a:effectLst/>
              <a:latin typeface="+mn-lt"/>
              <a:ea typeface="+mn-ea"/>
              <a:cs typeface="+mn-cs"/>
            </a:rPr>
            <a:t> </a:t>
          </a:r>
          <a:r>
            <a:rPr lang="en-IN" sz="1400" b="1">
              <a:solidFill>
                <a:schemeClr val="dk1"/>
              </a:solidFill>
              <a:effectLst/>
              <a:latin typeface="+mn-lt"/>
              <a:ea typeface="+mn-ea"/>
              <a:cs typeface="+mn-cs"/>
            </a:rPr>
            <a:t>Patient</a:t>
          </a:r>
          <a:r>
            <a:rPr lang="en-IN" sz="1400" b="1" baseline="0">
              <a:solidFill>
                <a:schemeClr val="dk1"/>
              </a:solidFill>
              <a:effectLst/>
              <a:latin typeface="+mn-lt"/>
              <a:ea typeface="+mn-ea"/>
              <a:cs typeface="+mn-cs"/>
            </a:rPr>
            <a:t> Satisfaction Score</a:t>
          </a:r>
        </a:p>
        <a:p>
          <a:pPr marL="0" marR="0" lvl="0" indent="0" defTabSz="914400" eaLnBrk="1" fontAlgn="auto" latinLnBrk="0" hangingPunct="1">
            <a:lnSpc>
              <a:spcPct val="100000"/>
            </a:lnSpc>
            <a:spcBef>
              <a:spcPts val="0"/>
            </a:spcBef>
            <a:spcAft>
              <a:spcPts val="0"/>
            </a:spcAft>
            <a:buClrTx/>
            <a:buSzTx/>
            <a:buFontTx/>
            <a:buNone/>
            <a:tabLst/>
            <a:defRPr/>
          </a:pPr>
          <a:endParaRPr lang="en-IN">
            <a:effectLst/>
          </a:endParaRPr>
        </a:p>
      </xdr:txBody>
    </xdr:sp>
    <xdr:clientData/>
  </xdr:twoCellAnchor>
  <xdr:twoCellAnchor editAs="oneCell">
    <xdr:from>
      <xdr:col>4</xdr:col>
      <xdr:colOff>350520</xdr:colOff>
      <xdr:row>6</xdr:row>
      <xdr:rowOff>53340</xdr:rowOff>
    </xdr:from>
    <xdr:to>
      <xdr:col>5</xdr:col>
      <xdr:colOff>121920</xdr:colOff>
      <xdr:row>8</xdr:row>
      <xdr:rowOff>53340</xdr:rowOff>
    </xdr:to>
    <xdr:pic>
      <xdr:nvPicPr>
        <xdr:cNvPr id="12" name="Graphic 11" descr="User with solid fill">
          <a:extLst>
            <a:ext uri="{FF2B5EF4-FFF2-40B4-BE49-F238E27FC236}">
              <a16:creationId xmlns:a16="http://schemas.microsoft.com/office/drawing/2014/main" id="{FB5F8AB2-CB86-4F56-B7DC-D76BC691290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788920" y="1150620"/>
          <a:ext cx="381000" cy="365760"/>
        </a:xfrm>
        <a:prstGeom prst="rect">
          <a:avLst/>
        </a:prstGeom>
      </xdr:spPr>
    </xdr:pic>
    <xdr:clientData/>
  </xdr:twoCellAnchor>
  <xdr:twoCellAnchor editAs="oneCell">
    <xdr:from>
      <xdr:col>7</xdr:col>
      <xdr:colOff>541020</xdr:colOff>
      <xdr:row>6</xdr:row>
      <xdr:rowOff>53340</xdr:rowOff>
    </xdr:from>
    <xdr:to>
      <xdr:col>8</xdr:col>
      <xdr:colOff>327660</xdr:colOff>
      <xdr:row>8</xdr:row>
      <xdr:rowOff>0</xdr:rowOff>
    </xdr:to>
    <xdr:pic>
      <xdr:nvPicPr>
        <xdr:cNvPr id="14" name="Graphic 13" descr="Hourglass Finished with solid fill">
          <a:extLst>
            <a:ext uri="{FF2B5EF4-FFF2-40B4-BE49-F238E27FC236}">
              <a16:creationId xmlns:a16="http://schemas.microsoft.com/office/drawing/2014/main" id="{4B69CA9C-8C3A-4657-A52A-F47049603A1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rot="10800000">
          <a:off x="4808220" y="1150620"/>
          <a:ext cx="396240" cy="312420"/>
        </a:xfrm>
        <a:prstGeom prst="rect">
          <a:avLst/>
        </a:prstGeom>
      </xdr:spPr>
    </xdr:pic>
    <xdr:clientData/>
  </xdr:twoCellAnchor>
  <xdr:twoCellAnchor editAs="oneCell">
    <xdr:from>
      <xdr:col>11</xdr:col>
      <xdr:colOff>205740</xdr:colOff>
      <xdr:row>6</xdr:row>
      <xdr:rowOff>15240</xdr:rowOff>
    </xdr:from>
    <xdr:to>
      <xdr:col>11</xdr:col>
      <xdr:colOff>548640</xdr:colOff>
      <xdr:row>8</xdr:row>
      <xdr:rowOff>22860</xdr:rowOff>
    </xdr:to>
    <xdr:pic>
      <xdr:nvPicPr>
        <xdr:cNvPr id="16" name="Graphic 15" descr="Star with solid fill">
          <a:extLst>
            <a:ext uri="{FF2B5EF4-FFF2-40B4-BE49-F238E27FC236}">
              <a16:creationId xmlns:a16="http://schemas.microsoft.com/office/drawing/2014/main" id="{17B13A9E-FE24-42E9-8CE0-AD07604CDFE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911340" y="1112520"/>
          <a:ext cx="342900" cy="373380"/>
        </a:xfrm>
        <a:prstGeom prst="rect">
          <a:avLst/>
        </a:prstGeom>
      </xdr:spPr>
    </xdr:pic>
    <xdr:clientData/>
  </xdr:twoCellAnchor>
  <xdr:twoCellAnchor editAs="oneCell">
    <xdr:from>
      <xdr:col>0</xdr:col>
      <xdr:colOff>297180</xdr:colOff>
      <xdr:row>6</xdr:row>
      <xdr:rowOff>91440</xdr:rowOff>
    </xdr:from>
    <xdr:to>
      <xdr:col>1</xdr:col>
      <xdr:colOff>579030</xdr:colOff>
      <xdr:row>28</xdr:row>
      <xdr:rowOff>45720</xdr:rowOff>
    </xdr:to>
    <mc:AlternateContent xmlns:mc="http://schemas.openxmlformats.org/markup-compatibility/2006" xmlns:a14="http://schemas.microsoft.com/office/drawing/2010/main">
      <mc:Choice Requires="a14">
        <xdr:graphicFrame macro="">
          <xdr:nvGraphicFramePr>
            <xdr:cNvPr id="26" name="Date (Month)">
              <a:extLst>
                <a:ext uri="{FF2B5EF4-FFF2-40B4-BE49-F238E27FC236}">
                  <a16:creationId xmlns:a16="http://schemas.microsoft.com/office/drawing/2014/main" id="{0384308D-1D97-4A7B-B987-5A70E64E4391}"/>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297180" y="1188720"/>
              <a:ext cx="891450" cy="3977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601980</xdr:colOff>
      <xdr:row>10</xdr:row>
      <xdr:rowOff>160020</xdr:rowOff>
    </xdr:from>
    <xdr:to>
      <xdr:col>5</xdr:col>
      <xdr:colOff>182880</xdr:colOff>
      <xdr:row>13</xdr:row>
      <xdr:rowOff>163830</xdr:rowOff>
    </xdr:to>
    <xdr:graphicFrame macro="">
      <xdr:nvGraphicFramePr>
        <xdr:cNvPr id="27" name="Chart 26">
          <a:hlinkClick xmlns:r="http://schemas.openxmlformats.org/officeDocument/2006/relationships" r:id="rId8"/>
          <a:extLst>
            <a:ext uri="{FF2B5EF4-FFF2-40B4-BE49-F238E27FC236}">
              <a16:creationId xmlns:a16="http://schemas.microsoft.com/office/drawing/2014/main" id="{607FC287-D7E3-4926-AEF2-9E103D51A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7620</xdr:colOff>
      <xdr:row>11</xdr:row>
      <xdr:rowOff>76200</xdr:rowOff>
    </xdr:from>
    <xdr:to>
      <xdr:col>8</xdr:col>
      <xdr:colOff>411480</xdr:colOff>
      <xdr:row>14</xdr:row>
      <xdr:rowOff>15240</xdr:rowOff>
    </xdr:to>
    <xdr:graphicFrame macro="">
      <xdr:nvGraphicFramePr>
        <xdr:cNvPr id="33" name="Chart 32">
          <a:hlinkClick xmlns:r="http://schemas.openxmlformats.org/officeDocument/2006/relationships" r:id="rId10"/>
          <a:extLst>
            <a:ext uri="{FF2B5EF4-FFF2-40B4-BE49-F238E27FC236}">
              <a16:creationId xmlns:a16="http://schemas.microsoft.com/office/drawing/2014/main" id="{F09C6431-E1F6-4D74-A10A-D292AD664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190500</xdr:colOff>
      <xdr:row>7</xdr:row>
      <xdr:rowOff>99060</xdr:rowOff>
    </xdr:from>
    <xdr:to>
      <xdr:col>15</xdr:col>
      <xdr:colOff>495300</xdr:colOff>
      <xdr:row>14</xdr:row>
      <xdr:rowOff>49530</xdr:rowOff>
    </xdr:to>
    <xdr:graphicFrame macro="">
      <xdr:nvGraphicFramePr>
        <xdr:cNvPr id="28" name="Chart 27">
          <a:hlinkClick xmlns:r="http://schemas.openxmlformats.org/officeDocument/2006/relationships" r:id="rId12"/>
          <a:extLst>
            <a:ext uri="{FF2B5EF4-FFF2-40B4-BE49-F238E27FC236}">
              <a16:creationId xmlns:a16="http://schemas.microsoft.com/office/drawing/2014/main" id="{87931E9C-FD12-4117-8BD9-FC6F39A93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201877</xdr:colOff>
          <xdr:row>13</xdr:row>
          <xdr:rowOff>121920</xdr:rowOff>
        </xdr:from>
        <xdr:to>
          <xdr:col>11</xdr:col>
          <xdr:colOff>594360</xdr:colOff>
          <xdr:row>19</xdr:row>
          <xdr:rowOff>22860</xdr:rowOff>
        </xdr:to>
        <xdr:pic>
          <xdr:nvPicPr>
            <xdr:cNvPr id="37" name="Picture 36">
              <a:extLst>
                <a:ext uri="{FF2B5EF4-FFF2-40B4-BE49-F238E27FC236}">
                  <a16:creationId xmlns:a16="http://schemas.microsoft.com/office/drawing/2014/main" id="{E465B726-259B-4B09-9F45-4F681DE0D259}"/>
                </a:ext>
              </a:extLst>
            </xdr:cNvPr>
            <xdr:cNvPicPr>
              <a:picLocks noChangeAspect="1" noChangeArrowheads="1"/>
              <a:extLst>
                <a:ext uri="{84589F7E-364E-4C9E-8A38-B11213B215E9}">
                  <a14:cameraTool cellRange="Pivot_Report!$A$45:$E$47" spid="_x0000_s1090"/>
                </a:ext>
              </a:extLst>
            </xdr:cNvPicPr>
          </xdr:nvPicPr>
          <xdr:blipFill>
            <a:blip xmlns:r="http://schemas.openxmlformats.org/officeDocument/2006/relationships" r:embed="rId14"/>
            <a:srcRect/>
            <a:stretch>
              <a:fillRect/>
            </a:stretch>
          </xdr:blipFill>
          <xdr:spPr bwMode="auto">
            <a:xfrm>
              <a:off x="1421077" y="2499360"/>
              <a:ext cx="5878883" cy="99822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2</xdr:col>
      <xdr:colOff>594360</xdr:colOff>
      <xdr:row>19</xdr:row>
      <xdr:rowOff>129540</xdr:rowOff>
    </xdr:from>
    <xdr:to>
      <xdr:col>10</xdr:col>
      <xdr:colOff>342900</xdr:colOff>
      <xdr:row>27</xdr:row>
      <xdr:rowOff>60960</xdr:rowOff>
    </xdr:to>
    <xdr:graphicFrame macro="">
      <xdr:nvGraphicFramePr>
        <xdr:cNvPr id="38" name="Chart 37">
          <a:extLst>
            <a:ext uri="{FF2B5EF4-FFF2-40B4-BE49-F238E27FC236}">
              <a16:creationId xmlns:a16="http://schemas.microsoft.com/office/drawing/2014/main" id="{C9967173-ADFD-48D9-9A0C-129F3290E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365760</xdr:colOff>
      <xdr:row>27</xdr:row>
      <xdr:rowOff>68580</xdr:rowOff>
    </xdr:from>
    <xdr:to>
      <xdr:col>9</xdr:col>
      <xdr:colOff>579120</xdr:colOff>
      <xdr:row>28</xdr:row>
      <xdr:rowOff>106680</xdr:rowOff>
    </xdr:to>
    <xdr:sp macro="" textlink="">
      <xdr:nvSpPr>
        <xdr:cNvPr id="42" name="TextBox 41">
          <a:extLst>
            <a:ext uri="{FF2B5EF4-FFF2-40B4-BE49-F238E27FC236}">
              <a16:creationId xmlns:a16="http://schemas.microsoft.com/office/drawing/2014/main" id="{683DD7E8-95E4-4EBA-ABFC-5F1CADE1E475}"/>
            </a:ext>
          </a:extLst>
        </xdr:cNvPr>
        <xdr:cNvSpPr txBox="1"/>
      </xdr:nvSpPr>
      <xdr:spPr>
        <a:xfrm>
          <a:off x="1584960" y="5006340"/>
          <a:ext cx="448056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b="1">
              <a:solidFill>
                <a:schemeClr val="dk1"/>
              </a:solidFill>
              <a:effectLst/>
              <a:latin typeface="+mn-lt"/>
              <a:ea typeface="+mn-ea"/>
              <a:cs typeface="+mn-cs"/>
            </a:rPr>
            <a:t>                                       No.</a:t>
          </a:r>
          <a:r>
            <a:rPr lang="en-IN" sz="1400" b="1" baseline="0">
              <a:solidFill>
                <a:schemeClr val="dk1"/>
              </a:solidFill>
              <a:effectLst/>
              <a:latin typeface="+mn-lt"/>
              <a:ea typeface="+mn-ea"/>
              <a:cs typeface="+mn-cs"/>
            </a:rPr>
            <a:t> of patient by Age Group</a:t>
          </a:r>
        </a:p>
        <a:p>
          <a:pPr marL="0" marR="0" lvl="0" indent="0" defTabSz="914400" eaLnBrk="1" fontAlgn="auto" latinLnBrk="0" hangingPunct="1">
            <a:lnSpc>
              <a:spcPct val="100000"/>
            </a:lnSpc>
            <a:spcBef>
              <a:spcPts val="0"/>
            </a:spcBef>
            <a:spcAft>
              <a:spcPts val="0"/>
            </a:spcAft>
            <a:buClrTx/>
            <a:buSzTx/>
            <a:buFontTx/>
            <a:buNone/>
            <a:tabLst/>
            <a:defRPr/>
          </a:pPr>
          <a:endParaRPr lang="en-IN">
            <a:effectLst/>
          </a:endParaRPr>
        </a:p>
      </xdr:txBody>
    </xdr:sp>
    <xdr:clientData/>
  </xdr:twoCellAnchor>
  <xdr:twoCellAnchor>
    <xdr:from>
      <xdr:col>12</xdr:col>
      <xdr:colOff>129540</xdr:colOff>
      <xdr:row>0</xdr:row>
      <xdr:rowOff>99060</xdr:rowOff>
    </xdr:from>
    <xdr:to>
      <xdr:col>17</xdr:col>
      <xdr:colOff>259080</xdr:colOff>
      <xdr:row>12</xdr:row>
      <xdr:rowOff>30480</xdr:rowOff>
    </xdr:to>
    <xdr:graphicFrame macro="">
      <xdr:nvGraphicFramePr>
        <xdr:cNvPr id="31" name="Chart 30">
          <a:extLst>
            <a:ext uri="{FF2B5EF4-FFF2-40B4-BE49-F238E27FC236}">
              <a16:creationId xmlns:a16="http://schemas.microsoft.com/office/drawing/2014/main" id="{57440400-B494-4B39-933E-0DE0EC90D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175260</xdr:colOff>
      <xdr:row>13</xdr:row>
      <xdr:rowOff>0</xdr:rowOff>
    </xdr:from>
    <xdr:to>
      <xdr:col>17</xdr:col>
      <xdr:colOff>7620</xdr:colOff>
      <xdr:row>14</xdr:row>
      <xdr:rowOff>129540</xdr:rowOff>
    </xdr:to>
    <xdr:sp macro="" textlink="">
      <xdr:nvSpPr>
        <xdr:cNvPr id="32" name="TextBox 31">
          <a:extLst>
            <a:ext uri="{FF2B5EF4-FFF2-40B4-BE49-F238E27FC236}">
              <a16:creationId xmlns:a16="http://schemas.microsoft.com/office/drawing/2014/main" id="{40D056FA-98CF-403F-9548-469D7BEBC199}"/>
            </a:ext>
          </a:extLst>
        </xdr:cNvPr>
        <xdr:cNvSpPr txBox="1"/>
      </xdr:nvSpPr>
      <xdr:spPr>
        <a:xfrm>
          <a:off x="7490460" y="2377440"/>
          <a:ext cx="28803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b="1">
              <a:solidFill>
                <a:schemeClr val="dk1"/>
              </a:solidFill>
              <a:effectLst/>
              <a:latin typeface="+mn-lt"/>
              <a:ea typeface="+mn-ea"/>
              <a:cs typeface="+mn-cs"/>
            </a:rPr>
            <a:t>            Patients</a:t>
          </a:r>
          <a:r>
            <a:rPr lang="en-IN" sz="1400" b="1" baseline="0">
              <a:solidFill>
                <a:schemeClr val="dk1"/>
              </a:solidFill>
              <a:effectLst/>
              <a:latin typeface="+mn-lt"/>
              <a:ea typeface="+mn-ea"/>
              <a:cs typeface="+mn-cs"/>
            </a:rPr>
            <a:t> attended within Time</a:t>
          </a:r>
        </a:p>
        <a:p>
          <a:pPr marL="0" marR="0" lvl="0" indent="0" defTabSz="914400" eaLnBrk="1" fontAlgn="auto" latinLnBrk="0" hangingPunct="1">
            <a:lnSpc>
              <a:spcPct val="100000"/>
            </a:lnSpc>
            <a:spcBef>
              <a:spcPts val="0"/>
            </a:spcBef>
            <a:spcAft>
              <a:spcPts val="0"/>
            </a:spcAft>
            <a:buClrTx/>
            <a:buSzTx/>
            <a:buFontTx/>
            <a:buNone/>
            <a:tabLst/>
            <a:defRPr/>
          </a:pPr>
          <a:endParaRPr lang="en-IN">
            <a:effectLst/>
          </a:endParaRPr>
        </a:p>
      </xdr:txBody>
    </xdr:sp>
    <xdr:clientData/>
  </xdr:twoCellAnchor>
  <xdr:twoCellAnchor>
    <xdr:from>
      <xdr:col>16</xdr:col>
      <xdr:colOff>228600</xdr:colOff>
      <xdr:row>0</xdr:row>
      <xdr:rowOff>129540</xdr:rowOff>
    </xdr:from>
    <xdr:to>
      <xdr:col>23</xdr:col>
      <xdr:colOff>533400</xdr:colOff>
      <xdr:row>15</xdr:row>
      <xdr:rowOff>129540</xdr:rowOff>
    </xdr:to>
    <xdr:graphicFrame macro="">
      <xdr:nvGraphicFramePr>
        <xdr:cNvPr id="35" name="Chart 34">
          <a:extLst>
            <a:ext uri="{FF2B5EF4-FFF2-40B4-BE49-F238E27FC236}">
              <a16:creationId xmlns:a16="http://schemas.microsoft.com/office/drawing/2014/main" id="{4DB07EF6-31F9-4FE5-B6FC-162ABB803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586740</xdr:colOff>
      <xdr:row>13</xdr:row>
      <xdr:rowOff>0</xdr:rowOff>
    </xdr:from>
    <xdr:to>
      <xdr:col>22</xdr:col>
      <xdr:colOff>419100</xdr:colOff>
      <xdr:row>14</xdr:row>
      <xdr:rowOff>129540</xdr:rowOff>
    </xdr:to>
    <xdr:sp macro="" textlink="">
      <xdr:nvSpPr>
        <xdr:cNvPr id="36" name="TextBox 35">
          <a:extLst>
            <a:ext uri="{FF2B5EF4-FFF2-40B4-BE49-F238E27FC236}">
              <a16:creationId xmlns:a16="http://schemas.microsoft.com/office/drawing/2014/main" id="{5421A1A6-AD8A-4468-863E-F733400D1804}"/>
            </a:ext>
          </a:extLst>
        </xdr:cNvPr>
        <xdr:cNvSpPr txBox="1"/>
      </xdr:nvSpPr>
      <xdr:spPr>
        <a:xfrm>
          <a:off x="10949940" y="2377440"/>
          <a:ext cx="28803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b="1">
              <a:solidFill>
                <a:schemeClr val="dk1"/>
              </a:solidFill>
              <a:effectLst/>
              <a:latin typeface="+mn-lt"/>
              <a:ea typeface="+mn-ea"/>
              <a:cs typeface="+mn-cs"/>
            </a:rPr>
            <a:t>            No.</a:t>
          </a:r>
          <a:r>
            <a:rPr lang="en-IN" sz="1400" b="1" baseline="0">
              <a:solidFill>
                <a:schemeClr val="dk1"/>
              </a:solidFill>
              <a:effectLst/>
              <a:latin typeface="+mn-lt"/>
              <a:ea typeface="+mn-ea"/>
              <a:cs typeface="+mn-cs"/>
            </a:rPr>
            <a:t> of </a:t>
          </a:r>
          <a:r>
            <a:rPr lang="en-IN" sz="1400" b="1">
              <a:solidFill>
                <a:schemeClr val="dk1"/>
              </a:solidFill>
              <a:effectLst/>
              <a:latin typeface="+mn-lt"/>
              <a:ea typeface="+mn-ea"/>
              <a:cs typeface="+mn-cs"/>
            </a:rPr>
            <a:t>Patients</a:t>
          </a:r>
          <a:r>
            <a:rPr lang="en-IN" sz="1400" b="1" baseline="0">
              <a:solidFill>
                <a:schemeClr val="dk1"/>
              </a:solidFill>
              <a:effectLst/>
              <a:latin typeface="+mn-lt"/>
              <a:ea typeface="+mn-ea"/>
              <a:cs typeface="+mn-cs"/>
            </a:rPr>
            <a:t> by Gender</a:t>
          </a:r>
        </a:p>
        <a:p>
          <a:pPr marL="0" marR="0" lvl="0" indent="0" defTabSz="914400" eaLnBrk="1" fontAlgn="auto" latinLnBrk="0" hangingPunct="1">
            <a:lnSpc>
              <a:spcPct val="100000"/>
            </a:lnSpc>
            <a:spcBef>
              <a:spcPts val="0"/>
            </a:spcBef>
            <a:spcAft>
              <a:spcPts val="0"/>
            </a:spcAft>
            <a:buClrTx/>
            <a:buSzTx/>
            <a:buFontTx/>
            <a:buNone/>
            <a:tabLst/>
            <a:defRPr/>
          </a:pPr>
          <a:endParaRPr lang="en-IN">
            <a:effectLst/>
          </a:endParaRPr>
        </a:p>
      </xdr:txBody>
    </xdr:sp>
    <xdr:clientData/>
  </xdr:twoCellAnchor>
  <xdr:twoCellAnchor>
    <xdr:from>
      <xdr:col>13</xdr:col>
      <xdr:colOff>464820</xdr:colOff>
      <xdr:row>13</xdr:row>
      <xdr:rowOff>152400</xdr:rowOff>
    </xdr:from>
    <xdr:to>
      <xdr:col>21</xdr:col>
      <xdr:colOff>160020</xdr:colOff>
      <xdr:row>28</xdr:row>
      <xdr:rowOff>152400</xdr:rowOff>
    </xdr:to>
    <xdr:graphicFrame macro="">
      <xdr:nvGraphicFramePr>
        <xdr:cNvPr id="43" name="Chart 42">
          <a:extLst>
            <a:ext uri="{FF2B5EF4-FFF2-40B4-BE49-F238E27FC236}">
              <a16:creationId xmlns:a16="http://schemas.microsoft.com/office/drawing/2014/main" id="{D672658F-4B6A-4D16-9922-9CA86B614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480060</xdr:colOff>
      <xdr:row>26</xdr:row>
      <xdr:rowOff>129540</xdr:rowOff>
    </xdr:from>
    <xdr:to>
      <xdr:col>21</xdr:col>
      <xdr:colOff>15240</xdr:colOff>
      <xdr:row>28</xdr:row>
      <xdr:rowOff>76200</xdr:rowOff>
    </xdr:to>
    <xdr:sp macro="" textlink="">
      <xdr:nvSpPr>
        <xdr:cNvPr id="44" name="TextBox 43">
          <a:extLst>
            <a:ext uri="{FF2B5EF4-FFF2-40B4-BE49-F238E27FC236}">
              <a16:creationId xmlns:a16="http://schemas.microsoft.com/office/drawing/2014/main" id="{7A9E52F9-2C3A-422A-873F-9679671C287A}"/>
            </a:ext>
          </a:extLst>
        </xdr:cNvPr>
        <xdr:cNvSpPr txBox="1"/>
      </xdr:nvSpPr>
      <xdr:spPr>
        <a:xfrm>
          <a:off x="9014460" y="4884420"/>
          <a:ext cx="38023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b="1">
              <a:solidFill>
                <a:schemeClr val="dk1"/>
              </a:solidFill>
              <a:effectLst/>
              <a:latin typeface="+mn-lt"/>
              <a:ea typeface="+mn-ea"/>
              <a:cs typeface="+mn-cs"/>
            </a:rPr>
            <a:t>            No.</a:t>
          </a:r>
          <a:r>
            <a:rPr lang="en-IN" sz="1400" b="1" baseline="0">
              <a:solidFill>
                <a:schemeClr val="dk1"/>
              </a:solidFill>
              <a:effectLst/>
              <a:latin typeface="+mn-lt"/>
              <a:ea typeface="+mn-ea"/>
              <a:cs typeface="+mn-cs"/>
            </a:rPr>
            <a:t> of </a:t>
          </a:r>
          <a:r>
            <a:rPr lang="en-IN" sz="1400" b="1">
              <a:solidFill>
                <a:schemeClr val="dk1"/>
              </a:solidFill>
              <a:effectLst/>
              <a:latin typeface="+mn-lt"/>
              <a:ea typeface="+mn-ea"/>
              <a:cs typeface="+mn-cs"/>
            </a:rPr>
            <a:t>Patients</a:t>
          </a:r>
          <a:r>
            <a:rPr lang="en-IN" sz="1400" b="1" baseline="0">
              <a:solidFill>
                <a:schemeClr val="dk1"/>
              </a:solidFill>
              <a:effectLst/>
              <a:latin typeface="+mn-lt"/>
              <a:ea typeface="+mn-ea"/>
              <a:cs typeface="+mn-cs"/>
            </a:rPr>
            <a:t> by Department Referral</a:t>
          </a:r>
        </a:p>
        <a:p>
          <a:pPr marL="0" marR="0" lvl="0" indent="0" defTabSz="914400" eaLnBrk="1" fontAlgn="auto" latinLnBrk="0" hangingPunct="1">
            <a:lnSpc>
              <a:spcPct val="100000"/>
            </a:lnSpc>
            <a:spcBef>
              <a:spcPts val="0"/>
            </a:spcBef>
            <a:spcAft>
              <a:spcPts val="0"/>
            </a:spcAft>
            <a:buClrTx/>
            <a:buSzTx/>
            <a:buFontTx/>
            <a:buNone/>
            <a:tabLst/>
            <a:defRPr/>
          </a:pPr>
          <a:endParaRPr lang="en-IN">
            <a:effectLst/>
          </a:endParaRPr>
        </a:p>
      </xdr:txBody>
    </xdr:sp>
    <xdr:clientData/>
  </xdr:twoCellAnchor>
  <xdr:twoCellAnchor editAs="oneCell">
    <xdr:from>
      <xdr:col>9</xdr:col>
      <xdr:colOff>91440</xdr:colOff>
      <xdr:row>1</xdr:row>
      <xdr:rowOff>53340</xdr:rowOff>
    </xdr:from>
    <xdr:to>
      <xdr:col>11</xdr:col>
      <xdr:colOff>586740</xdr:colOff>
      <xdr:row>4</xdr:row>
      <xdr:rowOff>152400</xdr:rowOff>
    </xdr:to>
    <mc:AlternateContent xmlns:mc="http://schemas.openxmlformats.org/markup-compatibility/2006" xmlns:a14="http://schemas.microsoft.com/office/drawing/2010/main">
      <mc:Choice Requires="a14">
        <xdr:graphicFrame macro="">
          <xdr:nvGraphicFramePr>
            <xdr:cNvPr id="45" name="Date (Year)">
              <a:extLst>
                <a:ext uri="{FF2B5EF4-FFF2-40B4-BE49-F238E27FC236}">
                  <a16:creationId xmlns:a16="http://schemas.microsoft.com/office/drawing/2014/main" id="{1260A650-ACA6-42A8-937D-777CFC69D60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577840" y="236220"/>
              <a:ext cx="17145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38100</xdr:colOff>
      <xdr:row>22</xdr:row>
      <xdr:rowOff>152400</xdr:rowOff>
    </xdr:to>
    <xdr:graphicFrame macro="">
      <xdr:nvGraphicFramePr>
        <xdr:cNvPr id="2" name="Chart 1">
          <a:extLst>
            <a:ext uri="{FF2B5EF4-FFF2-40B4-BE49-F238E27FC236}">
              <a16:creationId xmlns:a16="http://schemas.microsoft.com/office/drawing/2014/main" id="{9766EFBA-3725-41AF-9B58-49F5DFD30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198120</xdr:colOff>
      <xdr:row>0</xdr:row>
      <xdr:rowOff>121920</xdr:rowOff>
    </xdr:from>
    <xdr:to>
      <xdr:col>1</xdr:col>
      <xdr:colOff>60960</xdr:colOff>
      <xdr:row>3</xdr:row>
      <xdr:rowOff>76200</xdr:rowOff>
    </xdr:to>
    <xdr:pic>
      <xdr:nvPicPr>
        <xdr:cNvPr id="6" name="Graphic 5" descr="Home with solid fill">
          <a:hlinkClick xmlns:r="http://schemas.openxmlformats.org/officeDocument/2006/relationships" r:id="rId2"/>
          <a:extLst>
            <a:ext uri="{FF2B5EF4-FFF2-40B4-BE49-F238E27FC236}">
              <a16:creationId xmlns:a16="http://schemas.microsoft.com/office/drawing/2014/main" id="{E3ACE2B0-FF72-40CA-9219-5ED979C3DED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98120" y="121920"/>
          <a:ext cx="472440" cy="502920"/>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0.29377</cdr:x>
      <cdr:y>0.35219</cdr:y>
    </cdr:from>
    <cdr:to>
      <cdr:x>0.38168</cdr:x>
      <cdr:y>0.57117</cdr:y>
    </cdr:to>
    <cdr:sp macro="" textlink="">
      <cdr:nvSpPr>
        <cdr:cNvPr id="3" name="TextBox 2">
          <a:extLst xmlns:a="http://schemas.openxmlformats.org/drawingml/2006/main">
            <a:ext uri="{FF2B5EF4-FFF2-40B4-BE49-F238E27FC236}">
              <a16:creationId xmlns:a16="http://schemas.microsoft.com/office/drawing/2014/main" id="{EDC405C1-F269-46B7-A060-1FE3E0BF678C}"/>
            </a:ext>
          </a:extLst>
        </cdr:cNvPr>
        <cdr:cNvSpPr txBox="1"/>
      </cdr:nvSpPr>
      <cdr:spPr>
        <a:xfrm xmlns:a="http://schemas.openxmlformats.org/drawingml/2006/main">
          <a:off x="3055620" y="147066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0.05861</cdr:x>
      <cdr:y>0.91606</cdr:y>
    </cdr:from>
    <cdr:to>
      <cdr:x>0.86374</cdr:x>
      <cdr:y>0.97993</cdr:y>
    </cdr:to>
    <cdr:sp macro="" textlink="">
      <cdr:nvSpPr>
        <cdr:cNvPr id="4" name="TextBox 3">
          <a:extLst xmlns:a="http://schemas.openxmlformats.org/drawingml/2006/main">
            <a:ext uri="{FF2B5EF4-FFF2-40B4-BE49-F238E27FC236}">
              <a16:creationId xmlns:a16="http://schemas.microsoft.com/office/drawing/2014/main" id="{9C8573E0-889B-4A66-8B31-51EFE786327F}"/>
            </a:ext>
          </a:extLst>
        </cdr:cNvPr>
        <cdr:cNvSpPr txBox="1"/>
      </cdr:nvSpPr>
      <cdr:spPr>
        <a:xfrm xmlns:a="http://schemas.openxmlformats.org/drawingml/2006/main">
          <a:off x="609600" y="3825240"/>
          <a:ext cx="837438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1200">
              <a:solidFill>
                <a:schemeClr val="bg1"/>
              </a:solidFill>
              <a:latin typeface="Arial" panose="020B0604020202020204" pitchFamily="34" charset="0"/>
              <a:cs typeface="Arial" panose="020B0604020202020204" pitchFamily="34" charset="0"/>
            </a:rPr>
            <a:t>                    Showing</a:t>
          </a:r>
          <a:r>
            <a:rPr lang="en-IN" sz="1200" baseline="0">
              <a:solidFill>
                <a:schemeClr val="bg1"/>
              </a:solidFill>
              <a:latin typeface="Arial" panose="020B0604020202020204" pitchFamily="34" charset="0"/>
              <a:cs typeface="Arial" panose="020B0604020202020204" pitchFamily="34" charset="0"/>
            </a:rPr>
            <a:t> a daily trend with a area sparkline to spot patterns like busy days or seasonal trends.</a:t>
          </a:r>
          <a:endParaRPr lang="en-IN" sz="1200">
            <a:solidFill>
              <a:schemeClr val="bg1"/>
            </a:solidFill>
            <a:latin typeface="Arial" panose="020B0604020202020204" pitchFamily="34" charset="0"/>
            <a:cs typeface="Arial" panose="020B060402020202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403860</xdr:colOff>
      <xdr:row>31</xdr:row>
      <xdr:rowOff>144780</xdr:rowOff>
    </xdr:to>
    <xdr:graphicFrame macro="">
      <xdr:nvGraphicFramePr>
        <xdr:cNvPr id="2" name="Chart 1">
          <a:extLst>
            <a:ext uri="{FF2B5EF4-FFF2-40B4-BE49-F238E27FC236}">
              <a16:creationId xmlns:a16="http://schemas.microsoft.com/office/drawing/2014/main" id="{F4703D84-E5D4-4BDE-8640-F0E4BC9D9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0.15499</cdr:x>
      <cdr:y>0.88336</cdr:y>
    </cdr:from>
    <cdr:to>
      <cdr:x>0.65306</cdr:x>
      <cdr:y>0.96592</cdr:y>
    </cdr:to>
    <cdr:sp macro="" textlink="">
      <cdr:nvSpPr>
        <cdr:cNvPr id="2" name="TextBox 1">
          <a:extLst xmlns:a="http://schemas.openxmlformats.org/drawingml/2006/main">
            <a:ext uri="{FF2B5EF4-FFF2-40B4-BE49-F238E27FC236}">
              <a16:creationId xmlns:a16="http://schemas.microsoft.com/office/drawing/2014/main" id="{0F954E66-83FE-48FE-86E1-1E648B9E8DF6}"/>
            </a:ext>
          </a:extLst>
        </cdr:cNvPr>
        <cdr:cNvSpPr txBox="1"/>
      </cdr:nvSpPr>
      <cdr:spPr>
        <a:xfrm xmlns:a="http://schemas.openxmlformats.org/drawingml/2006/main">
          <a:off x="2141220" y="5135880"/>
          <a:ext cx="6880860" cy="4800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2000">
              <a:solidFill>
                <a:schemeClr val="bg1"/>
              </a:solidFill>
            </a:rPr>
            <a:t>Area chart to track daily patient</a:t>
          </a:r>
          <a:r>
            <a:rPr lang="en-IN" sz="2000" baseline="0">
              <a:solidFill>
                <a:schemeClr val="bg1"/>
              </a:solidFill>
            </a:rPr>
            <a:t> wait time</a:t>
          </a:r>
          <a:endParaRPr lang="en-IN" sz="2000">
            <a:solidFill>
              <a:schemeClr val="bg1"/>
            </a:solidFill>
          </a:endParaRPr>
        </a:p>
      </cdr:txBody>
    </cdr:sp>
  </cdr:relSizeAnchor>
  <cdr:relSizeAnchor xmlns:cdr="http://schemas.openxmlformats.org/drawingml/2006/chartDrawing">
    <cdr:from>
      <cdr:x>0.00938</cdr:x>
      <cdr:y>0</cdr:y>
    </cdr:from>
    <cdr:to>
      <cdr:x>0.05571</cdr:x>
      <cdr:y>0.09174</cdr:y>
    </cdr:to>
    <cdr:pic>
      <cdr:nvPicPr>
        <cdr:cNvPr id="5" name="Graphic 4"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A2725EF4-6FBE-463B-A2BF-3A459EE5F93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29540" y="0"/>
          <a:ext cx="640080" cy="471182"/>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426720</xdr:colOff>
      <xdr:row>24</xdr:row>
      <xdr:rowOff>83820</xdr:rowOff>
    </xdr:to>
    <xdr:graphicFrame macro="">
      <xdr:nvGraphicFramePr>
        <xdr:cNvPr id="3" name="Chart 2">
          <a:extLst>
            <a:ext uri="{FF2B5EF4-FFF2-40B4-BE49-F238E27FC236}">
              <a16:creationId xmlns:a16="http://schemas.microsoft.com/office/drawing/2014/main" id="{F8133C5D-826C-4DB9-854C-4CBAFBC71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0.16284</cdr:x>
      <cdr:y>0.85179</cdr:y>
    </cdr:from>
    <cdr:to>
      <cdr:x>0.84232</cdr:x>
      <cdr:y>0.94719</cdr:y>
    </cdr:to>
    <cdr:sp macro="" textlink="">
      <cdr:nvSpPr>
        <cdr:cNvPr id="2" name="TextBox 1">
          <a:extLst xmlns:a="http://schemas.openxmlformats.org/drawingml/2006/main">
            <a:ext uri="{FF2B5EF4-FFF2-40B4-BE49-F238E27FC236}">
              <a16:creationId xmlns:a16="http://schemas.microsoft.com/office/drawing/2014/main" id="{FE27A4BD-E007-4925-B27B-D940211E0868}"/>
            </a:ext>
          </a:extLst>
        </cdr:cNvPr>
        <cdr:cNvSpPr txBox="1"/>
      </cdr:nvSpPr>
      <cdr:spPr>
        <a:xfrm xmlns:a="http://schemas.openxmlformats.org/drawingml/2006/main">
          <a:off x="2164080" y="3810000"/>
          <a:ext cx="9029700" cy="4267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t>                         </a:t>
          </a:r>
        </a:p>
      </cdr:txBody>
    </cdr:sp>
  </cdr:relSizeAnchor>
  <cdr:relSizeAnchor xmlns:cdr="http://schemas.openxmlformats.org/drawingml/2006/chartDrawing">
    <cdr:from>
      <cdr:x>0.1531</cdr:x>
      <cdr:y>0.84838</cdr:y>
    </cdr:from>
    <cdr:to>
      <cdr:x>0.82053</cdr:x>
      <cdr:y>1</cdr:y>
    </cdr:to>
    <cdr:sp macro="" textlink="">
      <cdr:nvSpPr>
        <cdr:cNvPr id="3" name="TextBox 2">
          <a:extLst xmlns:a="http://schemas.openxmlformats.org/drawingml/2006/main">
            <a:ext uri="{FF2B5EF4-FFF2-40B4-BE49-F238E27FC236}">
              <a16:creationId xmlns:a16="http://schemas.microsoft.com/office/drawing/2014/main" id="{53384D9D-38CB-4AB3-9B68-1B0980D1CA4B}"/>
            </a:ext>
          </a:extLst>
        </cdr:cNvPr>
        <cdr:cNvSpPr txBox="1"/>
      </cdr:nvSpPr>
      <cdr:spPr>
        <a:xfrm xmlns:a="http://schemas.openxmlformats.org/drawingml/2006/main">
          <a:off x="2034540" y="3794760"/>
          <a:ext cx="8869680" cy="6781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IN" sz="2000">
              <a:solidFill>
                <a:schemeClr val="bg1"/>
              </a:solidFill>
            </a:rPr>
            <a:t>                                   Area chart to track daily trend of patient satification score</a:t>
          </a:r>
        </a:p>
      </cdr:txBody>
    </cdr:sp>
  </cdr:relSizeAnchor>
  <cdr:relSizeAnchor xmlns:cdr="http://schemas.openxmlformats.org/drawingml/2006/chartDrawing">
    <cdr:from>
      <cdr:x>0</cdr:x>
      <cdr:y>0</cdr:y>
    </cdr:from>
    <cdr:to>
      <cdr:x>0.05619</cdr:x>
      <cdr:y>0.13969</cdr:y>
    </cdr:to>
    <cdr:pic>
      <cdr:nvPicPr>
        <cdr:cNvPr id="5" name="Graphic 4"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18A1969-0D5B-46F1-B329-7B571FCDCA2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746760" cy="62484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warya" refreshedDate="45830.723553819444" createdVersion="5" refreshedVersion="7" minRefreshableVersion="3" recordCount="0" supportSubquery="1" supportAdvancedDrill="1" xr:uid="{55C2DDBD-BBF0-4684-ABC7-F76F828F2B84}">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warya" refreshedDate="45830.723557754631" createdVersion="5" refreshedVersion="7" minRefreshableVersion="3" recordCount="0" supportSubquery="1" supportAdvancedDrill="1" xr:uid="{1D1DBCE4-1A79-48D6-B04E-C5CB5D28C262}">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warya" refreshedDate="45830.723558333331" createdVersion="5" refreshedVersion="7" minRefreshableVersion="3" recordCount="0" supportSubquery="1" supportAdvancedDrill="1" xr:uid="{4B522E7C-82B2-49E4-A514-2C41E48B2FC2}">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warya" refreshedDate="45830.723558796293" createdVersion="5" refreshedVersion="7" minRefreshableVersion="3" recordCount="0" supportSubquery="1" supportAdvancedDrill="1" xr:uid="{76E700CF-5F17-4954-A627-4E6E889AC9DD}">
  <cacheSource type="external" connectionId="3"/>
  <cacheFields count="4">
    <cacheField name="[Calendar_Table].[Date (Month)].[Date (Month)]" caption="Date (Month)" numFmtId="0" hierarchy="1" level="1">
      <sharedItems containsNonDate="0" count="1">
        <s v="Jan"/>
      </sharedItems>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ntainsNonDate="0" count="1">
        <s v="Qtr1"/>
      </sharedItems>
    </cacheField>
    <cacheField name="[Calendar_Table].[Date (Year)].[Date (Year)]" caption="Date (Year)" numFmtId="0" hierarchy="3"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warya" refreshedDate="45830.720056828701" createdVersion="3" refreshedVersion="7" minRefreshableVersion="3" recordCount="0" supportSubquery="1" supportAdvancedDrill="1" xr:uid="{C59CAAA5-CBEE-44E3-BD26-8CBDEDBB8AD0}">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3242521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warya" refreshedDate="45830.723554050928" createdVersion="5" refreshedVersion="7" minRefreshableVersion="3" recordCount="0" supportSubquery="1" supportAdvancedDrill="1" xr:uid="{AC8DBC3E-5754-49E0-BB10-F3F7253AF309}">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warya" refreshedDate="45830.723554282406" createdVersion="5" refreshedVersion="7" minRefreshableVersion="3" recordCount="0" supportSubquery="1" supportAdvancedDrill="1" xr:uid="{AB69D53C-A21E-48FE-9B70-C02E715C51F3}">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warya" refreshedDate="45830.72355451389" createdVersion="5" refreshedVersion="7" minRefreshableVersion="3" recordCount="0" supportSubquery="1" supportAdvancedDrill="1" xr:uid="{42DBF2F2-4479-47F6-B8FC-993AABBAAD5E}">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warya" refreshedDate="45830.723555092591" createdVersion="5" refreshedVersion="7" minRefreshableVersion="3" recordCount="0" supportSubquery="1" supportAdvancedDrill="1" xr:uid="{240A28A1-9ED7-488D-80A8-42BE51F33203}">
  <cacheSource type="external" connectionId="3"/>
  <cacheFields count="4">
    <cacheField name="[Calenda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warya" refreshedDate="45830.723555671299" createdVersion="5" refreshedVersion="7" minRefreshableVersion="3" recordCount="0" supportSubquery="1" supportAdvancedDrill="1" xr:uid="{646A411E-0338-4F18-8B41-6A44F706A35A}">
  <cacheSource type="external" connectionId="3"/>
  <cacheFields count="4">
    <cacheField name="[Calendar_Table].[Date (Day)].[Date (Day)]" caption="Date (Day)" numFmtId="0" hierarchy="2" level="1">
      <sharedItems count="30">
        <s v="1-Aug"/>
        <s v="2-Aug"/>
        <s v="3-Aug"/>
        <s v="4-Aug"/>
        <s v="5-Aug"/>
        <s v="6-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warya" refreshedDate="45830.72355613426" createdVersion="5" refreshedVersion="7" minRefreshableVersion="3" recordCount="0" supportSubquery="1" supportAdvancedDrill="1" xr:uid="{49D7FEFA-019D-4FEB-BAE8-A8BC5518DDF2}">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warya" refreshedDate="45830.723556712961" createdVersion="5" refreshedVersion="7" minRefreshableVersion="3" recordCount="0" supportSubquery="1" supportAdvancedDrill="1" xr:uid="{A0EFD20A-69E8-4C93-B34A-A741CC0A42A2}">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ishwarya" refreshedDate="45830.723557175923" createdVersion="5" refreshedVersion="7" minRefreshableVersion="3" recordCount="0" supportSubquery="1" supportAdvancedDrill="1" xr:uid="{F7102E56-7CBA-4F4C-8D83-EAB0411D7D22}">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29"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9B374F-D6A1-49DD-834F-B9335612F93F}" name="PivotTable4" cacheId="0" applyNumberFormats="0" applyBorderFormats="0" applyFontFormats="0" applyPatternFormats="0" applyAlignmentFormats="0" applyWidthHeightFormats="1" dataCaption="Values" tag="914ef2c6-fb0d-41a7-beec-d75dda64eb63" updatedVersion="7" minRefreshableVersion="3" subtotalHiddenItems="1" itemPrintTitles="1" createdVersion="5" indent="0" outline="1" outlineData="1" multipleFieldFilters="0" chartFormat="15">
  <location ref="C4:D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2"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98B2EDD-6B17-4D70-A3BD-5AD855D3CDC0}" name="PivotTable7" cacheId="6" applyNumberFormats="0" applyBorderFormats="0" applyFontFormats="0" applyPatternFormats="0" applyAlignmentFormats="0" applyWidthHeightFormats="1" dataCaption="Values" tag="8ed4b03a-2326-4d2f-93ab-2902a192bb91" updatedVersion="7" minRefreshableVersion="3" itemPrintTitles="1" createdVersion="5" indent="0" outline="1" outlineData="1" multipleFieldFilters="0" chartFormat="3">
  <location ref="A39:C42"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9">
      <pivotArea outline="0" collapsedLevelsAreSubtotals="1" fieldPosition="0"/>
    </format>
    <format dxfId="8">
      <pivotArea collapsedLevelsAreSubtotals="1" fieldPosition="0">
        <references count="1">
          <reference field="2" count="0"/>
        </references>
      </pivotArea>
    </format>
    <format dxfId="7">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259BD52-F279-4609-94C7-2F5CDC39F36F}" name="PivotTable12" cacheId="11" applyNumberFormats="0" applyBorderFormats="0" applyFontFormats="0" applyPatternFormats="0" applyAlignmentFormats="0" applyWidthHeightFormats="1" dataCaption="Values" tag="8ed4b03a-2326-4d2f-93ab-2902a192bb91" updatedVersion="7" minRefreshableVersion="3" subtotalHiddenItems="1" itemPrintTitles="1" createdVersion="5" indent="0" outline="1" outlineData="1" multipleFieldFilters="0" chartFormat="17">
  <location ref="A92:A94"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0">
      <pivotArea outline="0" collapsedLevelsAreSubtotals="1" fieldPosition="0"/>
    </format>
  </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7C89380-B176-41C5-815E-86EA04E8A533}" name="PivotTable11" cacheId="10" applyNumberFormats="0" applyBorderFormats="0" applyFontFormats="0" applyPatternFormats="0" applyAlignmentFormats="0" applyWidthHeightFormats="1" dataCaption="Values" tag="8ed4b03a-2326-4d2f-93ab-2902a192bb91" updatedVersion="7" minRefreshableVersion="3" subtotalHiddenItems="1" itemPrintTitles="1" createdVersion="5" indent="0" outline="1" outlineData="1" multipleFieldFilters="0" chartFormat="17">
  <location ref="A80:B89"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1">
    <format dxfId="11">
      <pivotArea outline="0" collapsedLevelsAreSubtotals="1" fieldPosition="0"/>
    </format>
  </formats>
  <chartFormats count="2">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25BA5C-A57B-440F-85E3-DD096F907113}" name="PivotTable1" cacheId="1" applyNumberFormats="0" applyBorderFormats="0" applyFontFormats="0" applyPatternFormats="0" applyAlignmentFormats="0" applyWidthHeightFormats="1" dataCaption="Values" tag="a339960d-a9e2-45e5-a4f6-f5cc4b00ccf0" updatedVersion="7" minRefreshableVersion="3"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4832C1-6409-41A4-AE10-DDAAE7E7DBB7}" name="PivotTable10" cacheId="9" applyNumberFormats="0" applyBorderFormats="0" applyFontFormats="0" applyPatternFormats="0" applyAlignmentFormats="0" applyWidthHeightFormats="1" dataCaption="Values" tag="8ed4b03a-2326-4d2f-93ab-2902a192bb91" updatedVersion="7" minRefreshableVersion="3" subtotalHiddenItems="1" itemPrintTitles="1" createdVersion="5" indent="0" outline="1" outlineData="1" multipleFieldFilters="0" chartFormat="14">
  <location ref="A72:B7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0">
      <pivotArea outline="0" collapsedLevelsAreSubtotals="1" fieldPosition="0"/>
    </format>
  </formats>
  <chartFormats count="3">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7C39A5-83C5-40A3-9C6E-8D7294BADF54}" name="PivotTable6" cacheId="5" applyNumberFormats="0" applyBorderFormats="0" applyFontFormats="0" applyPatternFormats="0" applyAlignmentFormats="0" applyWidthHeightFormats="1" dataCaption="Values" tag="4737df98-8809-40aa-a05d-623a42149a40" updatedVersion="7" minRefreshableVersion="3" subtotalHiddenItems="1" itemPrintTitles="1" createdVersion="5" indent="0" outline="1" outlineData="1" multipleFieldFilters="0" chartFormat="34">
  <location ref="K4:L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3"/>
  </dataFields>
  <formats count="1">
    <format dxfId="1">
      <pivotArea collapsedLevelsAreSubtotals="1" fieldPosition="0">
        <references count="1">
          <reference field="0" count="0"/>
        </references>
      </pivotArea>
    </format>
  </formats>
  <chartFormats count="2">
    <chartFormat chart="31" format="2"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CF00F3-6E38-4F7D-96B1-53BE178CCA74}" name="PivotTable2" cacheId="2" applyNumberFormats="0" applyBorderFormats="0" applyFontFormats="0" applyPatternFormats="0" applyAlignmentFormats="0" applyWidthHeightFormats="1" dataCaption="Values" tag="e2304096-3b93-4b7c-acef-0e948cf86ba6" updatedVersion="7" minRefreshableVersion="3"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
      <pivotArea outline="0" collapsedLevelsAreSubtotals="1" fieldPosition="0"/>
    </format>
  </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4EFD07-EA96-418A-831C-5FFBA2D5AF70}" name="PivotTable9" cacheId="8" applyNumberFormats="0" applyBorderFormats="0" applyFontFormats="0" applyPatternFormats="0" applyAlignmentFormats="0" applyWidthHeightFormats="1" dataCaption="Values" tag="8ed4b03a-2326-4d2f-93ab-2902a192bb91" updatedVersion="7" minRefreshableVersion="3" itemPrintTitles="1" createdVersion="5" indent="0" outline="1" outlineData="1" multipleFieldFilters="0" chartFormat="10">
  <location ref="A65:B6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3">
      <pivotArea outline="0" collapsedLevelsAreSubtotals="1" fieldPosition="0"/>
    </format>
  </format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0"/>
          </reference>
        </references>
      </pivotArea>
    </chartFormat>
    <chartFormat chart="9"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81297B0-4D9E-419F-95B6-886E80E6A42E}" name="PivotTable5" cacheId="4" applyNumberFormats="0" applyBorderFormats="0" applyFontFormats="0" applyPatternFormats="0" applyAlignmentFormats="0" applyWidthHeightFormats="1" dataCaption="Values" tag="4737df98-8809-40aa-a05d-623a42149a40" updatedVersion="7" minRefreshableVersion="3" subtotalHiddenItems="1" itemPrintTitles="1" createdVersion="5" indent="0" outline="1" outlineData="1" multipleFieldFilters="0" chartFormat="29">
  <location ref="G4:H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1"/>
  </dataFields>
  <formats count="1">
    <format dxfId="4">
      <pivotArea collapsedLevelsAreSubtotals="1" fieldPosition="0">
        <references count="1">
          <reference field="0" count="0"/>
        </references>
      </pivotArea>
    </format>
  </formats>
  <chartFormats count="8">
    <chartFormat chart="15"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66A14A-8B68-45C9-A04D-BE9FFCE0D771}" name="PivotTable8" cacheId="7" applyNumberFormats="0" applyBorderFormats="0" applyFontFormats="0" applyPatternFormats="0" applyAlignmentFormats="0" applyWidthHeightFormats="1" dataCaption="Values" tag="8ed4b03a-2326-4d2f-93ab-2902a192bb91" updatedVersion="7" minRefreshableVersion="3" itemPrintTitles="1" createdVersion="5" indent="0" outline="1" outlineData="1" multipleFieldFilters="0" chartFormat="6">
  <location ref="A51:B6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5">
      <pivotArea outline="0" collapsedLevelsAreSubtotals="1" fieldPosition="0"/>
    </format>
  </format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8C317E8-7971-4487-BEE3-949BA0BCCDB8}" name="PivotTable3" cacheId="3" applyNumberFormats="0" applyBorderFormats="0" applyFontFormats="0" applyPatternFormats="0" applyAlignmentFormats="0" applyWidthHeightFormats="1" dataCaption="Values" tag="8ed4b03a-2326-4d2f-93ab-2902a192bb91" updatedVersion="7" minRefreshableVersion="3"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6">
      <pivotArea outline="0" collapsedLevelsAreSubtotals="1" fieldPosition="0"/>
    </format>
  </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02A82F0-625F-4F63-A014-68DBDC80A7C5}"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332425217">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13EF7FA0-DBFD-40BE-BFAF-32A136BBD48C}"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332425217">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92E2BA93-B445-462E-B749-57FF803F57B3}" cache="Slicer_Date__Month" caption="Date (Month)" showCaption="0" level="1" style="style2" rowHeight="288000"/>
  <slicer name="Date (Year)" xr10:uid="{ABF965DA-A8CD-4283-AA6B-ED84466B2442}" cache="Slicer_Date__Year" caption="Date (Year)" columnCount="2" showCaption="0" level="1" style="style2" rowHeight="39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D7620-621D-44BE-974E-9CC1CB723FBD}">
  <dimension ref="A3:L94"/>
  <sheetViews>
    <sheetView topLeftCell="A79" workbookViewId="0">
      <selection activeCell="A94" sqref="A94"/>
    </sheetView>
  </sheetViews>
  <sheetFormatPr defaultRowHeight="14.4" x14ac:dyDescent="0.3"/>
  <cols>
    <col min="1" max="1" width="15.88671875" customWidth="1"/>
    <col min="2" max="2" width="7.77734375" customWidth="1"/>
    <col min="3" max="3" width="7.5546875" customWidth="1"/>
    <col min="5" max="5" width="15.88671875" customWidth="1"/>
  </cols>
  <sheetData>
    <row r="3" spans="1:12" x14ac:dyDescent="0.3">
      <c r="A3" t="s">
        <v>1</v>
      </c>
      <c r="C3" t="s">
        <v>6</v>
      </c>
      <c r="G3" t="s">
        <v>7</v>
      </c>
      <c r="K3" t="s">
        <v>8</v>
      </c>
    </row>
    <row r="4" spans="1:12" x14ac:dyDescent="0.3">
      <c r="A4" t="s">
        <v>0</v>
      </c>
      <c r="C4" s="4" t="s">
        <v>5</v>
      </c>
      <c r="D4" t="s">
        <v>0</v>
      </c>
      <c r="G4" s="4" t="s">
        <v>5</v>
      </c>
      <c r="H4" t="s">
        <v>2</v>
      </c>
      <c r="K4" s="4" t="s">
        <v>5</v>
      </c>
      <c r="L4" t="s">
        <v>3</v>
      </c>
    </row>
    <row r="5" spans="1:12" x14ac:dyDescent="0.3">
      <c r="A5" s="1">
        <v>530</v>
      </c>
      <c r="C5" s="5" t="s">
        <v>26</v>
      </c>
      <c r="D5" s="1">
        <v>28</v>
      </c>
      <c r="G5" s="5" t="s">
        <v>26</v>
      </c>
      <c r="H5" s="2">
        <v>35.285714285714285</v>
      </c>
      <c r="K5" s="5" t="s">
        <v>26</v>
      </c>
      <c r="L5" s="2">
        <v>4.5</v>
      </c>
    </row>
    <row r="6" spans="1:12" x14ac:dyDescent="0.3">
      <c r="C6" s="5" t="s">
        <v>27</v>
      </c>
      <c r="D6" s="1">
        <v>19</v>
      </c>
      <c r="G6" s="5" t="s">
        <v>27</v>
      </c>
      <c r="H6" s="2">
        <v>31.842105263157894</v>
      </c>
      <c r="K6" s="5" t="s">
        <v>27</v>
      </c>
      <c r="L6" s="2">
        <v>4.666666666666667</v>
      </c>
    </row>
    <row r="7" spans="1:12" x14ac:dyDescent="0.3">
      <c r="C7" s="5" t="s">
        <v>28</v>
      </c>
      <c r="D7" s="1">
        <v>14</v>
      </c>
      <c r="G7" s="5" t="s">
        <v>28</v>
      </c>
      <c r="H7" s="2">
        <v>34.714285714285715</v>
      </c>
      <c r="K7" s="5" t="s">
        <v>28</v>
      </c>
      <c r="L7" s="2">
        <v>7.4</v>
      </c>
    </row>
    <row r="8" spans="1:12" x14ac:dyDescent="0.3">
      <c r="C8" s="5" t="s">
        <v>29</v>
      </c>
      <c r="D8" s="1">
        <v>17</v>
      </c>
      <c r="G8" s="5" t="s">
        <v>29</v>
      </c>
      <c r="H8" s="2">
        <v>42.823529411764703</v>
      </c>
      <c r="K8" s="5" t="s">
        <v>29</v>
      </c>
      <c r="L8" s="2">
        <v>4.5</v>
      </c>
    </row>
    <row r="9" spans="1:12" x14ac:dyDescent="0.3">
      <c r="A9" t="s">
        <v>2</v>
      </c>
      <c r="C9" s="5" t="s">
        <v>30</v>
      </c>
      <c r="D9" s="1">
        <v>19</v>
      </c>
      <c r="G9" s="5" t="s">
        <v>30</v>
      </c>
      <c r="H9" s="2">
        <v>32.157894736842103</v>
      </c>
      <c r="K9" s="5" t="s">
        <v>30</v>
      </c>
      <c r="L9" s="2">
        <v>4.8</v>
      </c>
    </row>
    <row r="10" spans="1:12" x14ac:dyDescent="0.3">
      <c r="A10" s="2">
        <v>35.113207547169814</v>
      </c>
      <c r="C10" s="5" t="s">
        <v>31</v>
      </c>
      <c r="D10" s="1">
        <v>12</v>
      </c>
      <c r="G10" s="5" t="s">
        <v>31</v>
      </c>
      <c r="H10" s="2">
        <v>34.833333333333336</v>
      </c>
      <c r="K10" s="5" t="s">
        <v>31</v>
      </c>
      <c r="L10" s="2">
        <v>4.75</v>
      </c>
    </row>
    <row r="11" spans="1:12" x14ac:dyDescent="0.3">
      <c r="C11" s="5" t="s">
        <v>32</v>
      </c>
      <c r="D11" s="1">
        <v>10</v>
      </c>
      <c r="G11" s="5" t="s">
        <v>32</v>
      </c>
      <c r="H11" s="2">
        <v>33.4</v>
      </c>
      <c r="K11" s="5" t="s">
        <v>33</v>
      </c>
      <c r="L11" s="2">
        <v>2.25</v>
      </c>
    </row>
    <row r="12" spans="1:12" x14ac:dyDescent="0.3">
      <c r="C12" s="5" t="s">
        <v>33</v>
      </c>
      <c r="D12" s="1">
        <v>20</v>
      </c>
      <c r="G12" s="5" t="s">
        <v>33</v>
      </c>
      <c r="H12" s="2">
        <v>28.15</v>
      </c>
      <c r="K12" s="5" t="s">
        <v>34</v>
      </c>
      <c r="L12" s="2">
        <v>4</v>
      </c>
    </row>
    <row r="13" spans="1:12" x14ac:dyDescent="0.3">
      <c r="A13" t="s">
        <v>3</v>
      </c>
      <c r="C13" s="5" t="s">
        <v>34</v>
      </c>
      <c r="D13" s="1">
        <v>12</v>
      </c>
      <c r="G13" s="5" t="s">
        <v>34</v>
      </c>
      <c r="H13" s="2">
        <v>31.333333333333332</v>
      </c>
      <c r="K13" s="5" t="s">
        <v>35</v>
      </c>
      <c r="L13" s="2">
        <v>6.666666666666667</v>
      </c>
    </row>
    <row r="14" spans="1:12" x14ac:dyDescent="0.3">
      <c r="A14" s="2">
        <v>5.1769911504424782</v>
      </c>
      <c r="C14" s="5" t="s">
        <v>35</v>
      </c>
      <c r="D14" s="1">
        <v>24</v>
      </c>
      <c r="G14" s="5" t="s">
        <v>35</v>
      </c>
      <c r="H14" s="2">
        <v>37.375</v>
      </c>
      <c r="K14" s="5" t="s">
        <v>36</v>
      </c>
      <c r="L14" s="2">
        <v>2.6666666666666665</v>
      </c>
    </row>
    <row r="15" spans="1:12" x14ac:dyDescent="0.3">
      <c r="C15" s="5" t="s">
        <v>36</v>
      </c>
      <c r="D15" s="1">
        <v>16</v>
      </c>
      <c r="G15" s="5" t="s">
        <v>36</v>
      </c>
      <c r="H15" s="2">
        <v>36.0625</v>
      </c>
      <c r="K15" s="5" t="s">
        <v>37</v>
      </c>
      <c r="L15" s="2">
        <v>3.6666666666666665</v>
      </c>
    </row>
    <row r="16" spans="1:12" x14ac:dyDescent="0.3">
      <c r="C16" s="5" t="s">
        <v>37</v>
      </c>
      <c r="D16" s="1">
        <v>16</v>
      </c>
      <c r="G16" s="5" t="s">
        <v>37</v>
      </c>
      <c r="H16" s="2">
        <v>40.5</v>
      </c>
      <c r="K16" s="5" t="s">
        <v>38</v>
      </c>
      <c r="L16" s="2">
        <v>4</v>
      </c>
    </row>
    <row r="17" spans="3:12" x14ac:dyDescent="0.3">
      <c r="C17" s="5" t="s">
        <v>38</v>
      </c>
      <c r="D17" s="1">
        <v>14</v>
      </c>
      <c r="G17" s="5" t="s">
        <v>38</v>
      </c>
      <c r="H17" s="2">
        <v>39.571428571428569</v>
      </c>
      <c r="K17" s="5" t="s">
        <v>39</v>
      </c>
      <c r="L17" s="2">
        <v>7.5</v>
      </c>
    </row>
    <row r="18" spans="3:12" x14ac:dyDescent="0.3">
      <c r="C18" s="5" t="s">
        <v>39</v>
      </c>
      <c r="D18" s="1">
        <v>12</v>
      </c>
      <c r="G18" s="5" t="s">
        <v>39</v>
      </c>
      <c r="H18" s="2">
        <v>30.25</v>
      </c>
      <c r="K18" s="5" t="s">
        <v>40</v>
      </c>
      <c r="L18" s="2">
        <v>5.5</v>
      </c>
    </row>
    <row r="19" spans="3:12" x14ac:dyDescent="0.3">
      <c r="C19" s="5" t="s">
        <v>40</v>
      </c>
      <c r="D19" s="1">
        <v>18</v>
      </c>
      <c r="G19" s="5" t="s">
        <v>40</v>
      </c>
      <c r="H19" s="2">
        <v>39.722222222222221</v>
      </c>
      <c r="K19" s="5" t="s">
        <v>41</v>
      </c>
      <c r="L19" s="2">
        <v>7.5</v>
      </c>
    </row>
    <row r="20" spans="3:12" x14ac:dyDescent="0.3">
      <c r="C20" s="5" t="s">
        <v>41</v>
      </c>
      <c r="D20" s="1">
        <v>15</v>
      </c>
      <c r="G20" s="5" t="s">
        <v>41</v>
      </c>
      <c r="H20" s="2">
        <v>38.133333333333333</v>
      </c>
      <c r="K20" s="5" t="s">
        <v>42</v>
      </c>
      <c r="L20" s="2">
        <v>5</v>
      </c>
    </row>
    <row r="21" spans="3:12" x14ac:dyDescent="0.3">
      <c r="C21" s="5" t="s">
        <v>42</v>
      </c>
      <c r="D21" s="1">
        <v>25</v>
      </c>
      <c r="G21" s="5" t="s">
        <v>42</v>
      </c>
      <c r="H21" s="2">
        <v>34.08</v>
      </c>
      <c r="K21" s="5" t="s">
        <v>43</v>
      </c>
      <c r="L21" s="2">
        <v>3.5</v>
      </c>
    </row>
    <row r="22" spans="3:12" x14ac:dyDescent="0.3">
      <c r="C22" s="5" t="s">
        <v>43</v>
      </c>
      <c r="D22" s="1">
        <v>15</v>
      </c>
      <c r="G22" s="5" t="s">
        <v>43</v>
      </c>
      <c r="H22" s="2">
        <v>30.066666666666666</v>
      </c>
      <c r="K22" s="5" t="s">
        <v>44</v>
      </c>
      <c r="L22" s="2">
        <v>6.5</v>
      </c>
    </row>
    <row r="23" spans="3:12" x14ac:dyDescent="0.3">
      <c r="C23" s="5" t="s">
        <v>44</v>
      </c>
      <c r="D23" s="1">
        <v>19</v>
      </c>
      <c r="G23" s="5" t="s">
        <v>44</v>
      </c>
      <c r="H23" s="2">
        <v>33.263157894736842</v>
      </c>
      <c r="K23" s="5" t="s">
        <v>45</v>
      </c>
      <c r="L23" s="2">
        <v>5.833333333333333</v>
      </c>
    </row>
    <row r="24" spans="3:12" x14ac:dyDescent="0.3">
      <c r="C24" s="5" t="s">
        <v>45</v>
      </c>
      <c r="D24" s="1">
        <v>23</v>
      </c>
      <c r="G24" s="5" t="s">
        <v>45</v>
      </c>
      <c r="H24" s="2">
        <v>38.565217391304351</v>
      </c>
      <c r="K24" s="5" t="s">
        <v>46</v>
      </c>
      <c r="L24" s="2">
        <v>4.5</v>
      </c>
    </row>
    <row r="25" spans="3:12" x14ac:dyDescent="0.3">
      <c r="C25" s="5" t="s">
        <v>46</v>
      </c>
      <c r="D25" s="1">
        <v>10</v>
      </c>
      <c r="G25" s="5" t="s">
        <v>46</v>
      </c>
      <c r="H25" s="2">
        <v>28.6</v>
      </c>
      <c r="K25" s="5" t="s">
        <v>47</v>
      </c>
      <c r="L25" s="2">
        <v>3.75</v>
      </c>
    </row>
    <row r="26" spans="3:12" x14ac:dyDescent="0.3">
      <c r="C26" s="5" t="s">
        <v>47</v>
      </c>
      <c r="D26" s="1">
        <v>14</v>
      </c>
      <c r="G26" s="5" t="s">
        <v>47</v>
      </c>
      <c r="H26" s="2">
        <v>36.285714285714285</v>
      </c>
      <c r="K26" s="5" t="s">
        <v>48</v>
      </c>
      <c r="L26" s="2">
        <v>10</v>
      </c>
    </row>
    <row r="27" spans="3:12" x14ac:dyDescent="0.3">
      <c r="C27" s="5" t="s">
        <v>48</v>
      </c>
      <c r="D27" s="1">
        <v>16</v>
      </c>
      <c r="G27" s="5" t="s">
        <v>48</v>
      </c>
      <c r="H27" s="2">
        <v>40.375</v>
      </c>
      <c r="K27" s="5" t="s">
        <v>49</v>
      </c>
      <c r="L27" s="2">
        <v>4</v>
      </c>
    </row>
    <row r="28" spans="3:12" x14ac:dyDescent="0.3">
      <c r="C28" s="5" t="s">
        <v>49</v>
      </c>
      <c r="D28" s="1">
        <v>18</v>
      </c>
      <c r="G28" s="5" t="s">
        <v>49</v>
      </c>
      <c r="H28" s="2">
        <v>34.666666666666664</v>
      </c>
      <c r="K28" s="5" t="s">
        <v>50</v>
      </c>
      <c r="L28" s="2">
        <v>8.3333333333333339</v>
      </c>
    </row>
    <row r="29" spans="3:12" x14ac:dyDescent="0.3">
      <c r="C29" s="5" t="s">
        <v>50</v>
      </c>
      <c r="D29" s="1">
        <v>22</v>
      </c>
      <c r="G29" s="5" t="s">
        <v>50</v>
      </c>
      <c r="H29" s="2">
        <v>34.863636363636367</v>
      </c>
      <c r="K29" s="5" t="s">
        <v>51</v>
      </c>
      <c r="L29" s="2">
        <v>3.25</v>
      </c>
    </row>
    <row r="30" spans="3:12" x14ac:dyDescent="0.3">
      <c r="C30" s="5" t="s">
        <v>51</v>
      </c>
      <c r="D30" s="1">
        <v>14</v>
      </c>
      <c r="G30" s="5" t="s">
        <v>51</v>
      </c>
      <c r="H30" s="2">
        <v>30.928571428571427</v>
      </c>
      <c r="K30" s="5" t="s">
        <v>52</v>
      </c>
      <c r="L30" s="2">
        <v>6</v>
      </c>
    </row>
    <row r="31" spans="3:12" x14ac:dyDescent="0.3">
      <c r="C31" s="5" t="s">
        <v>52</v>
      </c>
      <c r="D31" s="1">
        <v>15</v>
      </c>
      <c r="G31" s="5" t="s">
        <v>52</v>
      </c>
      <c r="H31" s="2">
        <v>35.6</v>
      </c>
      <c r="K31" s="5" t="s">
        <v>53</v>
      </c>
      <c r="L31" s="2">
        <v>6</v>
      </c>
    </row>
    <row r="32" spans="3:12" x14ac:dyDescent="0.3">
      <c r="C32" s="5" t="s">
        <v>53</v>
      </c>
      <c r="D32" s="1">
        <v>21</v>
      </c>
      <c r="G32" s="5" t="s">
        <v>53</v>
      </c>
      <c r="H32" s="2">
        <v>34.952380952380949</v>
      </c>
      <c r="K32" s="5" t="s">
        <v>54</v>
      </c>
      <c r="L32" s="2">
        <v>3.3333333333333335</v>
      </c>
    </row>
    <row r="33" spans="1:12" x14ac:dyDescent="0.3">
      <c r="C33" s="5" t="s">
        <v>54</v>
      </c>
      <c r="D33" s="1">
        <v>17</v>
      </c>
      <c r="G33" s="5" t="s">
        <v>54</v>
      </c>
      <c r="H33" s="2">
        <v>34.411764705882355</v>
      </c>
      <c r="K33" s="5" t="s">
        <v>55</v>
      </c>
      <c r="L33" s="2">
        <v>6.666666666666667</v>
      </c>
    </row>
    <row r="34" spans="1:12" x14ac:dyDescent="0.3">
      <c r="C34" s="5" t="s">
        <v>55</v>
      </c>
      <c r="D34" s="1">
        <v>16</v>
      </c>
      <c r="G34" s="5" t="s">
        <v>55</v>
      </c>
      <c r="H34" s="2">
        <v>34</v>
      </c>
      <c r="K34" s="5" t="s">
        <v>56</v>
      </c>
      <c r="L34" s="2">
        <v>5.625</v>
      </c>
    </row>
    <row r="35" spans="1:12" x14ac:dyDescent="0.3">
      <c r="C35" s="5" t="s">
        <v>56</v>
      </c>
      <c r="D35" s="1">
        <v>19</v>
      </c>
      <c r="G35" s="5" t="s">
        <v>56</v>
      </c>
      <c r="H35" s="2">
        <v>36.421052631578945</v>
      </c>
      <c r="K35" s="5" t="s">
        <v>4</v>
      </c>
      <c r="L35" s="1">
        <v>5.1769911504424782</v>
      </c>
    </row>
    <row r="36" spans="1:12" x14ac:dyDescent="0.3">
      <c r="C36" s="5" t="s">
        <v>4</v>
      </c>
      <c r="D36" s="1">
        <v>530</v>
      </c>
      <c r="G36" s="5" t="s">
        <v>4</v>
      </c>
      <c r="H36" s="1">
        <v>35.113207547169814</v>
      </c>
    </row>
    <row r="39" spans="1:12" x14ac:dyDescent="0.3">
      <c r="A39" s="4" t="s">
        <v>5</v>
      </c>
      <c r="B39" t="s">
        <v>9</v>
      </c>
      <c r="C39" t="s">
        <v>12</v>
      </c>
    </row>
    <row r="40" spans="1:12" x14ac:dyDescent="0.3">
      <c r="A40" s="5" t="s">
        <v>10</v>
      </c>
      <c r="B40" s="6">
        <v>242</v>
      </c>
      <c r="C40" s="7">
        <v>0.45660377358490567</v>
      </c>
    </row>
    <row r="41" spans="1:12" x14ac:dyDescent="0.3">
      <c r="A41" s="5" t="s">
        <v>11</v>
      </c>
      <c r="B41" s="6">
        <v>288</v>
      </c>
      <c r="C41" s="7">
        <v>0.54339622641509433</v>
      </c>
    </row>
    <row r="42" spans="1:12" x14ac:dyDescent="0.3">
      <c r="A42" s="5" t="s">
        <v>4</v>
      </c>
      <c r="B42" s="2">
        <v>530</v>
      </c>
      <c r="C42" s="7">
        <v>1</v>
      </c>
    </row>
    <row r="45" spans="1:12" x14ac:dyDescent="0.3">
      <c r="A45" s="11" t="s">
        <v>13</v>
      </c>
      <c r="B45" s="12" t="s">
        <v>15</v>
      </c>
      <c r="C45" s="12" t="s">
        <v>14</v>
      </c>
      <c r="D45" s="12" t="s">
        <v>16</v>
      </c>
      <c r="E45" s="12"/>
      <c r="F45" s="8"/>
    </row>
    <row r="46" spans="1:12" x14ac:dyDescent="0.3">
      <c r="A46" s="9" t="str">
        <f>A41</f>
        <v>Not Admitted</v>
      </c>
      <c r="B46" s="9">
        <f>B41</f>
        <v>288</v>
      </c>
      <c r="C46" s="10">
        <f>C41</f>
        <v>0.54339622641509433</v>
      </c>
      <c r="D46" s="9"/>
      <c r="E46" s="9"/>
      <c r="F46" s="8"/>
    </row>
    <row r="47" spans="1:12" x14ac:dyDescent="0.3">
      <c r="A47" s="9" t="str">
        <f>A40</f>
        <v>Admitted</v>
      </c>
      <c r="B47" s="9">
        <f>B40</f>
        <v>242</v>
      </c>
      <c r="C47" s="10">
        <f>C40</f>
        <v>0.45660377358490567</v>
      </c>
      <c r="D47" s="9"/>
      <c r="E47" s="9"/>
      <c r="F47" s="8"/>
    </row>
    <row r="50" spans="1:2" x14ac:dyDescent="0.3">
      <c r="A50" t="s">
        <v>57</v>
      </c>
    </row>
    <row r="51" spans="1:2" x14ac:dyDescent="0.3">
      <c r="A51" s="4" t="s">
        <v>5</v>
      </c>
      <c r="B51" t="s">
        <v>25</v>
      </c>
    </row>
    <row r="52" spans="1:2" x14ac:dyDescent="0.3">
      <c r="A52" s="5" t="s">
        <v>17</v>
      </c>
      <c r="B52" s="6">
        <v>63</v>
      </c>
    </row>
    <row r="53" spans="1:2" x14ac:dyDescent="0.3">
      <c r="A53" s="5" t="s">
        <v>18</v>
      </c>
      <c r="B53" s="6">
        <v>63</v>
      </c>
    </row>
    <row r="54" spans="1:2" x14ac:dyDescent="0.3">
      <c r="A54" s="5" t="s">
        <v>19</v>
      </c>
      <c r="B54" s="6">
        <v>65</v>
      </c>
    </row>
    <row r="55" spans="1:2" x14ac:dyDescent="0.3">
      <c r="A55" s="5" t="s">
        <v>20</v>
      </c>
      <c r="B55" s="6">
        <v>60</v>
      </c>
    </row>
    <row r="56" spans="1:2" x14ac:dyDescent="0.3">
      <c r="A56" s="5" t="s">
        <v>21</v>
      </c>
      <c r="B56" s="6">
        <v>65</v>
      </c>
    </row>
    <row r="57" spans="1:2" x14ac:dyDescent="0.3">
      <c r="A57" s="5" t="s">
        <v>22</v>
      </c>
      <c r="B57" s="6">
        <v>72</v>
      </c>
    </row>
    <row r="58" spans="1:2" x14ac:dyDescent="0.3">
      <c r="A58" s="5" t="s">
        <v>23</v>
      </c>
      <c r="B58" s="6">
        <v>73</v>
      </c>
    </row>
    <row r="59" spans="1:2" x14ac:dyDescent="0.3">
      <c r="A59" s="5" t="s">
        <v>24</v>
      </c>
      <c r="B59" s="6">
        <v>69</v>
      </c>
    </row>
    <row r="60" spans="1:2" x14ac:dyDescent="0.3">
      <c r="A60" s="5" t="s">
        <v>4</v>
      </c>
      <c r="B60" s="6">
        <v>530</v>
      </c>
    </row>
    <row r="64" spans="1:2" x14ac:dyDescent="0.3">
      <c r="A64" t="s">
        <v>61</v>
      </c>
    </row>
    <row r="65" spans="1:2" x14ac:dyDescent="0.3">
      <c r="A65" s="4" t="s">
        <v>5</v>
      </c>
      <c r="B65" t="s">
        <v>60</v>
      </c>
    </row>
    <row r="66" spans="1:2" x14ac:dyDescent="0.3">
      <c r="A66" s="5" t="s">
        <v>58</v>
      </c>
      <c r="B66" s="6">
        <v>323</v>
      </c>
    </row>
    <row r="67" spans="1:2" x14ac:dyDescent="0.3">
      <c r="A67" s="5" t="s">
        <v>59</v>
      </c>
      <c r="B67" s="6">
        <v>207</v>
      </c>
    </row>
    <row r="68" spans="1:2" x14ac:dyDescent="0.3">
      <c r="A68" s="5" t="s">
        <v>4</v>
      </c>
      <c r="B68" s="6">
        <v>530</v>
      </c>
    </row>
    <row r="72" spans="1:2" x14ac:dyDescent="0.3">
      <c r="A72" s="4" t="s">
        <v>5</v>
      </c>
      <c r="B72" t="s">
        <v>64</v>
      </c>
    </row>
    <row r="73" spans="1:2" x14ac:dyDescent="0.3">
      <c r="A73" s="5" t="s">
        <v>62</v>
      </c>
      <c r="B73" s="6">
        <v>259</v>
      </c>
    </row>
    <row r="74" spans="1:2" x14ac:dyDescent="0.3">
      <c r="A74" s="5" t="s">
        <v>63</v>
      </c>
      <c r="B74" s="6">
        <v>271</v>
      </c>
    </row>
    <row r="75" spans="1:2" x14ac:dyDescent="0.3">
      <c r="A75" s="5" t="s">
        <v>4</v>
      </c>
      <c r="B75" s="6">
        <v>530</v>
      </c>
    </row>
    <row r="80" spans="1:2" x14ac:dyDescent="0.3">
      <c r="A80" s="4" t="s">
        <v>5</v>
      </c>
      <c r="B80" t="s">
        <v>73</v>
      </c>
    </row>
    <row r="81" spans="1:2" x14ac:dyDescent="0.3">
      <c r="A81" s="5" t="s">
        <v>72</v>
      </c>
      <c r="B81" s="6">
        <v>7</v>
      </c>
    </row>
    <row r="82" spans="1:2" x14ac:dyDescent="0.3">
      <c r="A82" s="5" t="s">
        <v>66</v>
      </c>
      <c r="B82" s="6">
        <v>10</v>
      </c>
    </row>
    <row r="83" spans="1:2" x14ac:dyDescent="0.3">
      <c r="A83" s="5" t="s">
        <v>65</v>
      </c>
      <c r="B83" s="6">
        <v>12</v>
      </c>
    </row>
    <row r="84" spans="1:2" x14ac:dyDescent="0.3">
      <c r="A84" s="5" t="s">
        <v>68</v>
      </c>
      <c r="B84" s="6">
        <v>14</v>
      </c>
    </row>
    <row r="85" spans="1:2" x14ac:dyDescent="0.3">
      <c r="A85" s="5" t="s">
        <v>71</v>
      </c>
      <c r="B85" s="6">
        <v>18</v>
      </c>
    </row>
    <row r="86" spans="1:2" x14ac:dyDescent="0.3">
      <c r="A86" s="5" t="s">
        <v>70</v>
      </c>
      <c r="B86" s="6">
        <v>53</v>
      </c>
    </row>
    <row r="87" spans="1:2" x14ac:dyDescent="0.3">
      <c r="A87" s="5" t="s">
        <v>67</v>
      </c>
      <c r="B87" s="6">
        <v>109</v>
      </c>
    </row>
    <row r="88" spans="1:2" x14ac:dyDescent="0.3">
      <c r="A88" s="5" t="s">
        <v>69</v>
      </c>
      <c r="B88" s="6">
        <v>307</v>
      </c>
    </row>
    <row r="89" spans="1:2" x14ac:dyDescent="0.3">
      <c r="A89" s="5" t="s">
        <v>4</v>
      </c>
      <c r="B89" s="6">
        <v>530</v>
      </c>
    </row>
    <row r="92" spans="1:2" x14ac:dyDescent="0.3">
      <c r="A92" s="4" t="s">
        <v>5</v>
      </c>
    </row>
    <row r="93" spans="1:2" x14ac:dyDescent="0.3">
      <c r="A93" s="5" t="s">
        <v>74</v>
      </c>
    </row>
    <row r="94" spans="1:2" x14ac:dyDescent="0.3">
      <c r="A94" s="5" t="s">
        <v>4</v>
      </c>
    </row>
  </sheetData>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5C18-F1E0-4DD4-AEF9-3A2C20ED9F2A}">
  <dimension ref="A1"/>
  <sheetViews>
    <sheetView showGridLines="0" tabSelected="1" zoomScaleNormal="100" workbookViewId="0">
      <selection activeCell="N39" sqref="N39"/>
    </sheetView>
  </sheetViews>
  <sheetFormatPr defaultRowHeight="14.4" x14ac:dyDescent="0.3"/>
  <cols>
    <col min="1" max="16384" width="8.88671875" style="3"/>
  </cols>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0D941-3747-458D-B6E1-38F2A0EFA6CD}">
  <dimension ref="A1"/>
  <sheetViews>
    <sheetView workbookViewId="0">
      <selection activeCell="R11" sqref="R11"/>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937BA-85C6-41B8-8FA5-E5873367E4EE}">
  <dimension ref="A1"/>
  <sheetViews>
    <sheetView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0AC82-9A89-4310-9784-A8DE10149301}">
  <dimension ref="A1"/>
  <sheetViews>
    <sheetView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 2 0 2 5 - 0 6 - 2 2 T 1 3 : 1 2 : 5 7 . 3 6 3 8 8 1 9 + 0 5 : 3 0 < / L a s t P r o c e s s e d T i m e > < / D a t a M o d e l i n g S a n d b o x . S e r i a l i z e d S a n d b o x E r r o r C a c h e > ] ] > < / 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H o s p i t a l   E m e r g e n c y   R o o m   D a t a _ c d 4 9 2 d e 1 - 6 a 5 3 - 4 4 3 6 - 9 d 7 6 - 3 c 1 7 6 0 9 0 0 9 4 1 " > < 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  s t a n d a l o n e = " n o " ? > < D a t a M a s h u p   x m l n s = " h t t p : / / s c h e m a s . m i c r o s o f t . c o m / D a t a M a s h u p " > A A A A A D U 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8 O C v K 4 A A A D 4 A A A A E g A A A E N v b m Z p Z y 9 Q Y W N r Y W d l L n h t b H q / e 7 + N f U V u j k J Z a l F x Z n 6 e r Z K h n o G S Q n F J Y l 5 K Y k 5 + X q q t U l 6 + k r 0 d L 5 d N Q G J y d m J 6 q g J Q d V 6 x V U V x i q 1 S R k l J g Z W + f n l 5 u V 6 5 s V 5 + U b q + k Y G B o X 6 E r 0 9 w c k Z q b q I S X H E m Y c W 6 m X k g a 5 N T l e x s w i C u s T P S s z T T M 7 Q 0 M z P S M 7 D R h 4 n a + G b m I V Q Y A V 0 M k k U S t H E u z S k p L U q 1 S 8 3 T 9 f S z 0 Y d x b f S h n r A D A A A A / / 8 D A F B L A w Q U A A I A C A A A A C E A + x t d x U M D A A D x C g A A E w A A A E Z v c m 1 1 b G F z L 1 N l Y 3 R p b 2 4 x L m 2 k V m 1 v 2 j A Q / o 7 E f 7 D S L 0 F y I 5 J u n b S J D y 0 v a 6 U V d Q V t H 9 o J m c S A J 8 d G t k F F F f 9 9 Z x J e A j G Z 2 l Y l 1 H e 5 e + 6 e 5 2 x r G h s m B R p k z / B b v V a v 6 R l R N E E X 3 p 3 U c 2 Y I R 9 2 U q i k V 8 Q o 9 S Z m i D j H E Q y 3 E q a n X E P w M 5 E L F F F b a e h l 0 Z L x I q T B + j 3 E a t K U w 8 I / 2 v e 7 X l + 5 r T P n o U c m / k O 9 l G 3 6 0 C z + y 4 U c d o m d j S V R y m R I m X s 6 h C G K 9 9 B r 4 u U M 5 S 5 m h q u V h D 6 O 2 5 I t U 6 F Y Y Y d Q V s U y Y m L a u P z e b I U Y / F 9 L Q g V l x 2 t p / D f p S 0 D 8 N n J V z 4 Q H E F G w J u q M k o U r b a o d k D I 6 5 J V / 3 s 8 o x e s 7 X b z g f x I Q T p V t G L Q 5 D t m d E T C H i c D W n + 3 B D R Y S e S J V m k K 1 R + y X 5 8 d u b 9 0 g M g 1 a i + w R K N O C J D H 0 1 a 4 z 2 p p s k Z V p b R q E 7 d O u W w H f D U l p w 7 T G l I Z a w r X X G + 0 H A p 0 9 S 6 v T 4 T g U A d A O a 2 l f v h b n + F N j i C s Y n E p 8 G 7 t A 5 U S b d 2 O m E K n U G 3 r 7 c H i f T r R u X U w Y c F D w H 8 N Q T k q s 9 l u o M r N + E G d s u t 0 c x 7 y g 8 z r z e 0 m 5 b t + O 6 L d M x E z Q X p 3 8 k C e y k p o S N N c 6 D q W 3 U I f T m d r W b A 9 8 L k H c o 9 o 3 C G 9 h 7 s D O U e H t d P t E 5 B x 4 S 9 I v w x Y E y 8 / X N q m + T w r s w X A + E A 9 b c q A p e + E Q V a 1 e a 0 J H n B A 7 2 e v a P p u 9 O m 8 o l R M u b f p j W G v Z c H O P D Z 9 h e l 0 9 1 W D n W x 2 g O p 7 p c y x v J O 9 s Y O d t Y x I U 9 u x n B w y Y x s K 9 U t / I I j h P C 1 X 8 y G U H 2 C e H a o u j L L P 5 H k Q z m n J m 8 m W i 8 Q j v 1 7 z F t X D I P v 4 K a Y l U w 7 l X b a s Y N z C c V l / d 9 G C n k f m G D A 5 B l g E 6 G 9 W h W 4 R h t u L f 1 I P S c q Y L I p c 6 o U p 3 u d u K 3 s 1 h 2 h 8 y Z s w i A b d t m T 6 K C n g T s L q U j a g 3 l 2 2 V U h c l F R R X E E t v Q n g W A u F 5 j w g X 6 8 O L U h r 1 K J E S N N m W U 3 p N + M G 0 C m x P q s o 3 z o 2 Z 0 h e F 6 0 g w b + M t V i C + S h S L 2 s P J h z f 4 2 D l i V Y k m V v R 0 Y m b V q 3 7 M e X B x s 8 N 3 F p C i 8 2 x X M 3 g x u Q z 7 o S y w 4 3 3 5 2 X 4 0 i G + n r o K u U V O + 8 u J R g s 0 R l T k W t f F Q C R 4 G 9 j N 4 K m v 4 B A A D / / w M A U E s B A i 0 A F A A G A A g A A A A h A C r d q k D S A A A A N w E A A B M A A A A A A A A A A A A A A A A A A A A A A F t D b 2 5 0 Z W 5 0 X 1 R 5 c G V z X S 5 4 b W x Q S w E C L Q A U A A I A C A A A A C E A N 8 O C v K 4 A A A D 4 A A A A E g A A A A A A A A A A A A A A A A A L A w A A Q 2 9 u Z m l n L 1 B h Y 2 t h Z 2 U u e G 1 s U E s B A i 0 A F A A C A A g A A A A h A P s b X c V D A w A A 8 Q o A A B M A A A A A A A A A A A A A A A A A 6 Q M A A E Z v c m 1 1 b G F z L 1 N l Y 3 R p b 2 4 x L m 1 Q S w U G A A A A A A M A A w D C A A A A X Q 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Q f A A A A A A A A s h 8 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N i 0 y M V Q w O T o w N j o w N C 4 z N j I 5 M z E 0 W i I v P j x F b n R y e S B U e X B l P S J G a W x s Q 2 9 s d W 1 u V H l w Z X M i I F Z h b H V l P S J z Q m d r S 0 J n W U R C Z 1 l H Q X d N P S I 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O Y W 1 l 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m F t Z S 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R f U m V w b 3 J 0 I V B p d m 9 0 V G F i b G U y I i 8 + P C 9 T d G F i b G V F b n R y a W V z P j w v S X R l b T 4 8 S X R l b T 4 8 S X R l b U x v Y 2 F 0 a W 9 u P j x J d G V t V H l w Z T 5 G b 3 J t d W x h P C 9 J d G V t V H l w Z T 4 8 S X R l b V B h d G g + U 2 V j d G l v b j E v Q 2 F s Z W 5 k Y 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Y t M j F U M D k 6 M D Y 6 M D Q u M z c w O T E 5 M F 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X 1 J l c G 9 y d C F Q a X Z v d F R h Y m x l N S 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O Y W 1 l 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D Y W x l b m R h c l 9 U Y W J s Z S 9 T b 3 V y Y 2 U 8 L 0 l 0 Z W 1 Q Y X R o P j w v S X R l b U x v Y 2 F 0 a W 9 u P j x T d G F i b G V F b n R y a W V z L z 4 8 L 0 l 0 Z W 0 + P E l 0 Z W 0 + P E l 0 Z W 1 M b 2 N h d G l v b j 4 8 S X R l b V R 5 c G U + R m 9 y b X V s Y T w v S X R l b V R 5 c G U + P E l 0 Z W 1 Q Y X R o P l N l Y 3 R p b 2 4 x L 0 N h b G V u Z G F y X 1 R h Y m x l L 0 N v b n Z l c n R l Z C U y M H R v J T I w V G F i b G U 8 L 0 l 0 Z W 1 Q Y X R o P j w v S X R l b U x v Y 2 F 0 a W 9 u P j x T d G F i b G V F b n R y a W V z L z 4 8 L 0 l 0 Z W 0 + P E l 0 Z W 0 + P E l 0 Z W 1 M b 2 N h d G l v b j 4 8 S X R l b V R 5 c G U + R m 9 y b X V s Y T w v S X R l b V R 5 c G U + P E l 0 Z W 1 Q Y X R o P l N l Y 3 R p b 2 4 x L 0 N h b G V u Z G F y X 1 R h Y m x l L 0 N o Y W 5 n Z W Q l M j B U e X B l P C 9 J d G V t U G F 0 a D 4 8 L 0 l 0 Z W 1 M b 2 N h d G l v b j 4 8 U 3 R h Y m x l R W 5 0 c m l l c y 8 + P C 9 J d G V t P j x J d G V t P j x J d G V t T G 9 j Y X R p b 2 4 + P E l 0 Z W 1 U e X B l P k Z v c m 1 1 b G E 8 L 0 l 0 Z W 1 U e X B l P j x J d G V t U G F 0 a D 5 T Z W N 0 a W 9 u M S 9 D Y W x l b m R h c l 9 U 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u d L / H 7 6 Y F E K a J 2 4 6 s w u s 0 w A A A A A C A A A A A A A Q Z g A A A A E A A C A A A A D n B N 2 A 3 4 p Q i h b E H M C O n j r N Z j Y g X h S J S 4 G Y Y V r W h c g S s g A A A A A O g A A A A A I A A C A A A A A z M o 6 P g j D Y g A P u W w C X 7 s T 4 C D E 8 Q N E y b + b L i 1 p I 6 R r 9 D 1 A A A A C C T H 4 l 2 K z U 2 Y 5 1 V I H R / K H + i A q T M v w Q E x r 8 o W u K Y / o W t 5 W m h b j R 7 t b n o U / h 2 S O D 1 V e G R b H l N u w w F 0 Q 6 A J W h p P r g X l 8 F d V z e f p / M H f w 9 D 2 E E 0 k A A A A A P b 7 d 0 u o c G k M K C H R 7 V E r d 2 v O D F F w 3 H k H f N P F N C / 5 c F w S Q x X D J y q c R X W R 2 j h L / v e 8 2 F i o 0 O S e 8 s 5 v 7 f C X m H R Y l H < / D a t a M a s h u p > 
</file>

<file path=customXml/item14.xml>��< ? x m l   v e r s i o n = " 1 . 0 "   e n c o d i n g = " U T F - 1 6 " ? > < G e m i n i   x m l n s = " h t t p : / / g e m i n i / p i v o t c u s t o m i z a t i o n / I s S a n d b o x E m b e d d e d " > < C u s t o m C o n t e n t > < ! [ C D A T A [ y e s ] ] > < / 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 3 2 5 . 2 < / H e i g h t > < I s E x p a n d e d > t r u e < / I s E x p a n d e d > < L a y e d O u t > t r u e < / L a y e d O u t > < W i d t h > 2 4 6 . 3 9 9 9 9 9 9 9 9 9 9 9 9 8 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I s F o c u s e d > t r u e < / I s F o c u s e d > < L a y e d O u t > t r u e < / L a y e d O u t > < L e f t > 5 2 3 . 5 0 3 8 1 0 5 6 7 6 6 5 8 2 < / L e f t > < T a b I n d e x > 1 < / T a b I n d e x > < T o p > 7 8 . 4 < / 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 ( 2 6 2 . 4 , 1 6 8 ) .   E n d   p o i n t   2 :   ( 5 0 7 . 5 0 3 8 1 0 5 6 7 6 6 6 , 1 4 8 )   < / A u t o m a t i o n P r o p e r t y H e l p e r T e x t > < L a y e d O u t > t r u e < / L a y e d O u t > < P o i n t s   x m l n s : b = " h t t p : / / s c h e m a s . d a t a c o n t r a c t . o r g / 2 0 0 4 / 0 7 / S y s t e m . W i n d o w s " > < b : P o i n t > < b : _ x > 2 6 2 . 4 < / b : _ x > < b : _ y > 1 6 8 < / b : _ y > < / b : P o i n t > < b : P o i n t > < b : _ x > 3 8 2 . 9 5 1 9 0 5 5 < / b : _ x > < b : _ y > 1 6 8 < / b : _ y > < / b : P o i n t > < b : P o i n t > < b : _ x > 3 8 4 . 9 5 1 9 0 5 5 < / b : _ x > < b : _ y > 1 6 6 < / b : _ y > < / b : P o i n t > < b : P o i n t > < b : _ x > 3 8 4 . 9 5 1 9 0 5 5 < / b : _ x > < b : _ y > 1 5 0 < / b : _ y > < / b : P o i n t > < b : P o i n t > < b : _ x > 3 8 6 . 9 5 1 9 0 5 5 < / b : _ x > < b : _ y > 1 4 8 < / b : _ y > < / b : P o i n t > < b : P o i n t > < b : _ x > 5 0 7 . 5 0 3 8 1 0 5 6 7 6 6 5 8 2 < / b : _ x > < b : _ y > 1 4 8 < / 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 2 4 6 . 3 9 9 9 9 9 9 9 9 9 9 9 9 8 < / b : _ x > < b : _ y > 1 6 0 < / b : _ y > < / L a b e l L o c a t i o n > < L o c a t i o n   x m l n s : b = " h t t p : / / s c h e m a s . d a t a c o n t r a c t . o r g / 2 0 0 4 / 0 7 / S y s t e m . W i n d o w s " > < b : _ x > 2 4 6 . 3 9 9 9 9 9 9 9 9 9 9 9 9 8 < / b : _ x > < b : _ y > 1 6 8 < / 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 5 0 7 . 5 0 3 8 1 0 5 6 7 6 6 5 8 2 < / b : _ x > < b : _ y > 1 4 0 < / b : _ y > < / L a b e l L o c a t i o n > < L o c a t i o n   x m l n s : b = " h t t p : / / s c h e m a s . d a t a c o n t r a c t . o r g / 2 0 0 4 / 0 7 / S y s t e m . W i n d o w s " > < b : _ x > 5 2 3 . 5 0 3 8 1 0 5 6 7 6 6 5 8 2 < / b : _ x > < b : _ y > 1 4 8 < / 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 2 6 2 . 4 < / b : _ x > < b : _ y > 1 6 8 < / b : _ y > < / b : P o i n t > < b : P o i n t > < b : _ x > 3 8 2 . 9 5 1 9 0 5 5 < / b : _ x > < b : _ y > 1 6 8 < / b : _ y > < / b : P o i n t > < b : P o i n t > < b : _ x > 3 8 4 . 9 5 1 9 0 5 5 < / b : _ x > < b : _ y > 1 6 6 < / b : _ y > < / b : P o i n t > < b : P o i n t > < b : _ x > 3 8 4 . 9 5 1 9 0 5 5 < / b : _ x > < b : _ y > 1 5 0 < / b : _ y > < / b : P o i n t > < b : P o i n t > < b : _ x > 3 8 6 . 9 5 1 9 0 5 5 < / b : _ x > < b : _ y > 1 4 8 < / b : _ y > < / b : P o i n t > < b : P o i n t > < b : _ x > 5 0 7 . 5 0 3 8 1 0 5 6 7 6 6 5 8 2 < / b : _ x > < b : _ y > 1 4 8 < / 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T a b l e O r d e r " > < C u s t o m C o n t e n t > < ! [ C D A T A [ H o s p i t a l   E m e r g e n c y   R o o m   D a t a _ c d 4 9 2 d e 1 - 6 a 5 3 - 4 4 3 6 - 9 d 7 6 - 3 c 1 7 6 0 9 0 0 9 4 1 , C a l e n d a r _ T a b l e _ 8 1 7 1 9 6 d f - 6 d 8 1 - 4 5 5 d - a 8 b 0 - 0 b 6 9 e f 5 8 0 c 5 0 ] ] > < / C u s t o m C o n t e n t > < / G e m i n i > 
</file>

<file path=customXml/item2.xml>��< ? x m l   v e r s i o n = " 1 . 0 "   e n c o d i n g = " U T F - 1 6 " ? > < G e m i n i   x m l n s = " h t t p : / / g e m i n i / p i v o t c u s t o m i z a t i o n / S a n d b o x N o n E m p t y " > < C u s t o m C o n t e n t > < ! [ C D A T A [ 1 ] ] > < / C u s t o m C o n t e n t > < / G e m i n i > 
</file>

<file path=customXml/item3.xml>��< ? x m l   v e r s i o n = " 1 . 0 "   e n c o d i n g = " U T F - 1 6 " ? > < G e m i n i   x m l n s = " h t t p : / / g e m i n i / p i v o t c u s t o m i z a t i o n / T a b l e X M L _ C a l e n d a r _ T a b l e _ 8 1 7 1 9 6 d f - 6 d 8 1 - 4 5 5 d - a 8 b 0 - 0 b 6 9 e f 5 8 0 c 5 0 " > < 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H o s p i t a l   E m e r g e n c y   R o o m   D a t a _ c d 4 9 2 d e 1 - 6 a 5 3 - 4 4 3 6 - 9 d 7 6 - 3 c 1 7 6 0 9 0 0 9 4 1 ] ] > < / 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 D a t a _ c d 4 9 2 d e 1 - 6 a 5 3 - 4 4 3 6 - 9 d 7 6 - 3 c 1 7 6 0 9 0 0 9 4 1 < / K e y > < V a l u e   x m l n s : a = " h t t p : / / s c h e m a s . d a t a c o n t r a c t . o r g / 2 0 0 4 / 0 7 / M i c r o s o f t . A n a l y s i s S e r v i c e s . C o m m o n " > < a : H a s F o c u s > t r u e < / a : H a s F o c u s > < a : S i z e A t D p i 9 6 > 1 2 8 < / a : S i z e A t D p i 9 6 > < a : V i s i b l e > t r u e < / a : V i s i b l e > < / V a l u e > < / K e y V a l u e O f s t r i n g S a n d b o x E d i t o r . M e a s u r e G r i d S t a t e S c d E 3 5 R y > < K e y V a l u e O f s t r i n g S a n d b o x E d i t o r . M e a s u r e G r i d S t a t e S c d E 3 5 R y > < K e y > C a l e n d a r _ T a b l e _ 8 1 7 1 9 6 d f - 6 d 8 1 - 4 5 5 d - a 8 b 0 - 0 b 6 9 e f 5 8 0 c 5 0 < / 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6.xml>��< ? x m l   v e r s i o n = " 1 . 0 "   e n c o d i n g = " U T F - 1 6 " ? > < G e m i n i   x m l n s = " h t t p : / / g e m i n i / p i v o t c u s t o m i z a t i o n / L i n k e d T a b l e U p d a t e M o d e " > < C u s t o m C o n t e n t > < ! [ C D A T A [ T r u e ] ] > < / 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DFAB676F-544A-4AFE-809E-F47D983CA884}">
  <ds:schemaRefs/>
</ds:datastoreItem>
</file>

<file path=customXml/itemProps10.xml><?xml version="1.0" encoding="utf-8"?>
<ds:datastoreItem xmlns:ds="http://schemas.openxmlformats.org/officeDocument/2006/customXml" ds:itemID="{DBFAB6C7-8896-479D-9815-2E5498F80DF6}">
  <ds:schemaRefs/>
</ds:datastoreItem>
</file>

<file path=customXml/itemProps11.xml><?xml version="1.0" encoding="utf-8"?>
<ds:datastoreItem xmlns:ds="http://schemas.openxmlformats.org/officeDocument/2006/customXml" ds:itemID="{F9BA7F9E-AB6C-4EDE-BD7B-2628E27D8D06}">
  <ds:schemaRefs/>
</ds:datastoreItem>
</file>

<file path=customXml/itemProps12.xml><?xml version="1.0" encoding="utf-8"?>
<ds:datastoreItem xmlns:ds="http://schemas.openxmlformats.org/officeDocument/2006/customXml" ds:itemID="{F2727250-28A0-4060-9975-7616B9B3530C}">
  <ds:schemaRefs/>
</ds:datastoreItem>
</file>

<file path=customXml/itemProps13.xml><?xml version="1.0" encoding="utf-8"?>
<ds:datastoreItem xmlns:ds="http://schemas.openxmlformats.org/officeDocument/2006/customXml" ds:itemID="{53D57541-F82D-4492-9C63-DC8A25D1F3AF}">
  <ds:schemaRefs>
    <ds:schemaRef ds:uri="http://schemas.microsoft.com/DataMashup"/>
  </ds:schemaRefs>
</ds:datastoreItem>
</file>

<file path=customXml/itemProps14.xml><?xml version="1.0" encoding="utf-8"?>
<ds:datastoreItem xmlns:ds="http://schemas.openxmlformats.org/officeDocument/2006/customXml" ds:itemID="{A8EAD458-DC11-4E6A-8C37-5E02C2A36767}">
  <ds:schemaRefs/>
</ds:datastoreItem>
</file>

<file path=customXml/itemProps15.xml><?xml version="1.0" encoding="utf-8"?>
<ds:datastoreItem xmlns:ds="http://schemas.openxmlformats.org/officeDocument/2006/customXml" ds:itemID="{85EA3B6E-15C2-4A7F-8912-128DE2ED3D62}">
  <ds:schemaRefs/>
</ds:datastoreItem>
</file>

<file path=customXml/itemProps16.xml><?xml version="1.0" encoding="utf-8"?>
<ds:datastoreItem xmlns:ds="http://schemas.openxmlformats.org/officeDocument/2006/customXml" ds:itemID="{84D40469-E912-4FBC-9471-97C368149D19}">
  <ds:schemaRefs/>
</ds:datastoreItem>
</file>

<file path=customXml/itemProps17.xml><?xml version="1.0" encoding="utf-8"?>
<ds:datastoreItem xmlns:ds="http://schemas.openxmlformats.org/officeDocument/2006/customXml" ds:itemID="{7212D923-ED84-488B-A74E-26B481167E8F}">
  <ds:schemaRefs/>
</ds:datastoreItem>
</file>

<file path=customXml/itemProps18.xml><?xml version="1.0" encoding="utf-8"?>
<ds:datastoreItem xmlns:ds="http://schemas.openxmlformats.org/officeDocument/2006/customXml" ds:itemID="{DA413814-AF05-43E2-BDA0-2973EE73BA94}">
  <ds:schemaRefs/>
</ds:datastoreItem>
</file>

<file path=customXml/itemProps2.xml><?xml version="1.0" encoding="utf-8"?>
<ds:datastoreItem xmlns:ds="http://schemas.openxmlformats.org/officeDocument/2006/customXml" ds:itemID="{8BB267A5-5518-485C-920C-9DE843D938BF}">
  <ds:schemaRefs/>
</ds:datastoreItem>
</file>

<file path=customXml/itemProps3.xml><?xml version="1.0" encoding="utf-8"?>
<ds:datastoreItem xmlns:ds="http://schemas.openxmlformats.org/officeDocument/2006/customXml" ds:itemID="{F17E4656-B222-40E6-A6E3-EE5A892149CA}">
  <ds:schemaRefs/>
</ds:datastoreItem>
</file>

<file path=customXml/itemProps4.xml><?xml version="1.0" encoding="utf-8"?>
<ds:datastoreItem xmlns:ds="http://schemas.openxmlformats.org/officeDocument/2006/customXml" ds:itemID="{3F4756CC-8E9F-420F-9E2C-93D368380867}">
  <ds:schemaRefs/>
</ds:datastoreItem>
</file>

<file path=customXml/itemProps5.xml><?xml version="1.0" encoding="utf-8"?>
<ds:datastoreItem xmlns:ds="http://schemas.openxmlformats.org/officeDocument/2006/customXml" ds:itemID="{7154849D-EB2F-450D-A45F-C915A04DE2B7}">
  <ds:schemaRefs/>
</ds:datastoreItem>
</file>

<file path=customXml/itemProps6.xml><?xml version="1.0" encoding="utf-8"?>
<ds:datastoreItem xmlns:ds="http://schemas.openxmlformats.org/officeDocument/2006/customXml" ds:itemID="{00989977-35C4-428B-AAEB-2C8FF48F40E5}">
  <ds:schemaRefs/>
</ds:datastoreItem>
</file>

<file path=customXml/itemProps7.xml><?xml version="1.0" encoding="utf-8"?>
<ds:datastoreItem xmlns:ds="http://schemas.openxmlformats.org/officeDocument/2006/customXml" ds:itemID="{4624B614-163A-4F3C-8B9B-CC2F658C4F06}">
  <ds:schemaRefs/>
</ds:datastoreItem>
</file>

<file path=customXml/itemProps8.xml><?xml version="1.0" encoding="utf-8"?>
<ds:datastoreItem xmlns:ds="http://schemas.openxmlformats.org/officeDocument/2006/customXml" ds:itemID="{2AC79BD2-33CA-4117-AAE7-F7E775C2CB73}">
  <ds:schemaRefs/>
</ds:datastoreItem>
</file>

<file path=customXml/itemProps9.xml><?xml version="1.0" encoding="utf-8"?>
<ds:datastoreItem xmlns:ds="http://schemas.openxmlformats.org/officeDocument/2006/customXml" ds:itemID="{9440EC79-A0B1-48CF-9352-85732E676AF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Pivot_Report</vt:lpstr>
      <vt:lpstr>Dashboard</vt:lpstr>
      <vt:lpstr>Daily No. of Patient</vt:lpstr>
      <vt:lpstr>Avg.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Aishwarya Survase</dc:creator>
  <cp:lastModifiedBy>Aishwarya Survase</cp:lastModifiedBy>
  <dcterms:created xsi:type="dcterms:W3CDTF">2025-06-21T08:34:08Z</dcterms:created>
  <dcterms:modified xsi:type="dcterms:W3CDTF">2025-06-22T12:10:30Z</dcterms:modified>
</cp:coreProperties>
</file>