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E:\PEMERINTAH DESA KATEGUHAN\DESA KATEGUHAN\SURAT KETERANGAN &amp; PENGANTAR\DUKCAPIL\"/>
    </mc:Choice>
  </mc:AlternateContent>
  <xr:revisionPtr revIDLastSave="0" documentId="13_ncr:1_{71CEC38B-080E-4309-98D7-A653514AA3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NGKO KELAHIRAN" sheetId="1" r:id="rId1"/>
    <sheet name="ALAMAT" sheetId="2" r:id="rId2"/>
  </sheets>
  <definedNames>
    <definedName name="_xlnm.Print_Area" localSheetId="0">'BLANGKO KELAHIRAN'!$A$1:$AD$89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9" i="1" l="1"/>
  <c r="X84" i="1"/>
  <c r="AD17" i="1"/>
  <c r="AC17" i="1"/>
  <c r="AB17" i="1"/>
  <c r="AA17" i="1"/>
  <c r="Z17" i="1"/>
  <c r="Y17" i="1"/>
  <c r="X17" i="1"/>
  <c r="W17" i="1"/>
  <c r="V17" i="1"/>
  <c r="G74" i="1" l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Y21" i="1"/>
  <c r="Z21" i="1"/>
  <c r="AA21" i="1"/>
  <c r="I21" i="1"/>
  <c r="J21" i="1"/>
  <c r="K21" i="1"/>
  <c r="L21" i="1"/>
  <c r="M2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89" i="1" l="1"/>
  <c r="B85" i="1"/>
  <c r="X81" i="1"/>
  <c r="L81" i="1"/>
  <c r="X80" i="1"/>
  <c r="L80" i="1"/>
  <c r="F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F77" i="1"/>
  <c r="AK76" i="1"/>
  <c r="G76" i="1" s="1"/>
  <c r="F75" i="1"/>
  <c r="F74" i="1"/>
  <c r="X71" i="1"/>
  <c r="L71" i="1"/>
  <c r="X70" i="1"/>
  <c r="L70" i="1"/>
  <c r="F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F67" i="1"/>
  <c r="AK66" i="1"/>
  <c r="G66" i="1" s="1"/>
  <c r="F65" i="1"/>
  <c r="F64" i="1"/>
  <c r="X61" i="1"/>
  <c r="X60" i="1"/>
  <c r="L61" i="1"/>
  <c r="L60" i="1"/>
  <c r="F59" i="1"/>
  <c r="AK56" i="1"/>
  <c r="F56" i="1" s="1"/>
  <c r="F57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Q44" i="1"/>
  <c r="AA44" i="1" s="1"/>
  <c r="V51" i="1"/>
  <c r="U51" i="1"/>
  <c r="T51" i="1"/>
  <c r="S51" i="1"/>
  <c r="O51" i="1"/>
  <c r="N51" i="1"/>
  <c r="J51" i="1"/>
  <c r="I51" i="1"/>
  <c r="F50" i="1"/>
  <c r="F49" i="1"/>
  <c r="X48" i="1"/>
  <c r="L48" i="1"/>
  <c r="X47" i="1"/>
  <c r="L47" i="1"/>
  <c r="F46" i="1"/>
  <c r="V44" i="1"/>
  <c r="U44" i="1"/>
  <c r="T44" i="1"/>
  <c r="S44" i="1"/>
  <c r="O44" i="1"/>
  <c r="N44" i="1"/>
  <c r="J44" i="1"/>
  <c r="I44" i="1"/>
  <c r="F43" i="1"/>
  <c r="F42" i="1"/>
  <c r="V39" i="1"/>
  <c r="U39" i="1"/>
  <c r="T39" i="1"/>
  <c r="S39" i="1"/>
  <c r="O39" i="1"/>
  <c r="N39" i="1"/>
  <c r="J39" i="1"/>
  <c r="I39" i="1"/>
  <c r="F38" i="1"/>
  <c r="F37" i="1"/>
  <c r="X36" i="1"/>
  <c r="X35" i="1"/>
  <c r="L36" i="1"/>
  <c r="L35" i="1"/>
  <c r="F34" i="1"/>
  <c r="T32" i="1"/>
  <c r="U32" i="1"/>
  <c r="V32" i="1"/>
  <c r="S32" i="1"/>
  <c r="O32" i="1"/>
  <c r="N32" i="1"/>
  <c r="J32" i="1"/>
  <c r="I32" i="1"/>
  <c r="AQ32" i="1"/>
  <c r="Z32" i="1" s="1"/>
  <c r="F66" i="1" l="1"/>
  <c r="F76" i="1"/>
  <c r="AB44" i="1"/>
  <c r="G56" i="1"/>
  <c r="Z44" i="1"/>
  <c r="AB32" i="1"/>
  <c r="AA32" i="1"/>
  <c r="F30" i="1" l="1"/>
  <c r="N11" i="1"/>
  <c r="G27" i="1"/>
  <c r="F26" i="1"/>
  <c r="F25" i="1"/>
  <c r="F23" i="1"/>
  <c r="J22" i="1" l="1"/>
  <c r="I22" i="1"/>
  <c r="X21" i="1"/>
  <c r="U21" i="1"/>
  <c r="T21" i="1"/>
  <c r="Q21" i="1"/>
  <c r="P21" i="1"/>
  <c r="H21" i="1"/>
  <c r="F58" i="1" l="1"/>
  <c r="G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F22" i="1"/>
  <c r="F55" i="1"/>
  <c r="F54" i="1"/>
  <c r="F31" i="1"/>
  <c r="F27" i="1"/>
  <c r="F24" i="1"/>
  <c r="F20" i="1" l="1"/>
  <c r="F17" i="1"/>
  <c r="F14" i="1"/>
  <c r="F13" i="1"/>
</calcChain>
</file>

<file path=xl/sharedStrings.xml><?xml version="1.0" encoding="utf-8"?>
<sst xmlns="http://schemas.openxmlformats.org/spreadsheetml/2006/main" count="584" uniqueCount="171">
  <si>
    <t>Kecamatan</t>
  </si>
  <si>
    <t>Kabupaten/Kota</t>
  </si>
  <si>
    <t>Pemerintah Desa/Kelurahan</t>
  </si>
  <si>
    <t>Kode Wilayah</t>
  </si>
  <si>
    <t>:</t>
  </si>
  <si>
    <t>Nama Kepala Keluarga</t>
  </si>
  <si>
    <t>Nomor Kepala Keluarga</t>
  </si>
  <si>
    <t>1.</t>
  </si>
  <si>
    <t>NIK</t>
  </si>
  <si>
    <t>2.</t>
  </si>
  <si>
    <t>Nama Lengkap</t>
  </si>
  <si>
    <t>3.</t>
  </si>
  <si>
    <t>Jenis Kelamin</t>
  </si>
  <si>
    <t>Laki-laki</t>
  </si>
  <si>
    <t>Perempuan</t>
  </si>
  <si>
    <t>4.</t>
  </si>
  <si>
    <t>Tanggal lahir/Umur</t>
  </si>
  <si>
    <t>Tgl</t>
  </si>
  <si>
    <t>Bln</t>
  </si>
  <si>
    <t>Thn</t>
  </si>
  <si>
    <t>5.</t>
  </si>
  <si>
    <t>Umur</t>
  </si>
  <si>
    <t>6.</t>
  </si>
  <si>
    <t>Lainnya</t>
  </si>
  <si>
    <t>Pekerjaan</t>
  </si>
  <si>
    <t>7.</t>
  </si>
  <si>
    <t>8.</t>
  </si>
  <si>
    <t>Alamat</t>
  </si>
  <si>
    <t>a.</t>
  </si>
  <si>
    <t>b.</t>
  </si>
  <si>
    <t>Desa/Kelurahan</t>
  </si>
  <si>
    <t>c.</t>
  </si>
  <si>
    <t>Kab/Kota</t>
  </si>
  <si>
    <t>d.</t>
  </si>
  <si>
    <t>Provinsi</t>
  </si>
  <si>
    <t>9.</t>
  </si>
  <si>
    <t>1, 2, 3, 4, ...............</t>
  </si>
  <si>
    <t>10.</t>
  </si>
  <si>
    <t>11.</t>
  </si>
  <si>
    <t>Pukul</t>
  </si>
  <si>
    <t>Dokter</t>
  </si>
  <si>
    <t xml:space="preserve">4. </t>
  </si>
  <si>
    <t>A Y A H</t>
  </si>
  <si>
    <t>I B U</t>
  </si>
  <si>
    <t>PELAPOR</t>
  </si>
  <si>
    <t>SAKSI I</t>
  </si>
  <si>
    <t>SAKSI II</t>
  </si>
  <si>
    <t>Ket :</t>
  </si>
  <si>
    <t>Lembar 1 Untuk Yang Bersangkutan</t>
  </si>
  <si>
    <t>Lembar 2 Untuk UPTD/Instansi Pelaksana</t>
  </si>
  <si>
    <t>Lembar 3 Untuk Desa/Kelurahan</t>
  </si>
  <si>
    <t>Lembar 4 Untuk Kecamatan</t>
  </si>
  <si>
    <t>SUKOHARJO</t>
  </si>
  <si>
    <t>ALAMAT</t>
  </si>
  <si>
    <t>NO</t>
  </si>
  <si>
    <t>Kode. F-2.01</t>
  </si>
  <si>
    <t>SURAT KETERANGAN KELAHIRAN</t>
  </si>
  <si>
    <t>BAYI/ANAK</t>
  </si>
  <si>
    <t>Nama</t>
  </si>
  <si>
    <t>Tempat kelahiran</t>
  </si>
  <si>
    <t>RS/RB</t>
  </si>
  <si>
    <t>Puskesmas</t>
  </si>
  <si>
    <t>Polindes</t>
  </si>
  <si>
    <t>Rumah</t>
  </si>
  <si>
    <t>Hari dan tanggal lahir</t>
  </si>
  <si>
    <t>Hari</t>
  </si>
  <si>
    <t>HARI</t>
  </si>
  <si>
    <t>SENIN</t>
  </si>
  <si>
    <t>SELASA</t>
  </si>
  <si>
    <t>RABU</t>
  </si>
  <si>
    <t>KAMIS</t>
  </si>
  <si>
    <t>JUMAT</t>
  </si>
  <si>
    <t>SABTU</t>
  </si>
  <si>
    <t>MINGGU</t>
  </si>
  <si>
    <t>Jenis kelahiran</t>
  </si>
  <si>
    <t>Tunggal</t>
  </si>
  <si>
    <t>Kembar 2</t>
  </si>
  <si>
    <t>Kembar 4</t>
  </si>
  <si>
    <t>Kembar 3</t>
  </si>
  <si>
    <t>1</t>
  </si>
  <si>
    <t>Kelahiran ke</t>
  </si>
  <si>
    <t>Penolong kelahiran</t>
  </si>
  <si>
    <t>Berat bayi</t>
  </si>
  <si>
    <t>Panjang bayi</t>
  </si>
  <si>
    <t>Bidan/Perawat</t>
  </si>
  <si>
    <t>Dukun</t>
  </si>
  <si>
    <t>2</t>
  </si>
  <si>
    <t>Kg</t>
  </si>
  <si>
    <t>Cm</t>
  </si>
  <si>
    <t>Nomer</t>
  </si>
  <si>
    <t>No. :</t>
  </si>
  <si>
    <t>ceklis di kolom kiri</t>
  </si>
  <si>
    <t>bln</t>
  </si>
  <si>
    <t>thn</t>
  </si>
  <si>
    <t>umur</t>
  </si>
  <si>
    <t>Sukoharjo</t>
  </si>
  <si>
    <t>Jawa Tengah</t>
  </si>
  <si>
    <t>Kewarganegaraan</t>
  </si>
  <si>
    <t>Kebangsaan</t>
  </si>
  <si>
    <t>Tgl Pencatatan Perkawinan</t>
  </si>
  <si>
    <t>WNI</t>
  </si>
  <si>
    <t>WNA</t>
  </si>
  <si>
    <t>INDONESIA</t>
  </si>
  <si>
    <t>Tahun</t>
  </si>
  <si>
    <t>ISI BLANGKO DI SINI</t>
  </si>
  <si>
    <t>Tanggal Pengesahan</t>
  </si>
  <si>
    <t>Mengetahui,</t>
  </si>
  <si>
    <t>Pejabat Penanda Tangan</t>
  </si>
  <si>
    <t>Jabatan</t>
  </si>
  <si>
    <t>Nama terang</t>
  </si>
  <si>
    <t>Pelapor</t>
  </si>
  <si>
    <t>KATEGUHAN</t>
  </si>
  <si>
    <t>TAWANGSARI</t>
  </si>
  <si>
    <t>DK. KARANGASEM RT 001 RW 003</t>
  </si>
  <si>
    <t>Kateguhan</t>
  </si>
  <si>
    <t>Tawangsari</t>
  </si>
  <si>
    <t>Kateguhan,</t>
  </si>
  <si>
    <t>Tempat dilahirkan</t>
  </si>
  <si>
    <t>KARYAWAN SWASTA</t>
  </si>
  <si>
    <t>DK. JETIS RT 003 RW 006</t>
  </si>
  <si>
    <t>DK. KATEGUHAN RT 001 RW 001</t>
  </si>
  <si>
    <t>DK. KATEGUHAN RT 002 RW 001</t>
  </si>
  <si>
    <t>DK. KATEGUHAN RT 001 RW 002</t>
  </si>
  <si>
    <t>DK. KATEGUHAN RT 002 RW 002</t>
  </si>
  <si>
    <t>DK. BANGUNASRI RT 003 RW 002</t>
  </si>
  <si>
    <t>DK. KARANGASEM RT 002 RW 003</t>
  </si>
  <si>
    <t>DK. TEGALAN RT 001 RW 004</t>
  </si>
  <si>
    <t>DK. TEGALAN RT 002 RW 004</t>
  </si>
  <si>
    <t>DK. JATIMALANG RT 001 RW 005</t>
  </si>
  <si>
    <t>DK. JATIMALANG RT 002 RW 005</t>
  </si>
  <si>
    <t>DK. TEGALREJO RT 001 RW 006</t>
  </si>
  <si>
    <t>DK. JETIS RT 002 RW 006</t>
  </si>
  <si>
    <t>DK. REJOSARI RT 001 RW 007</t>
  </si>
  <si>
    <t>DK. KRAJAN RT 002 RW 007</t>
  </si>
  <si>
    <t>DK. KRAJAN RT 003 RW 007</t>
  </si>
  <si>
    <t>DK. WIRINGGANAN RT 001 RW 008</t>
  </si>
  <si>
    <t>DK. GATEN RT 002 RW 008</t>
  </si>
  <si>
    <t>DK. GATEN RT 003 RW 008</t>
  </si>
  <si>
    <t>DK. KWARON RT 001 RW 009</t>
  </si>
  <si>
    <t>DK. KWARON RT 002 RW 009</t>
  </si>
  <si>
    <t>DK. JATIMALANG RT 001 RW 010</t>
  </si>
  <si>
    <t>DK. JATIMALANG RT 002 RW 010</t>
  </si>
  <si>
    <t>474.1 / 03 / 2024</t>
  </si>
  <si>
    <t>YULIYANTO</t>
  </si>
  <si>
    <t>3311032106210008</t>
  </si>
  <si>
    <t>KHALISA YUMNA AZALIA</t>
  </si>
  <si>
    <t>14</t>
  </si>
  <si>
    <t>10</t>
  </si>
  <si>
    <t>20</t>
  </si>
  <si>
    <t>17</t>
  </si>
  <si>
    <t>3,10</t>
  </si>
  <si>
    <t>48</t>
  </si>
  <si>
    <t>3311030806870002</t>
  </si>
  <si>
    <t>08</t>
  </si>
  <si>
    <t>06</t>
  </si>
  <si>
    <t>1987</t>
  </si>
  <si>
    <t>PEDAGANG</t>
  </si>
  <si>
    <t>22</t>
  </si>
  <si>
    <t>05</t>
  </si>
  <si>
    <t>2016</t>
  </si>
  <si>
    <t>3311034607910003</t>
  </si>
  <si>
    <t>MAWARNI</t>
  </si>
  <si>
    <t>07</t>
  </si>
  <si>
    <t>1991</t>
  </si>
  <si>
    <t>3311033112640071</t>
  </si>
  <si>
    <t>SADINO</t>
  </si>
  <si>
    <t>3311037112660084</t>
  </si>
  <si>
    <t>MARYANI</t>
  </si>
  <si>
    <t>28 Oktober 2024</t>
  </si>
  <si>
    <t>KEPALA DESA</t>
  </si>
  <si>
    <t>GIYANTO,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</si>
</sst>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/dd/mm/yyyy;@"/>
    <numFmt numFmtId="165" formatCode="dd/mm/yyyy;@"/>
    <numFmt numFmtId="166" formatCode="@\ * &quot;:&quot;"/>
    <numFmt numFmtId="167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48"/>
      <color theme="1"/>
      <name val="Arial"/>
      <family val="2"/>
    </font>
    <font>
      <b/>
      <u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1" fillId="0" borderId="0" xfId="0" applyFont="1"/>
    <xf numFmtId="49" fontId="1" fillId="4" borderId="0" xfId="0" applyNumberFormat="1" applyFont="1" applyFill="1" applyAlignment="1">
      <alignment horizontal="left" vertical="center" wrapText="1" indent="1"/>
    </xf>
    <xf numFmtId="0" fontId="1" fillId="4" borderId="15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4" borderId="0" xfId="0" applyFont="1" applyFill="1"/>
    <xf numFmtId="164" fontId="1" fillId="4" borderId="0" xfId="0" applyNumberFormat="1" applyFont="1" applyFill="1"/>
    <xf numFmtId="49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4" borderId="15" xfId="0" applyFont="1" applyFill="1" applyBorder="1"/>
    <xf numFmtId="0" fontId="1" fillId="4" borderId="17" xfId="0" applyFont="1" applyFill="1" applyBorder="1"/>
    <xf numFmtId="49" fontId="1" fillId="4" borderId="17" xfId="0" applyNumberFormat="1" applyFont="1" applyFill="1" applyBorder="1"/>
    <xf numFmtId="164" fontId="1" fillId="4" borderId="17" xfId="0" applyNumberFormat="1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2" fillId="3" borderId="1" xfId="0" applyNumberFormat="1" applyFont="1" applyFill="1" applyBorder="1"/>
    <xf numFmtId="0" fontId="1" fillId="0" borderId="2" xfId="0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0" xfId="0" applyFont="1" applyAlignment="1">
      <alignment vertical="center"/>
    </xf>
    <xf numFmtId="0" fontId="1" fillId="4" borderId="21" xfId="0" applyFont="1" applyFill="1" applyBorder="1"/>
    <xf numFmtId="0" fontId="1" fillId="4" borderId="22" xfId="0" applyFont="1" applyFill="1" applyBorder="1"/>
    <xf numFmtId="49" fontId="1" fillId="4" borderId="22" xfId="0" applyNumberFormat="1" applyFont="1" applyFill="1" applyBorder="1"/>
    <xf numFmtId="164" fontId="1" fillId="4" borderId="22" xfId="0" applyNumberFormat="1" applyFont="1" applyFill="1" applyBorder="1"/>
    <xf numFmtId="0" fontId="1" fillId="4" borderId="23" xfId="0" applyFont="1" applyFill="1" applyBorder="1"/>
    <xf numFmtId="165" fontId="1" fillId="2" borderId="1" xfId="0" applyNumberFormat="1" applyFont="1" applyFill="1" applyBorder="1"/>
    <xf numFmtId="165" fontId="1" fillId="4" borderId="0" xfId="0" applyNumberFormat="1" applyFont="1" applyFill="1"/>
    <xf numFmtId="49" fontId="1" fillId="4" borderId="20" xfId="0" applyNumberFormat="1" applyFont="1" applyFill="1" applyBorder="1"/>
    <xf numFmtId="49" fontId="1" fillId="0" borderId="4" xfId="0" applyNumberFormat="1" applyFont="1" applyBorder="1" applyAlignment="1">
      <alignment vertical="center"/>
    </xf>
    <xf numFmtId="166" fontId="1" fillId="4" borderId="0" xfId="0" applyNumberFormat="1" applyFont="1" applyFill="1"/>
    <xf numFmtId="166" fontId="1" fillId="4" borderId="22" xfId="0" applyNumberFormat="1" applyFont="1" applyFill="1" applyBorder="1"/>
    <xf numFmtId="49" fontId="1" fillId="0" borderId="0" xfId="0" applyNumberFormat="1" applyFont="1"/>
    <xf numFmtId="164" fontId="1" fillId="0" borderId="0" xfId="0" applyNumberFormat="1" applyFont="1"/>
    <xf numFmtId="167" fontId="1" fillId="4" borderId="0" xfId="0" applyNumberFormat="1" applyFont="1" applyFill="1" applyAlignment="1">
      <alignment horizontal="left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4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67" fontId="1" fillId="0" borderId="0" xfId="0" applyNumberFormat="1" applyFont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17</xdr:row>
          <xdr:rowOff>0</xdr:rowOff>
        </xdr:from>
        <xdr:to>
          <xdr:col>6</xdr:col>
          <xdr:colOff>38100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17</xdr:row>
          <xdr:rowOff>0</xdr:rowOff>
        </xdr:from>
        <xdr:to>
          <xdr:col>13</xdr:col>
          <xdr:colOff>19050</xdr:colOff>
          <xdr:row>18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89"/>
  <sheetViews>
    <sheetView tabSelected="1" zoomScaleNormal="100" zoomScaleSheetLayoutView="85" workbookViewId="0">
      <selection sqref="A1:AD89"/>
    </sheetView>
  </sheetViews>
  <sheetFormatPr defaultColWidth="9.140625" defaultRowHeight="14.25" x14ac:dyDescent="0.2"/>
  <cols>
    <col min="1" max="1" width="3.42578125" style="7" customWidth="1"/>
    <col min="2" max="3" width="9.140625" style="7"/>
    <col min="4" max="4" width="9.140625" style="7" customWidth="1"/>
    <col min="5" max="5" width="2.85546875" style="7" customWidth="1"/>
    <col min="6" max="30" width="3.7109375" style="7" customWidth="1"/>
    <col min="31" max="32" width="2.85546875" style="7" customWidth="1"/>
    <col min="33" max="33" width="25.5703125" style="7" customWidth="1"/>
    <col min="34" max="34" width="2.85546875" style="7" customWidth="1"/>
    <col min="35" max="35" width="23.140625" style="39" customWidth="1"/>
    <col min="36" max="36" width="8.140625" style="40" bestFit="1" customWidth="1"/>
    <col min="37" max="37" width="10.5703125" style="39" bestFit="1" customWidth="1"/>
    <col min="38" max="38" width="12.85546875" style="7" bestFit="1" customWidth="1"/>
    <col min="39" max="39" width="5.85546875" style="7" bestFit="1" customWidth="1"/>
    <col min="40" max="40" width="5.140625" style="7" bestFit="1" customWidth="1"/>
    <col min="41" max="41" width="11.5703125" style="7" bestFit="1" customWidth="1"/>
    <col min="42" max="42" width="5.85546875" style="7" bestFit="1" customWidth="1"/>
    <col min="43" max="43" width="3.5703125" style="7" bestFit="1" customWidth="1"/>
    <col min="44" max="16384" width="9.140625" style="7"/>
  </cols>
  <sheetData>
    <row r="1" spans="1:43" ht="15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66" t="s">
        <v>55</v>
      </c>
      <c r="Z1" s="67"/>
      <c r="AA1" s="67"/>
      <c r="AB1" s="67"/>
      <c r="AC1" s="68"/>
      <c r="AD1" s="27"/>
      <c r="AF1" s="9"/>
      <c r="AG1" s="58" t="s">
        <v>104</v>
      </c>
      <c r="AH1" s="59"/>
      <c r="AI1" s="59"/>
      <c r="AJ1" s="59"/>
      <c r="AK1" s="59"/>
      <c r="AL1" s="59"/>
      <c r="AM1" s="59"/>
      <c r="AN1" s="59"/>
      <c r="AO1" s="59"/>
      <c r="AP1" s="59"/>
      <c r="AQ1" s="10"/>
    </row>
    <row r="2" spans="1:43" ht="1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69"/>
      <c r="Z2" s="70"/>
      <c r="AA2" s="70"/>
      <c r="AB2" s="70"/>
      <c r="AC2" s="71"/>
      <c r="AD2" s="27"/>
      <c r="AF2" s="11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12"/>
    </row>
    <row r="3" spans="1:43" ht="1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F3" s="11"/>
      <c r="AG3" s="60"/>
      <c r="AH3" s="61"/>
      <c r="AI3" s="61"/>
      <c r="AJ3" s="61"/>
      <c r="AK3" s="61"/>
      <c r="AL3" s="61"/>
      <c r="AM3" s="61"/>
      <c r="AN3" s="61"/>
      <c r="AO3" s="61"/>
      <c r="AP3" s="61"/>
      <c r="AQ3" s="12"/>
    </row>
    <row r="4" spans="1:43" ht="15" customHeight="1" x14ac:dyDescent="0.2">
      <c r="A4" s="27" t="s">
        <v>2</v>
      </c>
      <c r="B4" s="27"/>
      <c r="C4" s="27"/>
      <c r="D4" s="27"/>
      <c r="E4" s="27" t="s">
        <v>4</v>
      </c>
      <c r="F4" s="27" t="s">
        <v>111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 t="s">
        <v>47</v>
      </c>
      <c r="S4" s="27"/>
      <c r="T4" s="27" t="s">
        <v>48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F4" s="11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12"/>
    </row>
    <row r="5" spans="1:43" ht="15" customHeight="1" x14ac:dyDescent="0.2">
      <c r="A5" s="27" t="s">
        <v>0</v>
      </c>
      <c r="B5" s="27"/>
      <c r="C5" s="27"/>
      <c r="D5" s="27"/>
      <c r="E5" s="27" t="s">
        <v>4</v>
      </c>
      <c r="F5" s="27" t="s">
        <v>112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 t="s">
        <v>49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F5" s="11"/>
      <c r="AG5" s="60"/>
      <c r="AH5" s="61"/>
      <c r="AI5" s="61"/>
      <c r="AJ5" s="61"/>
      <c r="AK5" s="61"/>
      <c r="AL5" s="61"/>
      <c r="AM5" s="61"/>
      <c r="AN5" s="61"/>
      <c r="AO5" s="61"/>
      <c r="AP5" s="61"/>
      <c r="AQ5" s="12"/>
    </row>
    <row r="6" spans="1:43" ht="15" customHeight="1" x14ac:dyDescent="0.2">
      <c r="A6" s="27" t="s">
        <v>1</v>
      </c>
      <c r="B6" s="27"/>
      <c r="C6" s="27"/>
      <c r="D6" s="27"/>
      <c r="E6" s="27" t="s">
        <v>4</v>
      </c>
      <c r="F6" s="27" t="s">
        <v>52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 t="s">
        <v>50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F6" s="11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12"/>
    </row>
    <row r="7" spans="1:43" ht="1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 t="s">
        <v>51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F7" s="11"/>
      <c r="AG7" s="60"/>
      <c r="AH7" s="61"/>
      <c r="AI7" s="61"/>
      <c r="AJ7" s="61"/>
      <c r="AK7" s="61"/>
      <c r="AL7" s="61"/>
      <c r="AM7" s="61"/>
      <c r="AN7" s="61"/>
      <c r="AO7" s="61"/>
      <c r="AP7" s="61"/>
      <c r="AQ7" s="12"/>
    </row>
    <row r="8" spans="1:43" ht="15" customHeight="1" x14ac:dyDescent="0.2">
      <c r="A8" s="27" t="s">
        <v>3</v>
      </c>
      <c r="B8" s="27"/>
      <c r="C8" s="27"/>
      <c r="D8" s="27"/>
      <c r="E8" s="27" t="s">
        <v>4</v>
      </c>
      <c r="F8" s="13">
        <v>3</v>
      </c>
      <c r="G8" s="13">
        <v>3</v>
      </c>
      <c r="H8" s="13">
        <v>1</v>
      </c>
      <c r="I8" s="13">
        <v>1</v>
      </c>
      <c r="J8" s="13">
        <v>0</v>
      </c>
      <c r="K8" s="13">
        <v>3</v>
      </c>
      <c r="L8" s="13">
        <v>2</v>
      </c>
      <c r="M8" s="13">
        <v>0</v>
      </c>
      <c r="N8" s="13">
        <v>0</v>
      </c>
      <c r="O8" s="13">
        <v>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F8" s="11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12"/>
    </row>
    <row r="9" spans="1:43" ht="1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F9" s="11"/>
      <c r="AG9" s="60"/>
      <c r="AH9" s="61"/>
      <c r="AI9" s="61"/>
      <c r="AJ9" s="61"/>
      <c r="AK9" s="61"/>
      <c r="AL9" s="61"/>
      <c r="AM9" s="61"/>
      <c r="AN9" s="61"/>
      <c r="AO9" s="61"/>
      <c r="AP9" s="61"/>
      <c r="AQ9" s="12"/>
    </row>
    <row r="10" spans="1:43" ht="21" customHeight="1" x14ac:dyDescent="0.2">
      <c r="A10" s="72" t="s">
        <v>56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F10" s="11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12"/>
    </row>
    <row r="11" spans="1:43" x14ac:dyDescent="0.2">
      <c r="A11" s="79" t="s">
        <v>90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82" t="str">
        <f>AI11</f>
        <v>474.1 / 03 / 2024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F11" s="11" t="s">
        <v>89</v>
      </c>
      <c r="AG11" s="14"/>
      <c r="AH11" s="14" t="s">
        <v>4</v>
      </c>
      <c r="AI11" s="8" t="s">
        <v>142</v>
      </c>
      <c r="AJ11" s="15"/>
      <c r="AK11" s="16"/>
      <c r="AL11" s="14"/>
      <c r="AM11" s="14"/>
      <c r="AN11" s="14"/>
      <c r="AO11" s="14"/>
      <c r="AP11" s="14"/>
      <c r="AQ11" s="12"/>
    </row>
    <row r="12" spans="1:43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F12" s="11"/>
      <c r="AG12" s="14"/>
      <c r="AH12" s="14"/>
      <c r="AI12" s="16"/>
      <c r="AJ12" s="15"/>
      <c r="AK12" s="16"/>
      <c r="AL12" s="14"/>
      <c r="AM12" s="14"/>
      <c r="AN12" s="14"/>
      <c r="AO12" s="14"/>
      <c r="AP12" s="14"/>
      <c r="AQ12" s="12"/>
    </row>
    <row r="13" spans="1:43" x14ac:dyDescent="0.2">
      <c r="A13" s="27" t="s">
        <v>5</v>
      </c>
      <c r="B13" s="27"/>
      <c r="C13" s="27"/>
      <c r="D13" s="27"/>
      <c r="E13" s="27" t="s">
        <v>4</v>
      </c>
      <c r="F13" s="13" t="str">
        <f>MID($AI13,COLUMNS($AI13:AI13),1)</f>
        <v>Y</v>
      </c>
      <c r="G13" s="13" t="str">
        <f>MID($AI13,COLUMNS($AI13:AJ13),1)</f>
        <v>U</v>
      </c>
      <c r="H13" s="13" t="str">
        <f>MID($AI13,COLUMNS($AI13:AK13),1)</f>
        <v>L</v>
      </c>
      <c r="I13" s="13" t="str">
        <f>MID($AI13,COLUMNS($AI13:AL13),1)</f>
        <v>I</v>
      </c>
      <c r="J13" s="13" t="str">
        <f>MID($AI13,COLUMNS($AI13:AM13),1)</f>
        <v>Y</v>
      </c>
      <c r="K13" s="13" t="str">
        <f>MID($AI13,COLUMNS($AI13:AN13),1)</f>
        <v>A</v>
      </c>
      <c r="L13" s="13" t="str">
        <f>MID($AI13,COLUMNS($AI13:AO13),1)</f>
        <v>N</v>
      </c>
      <c r="M13" s="13" t="str">
        <f>MID($AI13,COLUMNS($AI13:AP13),1)</f>
        <v>T</v>
      </c>
      <c r="N13" s="13" t="str">
        <f>MID($AI13,COLUMNS($AI13:AQ13),1)</f>
        <v>O</v>
      </c>
      <c r="O13" s="13" t="str">
        <f>MID($AI13,COLUMNS($AI13:AR13),1)</f>
        <v/>
      </c>
      <c r="P13" s="13" t="str">
        <f>MID($AI13,COLUMNS($AI13:AS13),1)</f>
        <v/>
      </c>
      <c r="Q13" s="13" t="str">
        <f>MID($AI13,COLUMNS($AI13:AT13),1)</f>
        <v/>
      </c>
      <c r="R13" s="13" t="str">
        <f>MID($AI13,COLUMNS($AI13:AU13),1)</f>
        <v/>
      </c>
      <c r="S13" s="13" t="str">
        <f>MID($AI13,COLUMNS($AI13:AV13),1)</f>
        <v/>
      </c>
      <c r="T13" s="13" t="str">
        <f>MID($AI13,COLUMNS($AI13:AW13),1)</f>
        <v/>
      </c>
      <c r="U13" s="13" t="str">
        <f>MID($AI13,COLUMNS($AI13:AX13),1)</f>
        <v/>
      </c>
      <c r="V13" s="13" t="str">
        <f>MID($AI13,COLUMNS($AI13:AY13),1)</f>
        <v/>
      </c>
      <c r="W13" s="13" t="str">
        <f>MID($AI13,COLUMNS($AI13:AZ13),1)</f>
        <v/>
      </c>
      <c r="X13" s="13" t="str">
        <f>MID($AI13,COLUMNS($AI13:BA13),1)</f>
        <v/>
      </c>
      <c r="Y13" s="13" t="str">
        <f>MID($AI13,COLUMNS($AI13:BB13),1)</f>
        <v/>
      </c>
      <c r="Z13" s="13" t="str">
        <f>MID($AI13,COLUMNS($AI13:BC13),1)</f>
        <v/>
      </c>
      <c r="AA13" s="13" t="str">
        <f>MID($AI13,COLUMNS($AI13:BD13),1)</f>
        <v/>
      </c>
      <c r="AB13" s="13" t="str">
        <f>MID($AI13,COLUMNS($AI13:BE13),1)</f>
        <v/>
      </c>
      <c r="AC13" s="13" t="str">
        <f>MID($AI13,COLUMNS($AI13:BF13),1)</f>
        <v/>
      </c>
      <c r="AD13" s="27"/>
      <c r="AF13" s="11" t="s">
        <v>5</v>
      </c>
      <c r="AG13" s="14"/>
      <c r="AH13" s="14" t="s">
        <v>4</v>
      </c>
      <c r="AI13" s="16" t="s">
        <v>143</v>
      </c>
      <c r="AJ13" s="15"/>
      <c r="AK13" s="16"/>
      <c r="AL13" s="14"/>
      <c r="AM13" s="14"/>
      <c r="AN13" s="14"/>
      <c r="AO13" s="14"/>
      <c r="AP13" s="14"/>
      <c r="AQ13" s="12"/>
    </row>
    <row r="14" spans="1:43" x14ac:dyDescent="0.2">
      <c r="A14" s="27" t="s">
        <v>6</v>
      </c>
      <c r="B14" s="27"/>
      <c r="C14" s="27"/>
      <c r="D14" s="27"/>
      <c r="E14" s="27" t="s">
        <v>4</v>
      </c>
      <c r="F14" s="13" t="str">
        <f>MID($AI14,COLUMNS($AI14:AI14),1)</f>
        <v>3</v>
      </c>
      <c r="G14" s="13" t="str">
        <f>MID($AI14,COLUMNS($AI14:AJ14),1)</f>
        <v>3</v>
      </c>
      <c r="H14" s="13" t="str">
        <f>MID($AI14,COLUMNS($AI14:AK14),1)</f>
        <v>1</v>
      </c>
      <c r="I14" s="13" t="str">
        <f>MID($AI14,COLUMNS($AI14:AL14),1)</f>
        <v>1</v>
      </c>
      <c r="J14" s="13" t="str">
        <f>MID($AI14,COLUMNS($AI14:AM14),1)</f>
        <v>0</v>
      </c>
      <c r="K14" s="13" t="str">
        <f>MID($AI14,COLUMNS($AI14:AN14),1)</f>
        <v>3</v>
      </c>
      <c r="L14" s="13" t="str">
        <f>MID($AI14,COLUMNS($AI14:AO14),1)</f>
        <v>2</v>
      </c>
      <c r="M14" s="13" t="str">
        <f>MID($AI14,COLUMNS($AI14:AP14),1)</f>
        <v>1</v>
      </c>
      <c r="N14" s="13" t="str">
        <f>MID($AI14,COLUMNS($AI14:AQ14),1)</f>
        <v>0</v>
      </c>
      <c r="O14" s="13" t="str">
        <f>MID($AI14,COLUMNS($AI14:AR14),1)</f>
        <v>6</v>
      </c>
      <c r="P14" s="13" t="str">
        <f>MID($AI14,COLUMNS($AI14:AS14),1)</f>
        <v>2</v>
      </c>
      <c r="Q14" s="13" t="str">
        <f>MID($AI14,COLUMNS($AI14:AT14),1)</f>
        <v>1</v>
      </c>
      <c r="R14" s="13" t="str">
        <f>MID($AI14,COLUMNS($AI14:AU14),1)</f>
        <v>0</v>
      </c>
      <c r="S14" s="13" t="str">
        <f>MID($AI14,COLUMNS($AI14:AV14),1)</f>
        <v>0</v>
      </c>
      <c r="T14" s="13" t="str">
        <f>MID($AI14,COLUMNS($AI14:AW14),1)</f>
        <v>0</v>
      </c>
      <c r="U14" s="13" t="str">
        <f>MID($AI14,COLUMNS($AI14:AX14),1)</f>
        <v>8</v>
      </c>
      <c r="V14" s="13" t="str">
        <f>MID($AI14,COLUMNS($AI14:AY14),1)</f>
        <v/>
      </c>
      <c r="W14" s="13" t="str">
        <f>MID($AI14,COLUMNS($AI14:AZ14),1)</f>
        <v/>
      </c>
      <c r="X14" s="13" t="str">
        <f>MID($AI14,COLUMNS($AI14:BA14),1)</f>
        <v/>
      </c>
      <c r="Y14" s="17"/>
      <c r="Z14" s="17"/>
      <c r="AA14" s="17"/>
      <c r="AB14" s="17"/>
      <c r="AC14" s="17"/>
      <c r="AD14" s="27"/>
      <c r="AF14" s="11" t="s">
        <v>6</v>
      </c>
      <c r="AG14" s="14"/>
      <c r="AH14" s="14" t="s">
        <v>4</v>
      </c>
      <c r="AI14" s="16" t="s">
        <v>144</v>
      </c>
      <c r="AJ14" s="15"/>
      <c r="AK14" s="16"/>
      <c r="AL14" s="14"/>
      <c r="AM14" s="14"/>
      <c r="AN14" s="14"/>
      <c r="AO14" s="14"/>
      <c r="AP14" s="14"/>
      <c r="AQ14" s="12"/>
    </row>
    <row r="15" spans="1:43" ht="15" thickBo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F15" s="11"/>
      <c r="AG15" s="14"/>
      <c r="AH15" s="14"/>
      <c r="AI15" s="16"/>
      <c r="AJ15" s="15"/>
      <c r="AK15" s="16"/>
      <c r="AL15" s="14"/>
      <c r="AM15" s="14"/>
      <c r="AN15" s="14"/>
      <c r="AO15" s="14"/>
      <c r="AP15" s="14"/>
      <c r="AQ15" s="12"/>
    </row>
    <row r="16" spans="1:43" ht="15" x14ac:dyDescent="0.25">
      <c r="A16" s="42" t="s">
        <v>57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F16" s="18" t="s">
        <v>57</v>
      </c>
      <c r="AG16" s="19"/>
      <c r="AH16" s="19"/>
      <c r="AI16" s="20"/>
      <c r="AJ16" s="21"/>
      <c r="AK16" s="20"/>
      <c r="AL16" s="19"/>
      <c r="AM16" s="19"/>
      <c r="AN16" s="19"/>
      <c r="AO16" s="19"/>
      <c r="AP16" s="19"/>
      <c r="AQ16" s="10"/>
    </row>
    <row r="17" spans="1:43" x14ac:dyDescent="0.2">
      <c r="A17" s="45" t="s">
        <v>7</v>
      </c>
      <c r="B17" s="27" t="s">
        <v>58</v>
      </c>
      <c r="C17" s="27"/>
      <c r="D17" s="27"/>
      <c r="E17" s="27" t="s">
        <v>4</v>
      </c>
      <c r="F17" s="13" t="str">
        <f>MID($AI17,COLUMNS($AI17:AI17),1)</f>
        <v>K</v>
      </c>
      <c r="G17" s="13" t="str">
        <f>MID($AI17,COLUMNS($AI17:AJ17),1)</f>
        <v>H</v>
      </c>
      <c r="H17" s="13" t="str">
        <f>MID($AI17,COLUMNS($AI17:AK17),1)</f>
        <v>A</v>
      </c>
      <c r="I17" s="13" t="str">
        <f>MID($AI17,COLUMNS($AI17:AL17),1)</f>
        <v>L</v>
      </c>
      <c r="J17" s="13" t="str">
        <f>MID($AI17,COLUMNS($AI17:AM17),1)</f>
        <v>I</v>
      </c>
      <c r="K17" s="13" t="str">
        <f>MID($AI17,COLUMNS($AI17:AN17),1)</f>
        <v>S</v>
      </c>
      <c r="L17" s="13" t="str">
        <f>MID($AI17,COLUMNS($AI17:AO17),1)</f>
        <v>A</v>
      </c>
      <c r="M17" s="13" t="str">
        <f>MID($AI17,COLUMNS($AI17:AP17),1)</f>
        <v xml:space="preserve"> </v>
      </c>
      <c r="N17" s="13" t="str">
        <f>MID($AI17,COLUMNS($AI17:AQ17),1)</f>
        <v>Y</v>
      </c>
      <c r="O17" s="13" t="str">
        <f>MID($AI17,COLUMNS($AI17:AR17),1)</f>
        <v>U</v>
      </c>
      <c r="P17" s="13" t="str">
        <f>MID($AI17,COLUMNS($AI17:AS17),1)</f>
        <v>M</v>
      </c>
      <c r="Q17" s="13" t="str">
        <f>MID($AI17,COLUMNS($AI17:AT17),1)</f>
        <v>N</v>
      </c>
      <c r="R17" s="13" t="str">
        <f>MID($AI17,COLUMNS($AI17:AU17),1)</f>
        <v>A</v>
      </c>
      <c r="S17" s="13" t="str">
        <f>MID($AI17,COLUMNS($AI17:AV17),1)</f>
        <v xml:space="preserve"> </v>
      </c>
      <c r="T17" s="13" t="str">
        <f>MID($AI17,COLUMNS($AI17:AW17),1)</f>
        <v>A</v>
      </c>
      <c r="U17" s="13" t="str">
        <f>MID($AI17,COLUMNS($AI17:AX17),1)</f>
        <v>Z</v>
      </c>
      <c r="V17" s="13" t="str">
        <f>MID($AI17,COLUMNS($AI17:AY17),1)</f>
        <v>A</v>
      </c>
      <c r="W17" s="13" t="str">
        <f>MID($AI17,COLUMNS($AI17:AZ17),1)</f>
        <v>L</v>
      </c>
      <c r="X17" s="13" t="str">
        <f>MID($AI17,COLUMNS($AI17:BA17),1)</f>
        <v>I</v>
      </c>
      <c r="Y17" s="13" t="str">
        <f>MID($AI17,COLUMNS($AI17:BB17),1)</f>
        <v>A</v>
      </c>
      <c r="Z17" s="13" t="str">
        <f>MID($AI17,COLUMNS($AI17:BC17),1)</f>
        <v/>
      </c>
      <c r="AA17" s="13" t="str">
        <f>MID($AI17,COLUMNS($AI17:BD17),1)</f>
        <v/>
      </c>
      <c r="AB17" s="13" t="str">
        <f>MID($AI17,COLUMNS($AI17:BE17),1)</f>
        <v/>
      </c>
      <c r="AC17" s="13" t="str">
        <f>MID($AI17,COLUMNS($AI17:BF17),1)</f>
        <v/>
      </c>
      <c r="AD17" s="13" t="str">
        <f>MID($AI17,COLUMNS($AI17:BG17),1)</f>
        <v/>
      </c>
      <c r="AF17" s="11" t="s">
        <v>7</v>
      </c>
      <c r="AG17" s="14" t="s">
        <v>58</v>
      </c>
      <c r="AH17" s="14" t="s">
        <v>4</v>
      </c>
      <c r="AI17" s="16" t="s">
        <v>145</v>
      </c>
      <c r="AJ17" s="15"/>
      <c r="AK17" s="16"/>
      <c r="AL17" s="14"/>
      <c r="AM17" s="14"/>
      <c r="AN17" s="14"/>
      <c r="AO17" s="14"/>
      <c r="AP17" s="14"/>
      <c r="AQ17" s="12"/>
    </row>
    <row r="18" spans="1:43" ht="15" x14ac:dyDescent="0.25">
      <c r="A18" s="45" t="s">
        <v>9</v>
      </c>
      <c r="B18" s="27" t="s">
        <v>12</v>
      </c>
      <c r="C18" s="27"/>
      <c r="D18" s="27"/>
      <c r="E18" s="27" t="s">
        <v>4</v>
      </c>
      <c r="F18" s="23"/>
      <c r="G18" s="27" t="s">
        <v>7</v>
      </c>
      <c r="H18" s="27" t="s">
        <v>13</v>
      </c>
      <c r="I18" s="27"/>
      <c r="J18" s="27"/>
      <c r="K18" s="27"/>
      <c r="L18" s="27"/>
      <c r="M18" s="46"/>
      <c r="N18" s="27" t="s">
        <v>9</v>
      </c>
      <c r="O18" s="27" t="s">
        <v>14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47"/>
      <c r="AF18" s="11" t="s">
        <v>9</v>
      </c>
      <c r="AG18" s="14" t="s">
        <v>12</v>
      </c>
      <c r="AH18" s="14" t="s">
        <v>4</v>
      </c>
      <c r="AI18" s="24" t="s">
        <v>91</v>
      </c>
      <c r="AJ18" s="15"/>
      <c r="AK18" s="16"/>
      <c r="AL18" s="14"/>
      <c r="AM18" s="14"/>
      <c r="AN18" s="14"/>
      <c r="AO18" s="14"/>
      <c r="AP18" s="14"/>
      <c r="AQ18" s="12"/>
    </row>
    <row r="19" spans="1:43" x14ac:dyDescent="0.2">
      <c r="A19" s="45" t="s">
        <v>11</v>
      </c>
      <c r="B19" s="27" t="s">
        <v>117</v>
      </c>
      <c r="C19" s="27"/>
      <c r="D19" s="27"/>
      <c r="E19" s="27" t="s">
        <v>4</v>
      </c>
      <c r="F19" s="25">
        <v>1</v>
      </c>
      <c r="G19" s="27" t="s">
        <v>7</v>
      </c>
      <c r="H19" s="27" t="s">
        <v>60</v>
      </c>
      <c r="I19" s="27"/>
      <c r="J19" s="27" t="s">
        <v>9</v>
      </c>
      <c r="K19" s="27" t="s">
        <v>61</v>
      </c>
      <c r="L19" s="27"/>
      <c r="M19" s="27"/>
      <c r="N19" s="27" t="s">
        <v>11</v>
      </c>
      <c r="O19" s="27" t="s">
        <v>62</v>
      </c>
      <c r="P19" s="27"/>
      <c r="Q19" s="27"/>
      <c r="R19" s="27" t="s">
        <v>15</v>
      </c>
      <c r="S19" s="27" t="s">
        <v>63</v>
      </c>
      <c r="T19" s="27"/>
      <c r="U19" s="27"/>
      <c r="V19" s="27" t="s">
        <v>20</v>
      </c>
      <c r="W19" s="27" t="s">
        <v>23</v>
      </c>
      <c r="X19" s="27"/>
      <c r="Y19" s="27"/>
      <c r="Z19" s="27"/>
      <c r="AA19" s="27"/>
      <c r="AB19" s="27"/>
      <c r="AC19" s="27"/>
      <c r="AD19" s="47"/>
      <c r="AF19" s="11" t="s">
        <v>11</v>
      </c>
      <c r="AG19" s="14" t="s">
        <v>117</v>
      </c>
      <c r="AH19" s="14" t="s">
        <v>4</v>
      </c>
      <c r="AI19" s="16" t="s">
        <v>79</v>
      </c>
      <c r="AJ19" s="15"/>
      <c r="AK19" s="16"/>
      <c r="AL19" s="14"/>
      <c r="AM19" s="14"/>
      <c r="AN19" s="14"/>
      <c r="AO19" s="14"/>
      <c r="AP19" s="14"/>
      <c r="AQ19" s="12"/>
    </row>
    <row r="20" spans="1:43" x14ac:dyDescent="0.2">
      <c r="A20" s="45" t="s">
        <v>15</v>
      </c>
      <c r="B20" s="27" t="s">
        <v>59</v>
      </c>
      <c r="C20" s="27"/>
      <c r="D20" s="27"/>
      <c r="E20" s="27" t="s">
        <v>4</v>
      </c>
      <c r="F20" s="13" t="str">
        <f>MID($AI20,COLUMNS($AI20:AI20),1)</f>
        <v>S</v>
      </c>
      <c r="G20" s="13" t="str">
        <f>MID($AI20,COLUMNS($AI20:AJ20),1)</f>
        <v>U</v>
      </c>
      <c r="H20" s="13" t="str">
        <f>MID($AI20,COLUMNS($AI20:AK20),1)</f>
        <v>K</v>
      </c>
      <c r="I20" s="13" t="str">
        <f>MID($AI20,COLUMNS($AI20:AL20),1)</f>
        <v>O</v>
      </c>
      <c r="J20" s="13" t="str">
        <f>MID($AI20,COLUMNS($AI20:AM20),1)</f>
        <v>H</v>
      </c>
      <c r="K20" s="13" t="str">
        <f>MID($AI20,COLUMNS($AI20:AN20),1)</f>
        <v>A</v>
      </c>
      <c r="L20" s="13" t="str">
        <f>MID($AI20,COLUMNS($AI20:AO20),1)</f>
        <v>R</v>
      </c>
      <c r="M20" s="13" t="str">
        <f>MID($AI20,COLUMNS($AI20:AP20),1)</f>
        <v>J</v>
      </c>
      <c r="N20" s="13" t="str">
        <f>MID($AI20,COLUMNS($AI20:AQ20),1)</f>
        <v>O</v>
      </c>
      <c r="O20" s="13" t="str">
        <f>MID($AI20,COLUMNS($AI20:AR20),1)</f>
        <v/>
      </c>
      <c r="P20" s="13" t="str">
        <f>MID($AI20,COLUMNS($AI20:AS20),1)</f>
        <v/>
      </c>
      <c r="Q20" s="13" t="str">
        <f>MID($AI20,COLUMNS($AI20:AT20),1)</f>
        <v/>
      </c>
      <c r="R20" s="13" t="str">
        <f>MID($AI20,COLUMNS($AI20:AU20),1)</f>
        <v/>
      </c>
      <c r="S20" s="13" t="str">
        <f>MID($AI20,COLUMNS($AI20:AV20),1)</f>
        <v/>
      </c>
      <c r="T20" s="13" t="str">
        <f>MID($AI20,COLUMNS($AI20:AW20),1)</f>
        <v/>
      </c>
      <c r="U20" s="13" t="str">
        <f>MID($AI20,COLUMNS($AI20:AX20),1)</f>
        <v/>
      </c>
      <c r="V20" s="13" t="str">
        <f>MID($AI20,COLUMNS($AI20:AY20),1)</f>
        <v/>
      </c>
      <c r="W20" s="13" t="str">
        <f>MID($AI20,COLUMNS($AI20:AZ20),1)</f>
        <v/>
      </c>
      <c r="X20" s="13" t="str">
        <f>MID($AI20,COLUMNS($AI20:BA20),1)</f>
        <v/>
      </c>
      <c r="Y20" s="13" t="str">
        <f>MID($AI20,COLUMNS($AI20:BB20),1)</f>
        <v/>
      </c>
      <c r="Z20" s="13" t="str">
        <f>MID($AI20,COLUMNS($AI20:BC20),1)</f>
        <v/>
      </c>
      <c r="AA20" s="13" t="str">
        <f>MID($AI20,COLUMNS($AI20:BD20),1)</f>
        <v/>
      </c>
      <c r="AB20" s="13" t="str">
        <f>MID($AI20,COLUMNS($AI20:BE20),1)</f>
        <v/>
      </c>
      <c r="AC20" s="13" t="str">
        <f>MID($AI20,COLUMNS($AI20:BF20),1)</f>
        <v/>
      </c>
      <c r="AD20" s="13" t="str">
        <f>MID($AI20,COLUMNS($AI20:BG20),1)</f>
        <v/>
      </c>
      <c r="AF20" s="11" t="s">
        <v>15</v>
      </c>
      <c r="AG20" s="14" t="s">
        <v>59</v>
      </c>
      <c r="AH20" s="14" t="s">
        <v>4</v>
      </c>
      <c r="AI20" s="16" t="s">
        <v>52</v>
      </c>
      <c r="AJ20" s="15"/>
      <c r="AK20" s="16"/>
      <c r="AL20" s="14"/>
      <c r="AM20" s="14"/>
      <c r="AN20" s="14"/>
      <c r="AO20" s="14"/>
      <c r="AP20" s="14"/>
      <c r="AQ20" s="12"/>
    </row>
    <row r="21" spans="1:43" x14ac:dyDescent="0.2">
      <c r="A21" s="45" t="s">
        <v>20</v>
      </c>
      <c r="B21" s="27" t="s">
        <v>64</v>
      </c>
      <c r="C21" s="27"/>
      <c r="D21" s="27"/>
      <c r="E21" s="27" t="s">
        <v>4</v>
      </c>
      <c r="F21" s="76" t="s">
        <v>65</v>
      </c>
      <c r="G21" s="77"/>
      <c r="H21" s="13" t="str">
        <f>MID($AJ21,COLUMNS($AJ21:AJ21),1)</f>
        <v>S</v>
      </c>
      <c r="I21" s="13" t="str">
        <f>MID($AJ21,COLUMNS($AJ21:AK21),1)</f>
        <v>E</v>
      </c>
      <c r="J21" s="13" t="str">
        <f>MID($AJ21,COLUMNS($AJ21:AL21),1)</f>
        <v>N</v>
      </c>
      <c r="K21" s="13" t="str">
        <f>MID($AJ21,COLUMNS($AJ21:AM21),1)</f>
        <v>I</v>
      </c>
      <c r="L21" s="13" t="str">
        <f>MID($AJ21,COLUMNS($AJ21:AN21),1)</f>
        <v>N</v>
      </c>
      <c r="M21" s="13" t="str">
        <f>MID($AJ21,COLUMNS($AJ21:AO21),1)</f>
        <v/>
      </c>
      <c r="N21" s="73" t="s">
        <v>17</v>
      </c>
      <c r="O21" s="74"/>
      <c r="P21" s="13" t="str">
        <f>MID($AK21,COLUMNS($AK21:AK21),1)</f>
        <v>1</v>
      </c>
      <c r="Q21" s="13" t="str">
        <f>MID($AK21,COLUMNS($AK21:AL21),1)</f>
        <v>4</v>
      </c>
      <c r="R21" s="73" t="s">
        <v>18</v>
      </c>
      <c r="S21" s="75"/>
      <c r="T21" s="13" t="str">
        <f>MID($AL21,COLUMNS($AL21:AL21),1)</f>
        <v>1</v>
      </c>
      <c r="U21" s="13" t="str">
        <f>MID($AL21,COLUMNS($AL21:AM21),1)</f>
        <v>0</v>
      </c>
      <c r="V21" s="73" t="s">
        <v>19</v>
      </c>
      <c r="W21" s="75"/>
      <c r="X21" s="13" t="str">
        <f>MID($AM21,COLUMNS($AM21:AM21),1)</f>
        <v>2</v>
      </c>
      <c r="Y21" s="13" t="str">
        <f>MID($AM21,COLUMNS($AM21:AN21),1)</f>
        <v>0</v>
      </c>
      <c r="Z21" s="13" t="str">
        <f>MID($AM21,COLUMNS($AM21:AO21),1)</f>
        <v>2</v>
      </c>
      <c r="AA21" s="13" t="str">
        <f>MID($AM21,COLUMNS($AM21:AP21),1)</f>
        <v>4</v>
      </c>
      <c r="AB21" s="17"/>
      <c r="AC21" s="17"/>
      <c r="AD21" s="22"/>
      <c r="AF21" s="11" t="s">
        <v>20</v>
      </c>
      <c r="AG21" s="14" t="s">
        <v>64</v>
      </c>
      <c r="AH21" s="14" t="s">
        <v>4</v>
      </c>
      <c r="AI21" s="26">
        <v>45579</v>
      </c>
      <c r="AJ21" s="15" t="s">
        <v>67</v>
      </c>
      <c r="AK21" s="16" t="s">
        <v>146</v>
      </c>
      <c r="AL21" s="16" t="s">
        <v>147</v>
      </c>
      <c r="AM21" s="14">
        <v>2024</v>
      </c>
      <c r="AN21" s="14"/>
      <c r="AO21" s="14"/>
      <c r="AP21" s="14"/>
      <c r="AQ21" s="12"/>
    </row>
    <row r="22" spans="1:43" x14ac:dyDescent="0.2">
      <c r="A22" s="45" t="s">
        <v>22</v>
      </c>
      <c r="B22" s="27" t="s">
        <v>39</v>
      </c>
      <c r="C22" s="27"/>
      <c r="D22" s="27"/>
      <c r="E22" s="27" t="s">
        <v>4</v>
      </c>
      <c r="F22" s="13" t="str">
        <f>MID($AI22,COLUMNS($AI22:AI22),1)</f>
        <v>2</v>
      </c>
      <c r="G22" s="13" t="str">
        <f>MID($AI22,COLUMNS($AI22:AJ22),1)</f>
        <v>0</v>
      </c>
      <c r="H22" s="13" t="s">
        <v>4</v>
      </c>
      <c r="I22" s="13" t="str">
        <f>MID($AJ22,COLUMNS($AJ22:AJ22),1)</f>
        <v>1</v>
      </c>
      <c r="J22" s="13" t="str">
        <f>MID($AJ22,COLUMNS($AJ22:AK22),1)</f>
        <v>7</v>
      </c>
      <c r="K22" s="17" t="str">
        <f>MID($AI22,COLUMNS($AI22:AN22),1)</f>
        <v/>
      </c>
      <c r="L22" s="17" t="str">
        <f>MID($AI22,COLUMNS($AI22:AN22),1)</f>
        <v/>
      </c>
      <c r="M22" s="17" t="str">
        <f>MID($AI22,COLUMNS($AI22:AO22),1)</f>
        <v/>
      </c>
      <c r="N22" s="17" t="str">
        <f>MID($AI22,COLUMNS($AI22:AQ22),1)</f>
        <v/>
      </c>
      <c r="O22" s="17" t="str">
        <f>MID($AI22,COLUMNS($AI22:AR22),1)</f>
        <v/>
      </c>
      <c r="P22" s="17" t="str">
        <f>MID($AI22,COLUMNS($AI22:AS22),1)</f>
        <v/>
      </c>
      <c r="Q22" s="17" t="str">
        <f>MID($AI22,COLUMNS($AI22:AT22),1)</f>
        <v/>
      </c>
      <c r="R22" s="17" t="str">
        <f>MID($AI22,COLUMNS($AI22:AU22),1)</f>
        <v/>
      </c>
      <c r="S22" s="17" t="str">
        <f>MID($AI22,COLUMNS($AI22:AV22),1)</f>
        <v/>
      </c>
      <c r="T22" s="17" t="str">
        <f>MID($AI22,COLUMNS($AI22:AW22),1)</f>
        <v/>
      </c>
      <c r="U22" s="17" t="str">
        <f>MID($AI22,COLUMNS($AI22:AX22),1)</f>
        <v/>
      </c>
      <c r="V22" s="17" t="str">
        <f>MID($AI22,COLUMNS($AI22:AY22),1)</f>
        <v/>
      </c>
      <c r="W22" s="17" t="str">
        <f>MID($AI22,COLUMNS($AI22:AZ22),1)</f>
        <v/>
      </c>
      <c r="X22" s="17" t="str">
        <f>MID($AI22,COLUMNS($AI22:BA22),1)</f>
        <v/>
      </c>
      <c r="Y22" s="17" t="str">
        <f>MID($AI22,COLUMNS($AI22:BB22),1)</f>
        <v/>
      </c>
      <c r="Z22" s="17" t="str">
        <f>MID($AI22,COLUMNS($AI22:BC22),1)</f>
        <v/>
      </c>
      <c r="AA22" s="17" t="str">
        <f>MID($AI22,COLUMNS($AI22:BD22),1)</f>
        <v/>
      </c>
      <c r="AB22" s="17" t="str">
        <f>MID($AI22,COLUMNS($AI22:BE22),1)</f>
        <v/>
      </c>
      <c r="AC22" s="17" t="str">
        <f>MID($AI22,COLUMNS($AI22:BF22),1)</f>
        <v/>
      </c>
      <c r="AD22" s="22" t="str">
        <f>MID($AI22,COLUMNS($AI22:BG22),1)</f>
        <v/>
      </c>
      <c r="AF22" s="11" t="s">
        <v>22</v>
      </c>
      <c r="AG22" s="14" t="s">
        <v>39</v>
      </c>
      <c r="AH22" s="14" t="s">
        <v>4</v>
      </c>
      <c r="AI22" s="16" t="s">
        <v>148</v>
      </c>
      <c r="AJ22" s="16" t="s">
        <v>149</v>
      </c>
      <c r="AK22" s="16"/>
      <c r="AL22" s="14"/>
      <c r="AM22" s="14"/>
      <c r="AN22" s="14"/>
      <c r="AO22" s="14"/>
      <c r="AP22" s="14"/>
      <c r="AQ22" s="12"/>
    </row>
    <row r="23" spans="1:43" x14ac:dyDescent="0.2">
      <c r="A23" s="45" t="s">
        <v>25</v>
      </c>
      <c r="B23" s="27" t="s">
        <v>74</v>
      </c>
      <c r="C23" s="27"/>
      <c r="D23" s="27"/>
      <c r="E23" s="27" t="s">
        <v>4</v>
      </c>
      <c r="F23" s="23" t="str">
        <f>MID($AI23,COLUMNS($AI23:AI23),1)</f>
        <v>1</v>
      </c>
      <c r="G23" s="27" t="s">
        <v>7</v>
      </c>
      <c r="H23" s="27" t="s">
        <v>75</v>
      </c>
      <c r="I23" s="27"/>
      <c r="J23" s="27"/>
      <c r="K23" s="27" t="s">
        <v>9</v>
      </c>
      <c r="L23" s="27" t="s">
        <v>76</v>
      </c>
      <c r="M23" s="27"/>
      <c r="N23" s="27"/>
      <c r="O23" s="27"/>
      <c r="P23" s="27" t="s">
        <v>11</v>
      </c>
      <c r="Q23" s="27" t="s">
        <v>78</v>
      </c>
      <c r="R23" s="27"/>
      <c r="S23" s="27"/>
      <c r="T23" s="27"/>
      <c r="U23" s="27" t="s">
        <v>41</v>
      </c>
      <c r="V23" s="27" t="s">
        <v>77</v>
      </c>
      <c r="W23" s="27"/>
      <c r="X23" s="27"/>
      <c r="Y23" s="27"/>
      <c r="Z23" s="27" t="s">
        <v>20</v>
      </c>
      <c r="AA23" s="27" t="s">
        <v>23</v>
      </c>
      <c r="AB23" s="27"/>
      <c r="AC23" s="27"/>
      <c r="AD23" s="47"/>
      <c r="AF23" s="11" t="s">
        <v>25</v>
      </c>
      <c r="AG23" s="14" t="s">
        <v>74</v>
      </c>
      <c r="AH23" s="14" t="s">
        <v>4</v>
      </c>
      <c r="AI23" s="16" t="s">
        <v>79</v>
      </c>
      <c r="AJ23" s="15"/>
      <c r="AK23" s="16"/>
      <c r="AL23" s="14"/>
      <c r="AM23" s="14"/>
      <c r="AN23" s="14"/>
      <c r="AO23" s="14"/>
      <c r="AP23" s="14"/>
      <c r="AQ23" s="12"/>
    </row>
    <row r="24" spans="1:43" x14ac:dyDescent="0.2">
      <c r="A24" s="45" t="s">
        <v>26</v>
      </c>
      <c r="B24" s="27" t="s">
        <v>80</v>
      </c>
      <c r="C24" s="27"/>
      <c r="D24" s="27"/>
      <c r="E24" s="27" t="s">
        <v>4</v>
      </c>
      <c r="F24" s="13" t="str">
        <f>MID($AI24,COLUMNS($AI24:AI24),1)</f>
        <v>2</v>
      </c>
      <c r="G24" s="27"/>
      <c r="H24" s="27" t="s">
        <v>36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47"/>
      <c r="AF24" s="11" t="s">
        <v>26</v>
      </c>
      <c r="AG24" s="14" t="s">
        <v>80</v>
      </c>
      <c r="AH24" s="14" t="s">
        <v>4</v>
      </c>
      <c r="AI24" s="16" t="s">
        <v>86</v>
      </c>
      <c r="AJ24" s="15"/>
      <c r="AK24" s="16"/>
      <c r="AL24" s="14"/>
      <c r="AM24" s="14"/>
      <c r="AN24" s="14"/>
      <c r="AO24" s="14"/>
      <c r="AP24" s="14"/>
      <c r="AQ24" s="12"/>
    </row>
    <row r="25" spans="1:43" x14ac:dyDescent="0.2">
      <c r="A25" s="45" t="s">
        <v>35</v>
      </c>
      <c r="B25" s="27" t="s">
        <v>81</v>
      </c>
      <c r="C25" s="27"/>
      <c r="D25" s="27"/>
      <c r="E25" s="27" t="s">
        <v>4</v>
      </c>
      <c r="F25" s="23" t="str">
        <f>MID($AI25,COLUMNS($AI25:AI25),1)</f>
        <v>1</v>
      </c>
      <c r="G25" s="27" t="s">
        <v>7</v>
      </c>
      <c r="H25" s="27" t="s">
        <v>40</v>
      </c>
      <c r="I25" s="27"/>
      <c r="J25" s="27"/>
      <c r="K25" s="27" t="s">
        <v>9</v>
      </c>
      <c r="L25" s="27" t="s">
        <v>84</v>
      </c>
      <c r="M25" s="27"/>
      <c r="N25" s="27"/>
      <c r="O25" s="27"/>
      <c r="P25" s="27"/>
      <c r="Q25" s="27" t="s">
        <v>11</v>
      </c>
      <c r="R25" s="27" t="s">
        <v>85</v>
      </c>
      <c r="S25" s="27"/>
      <c r="T25" s="27"/>
      <c r="U25" s="27" t="s">
        <v>41</v>
      </c>
      <c r="V25" s="27" t="s">
        <v>23</v>
      </c>
      <c r="W25" s="27"/>
      <c r="X25" s="27"/>
      <c r="Y25" s="27"/>
      <c r="Z25" s="27"/>
      <c r="AA25" s="27"/>
      <c r="AB25" s="27"/>
      <c r="AC25" s="27"/>
      <c r="AD25" s="47"/>
      <c r="AF25" s="11" t="s">
        <v>35</v>
      </c>
      <c r="AG25" s="14" t="s">
        <v>81</v>
      </c>
      <c r="AH25" s="14" t="s">
        <v>4</v>
      </c>
      <c r="AI25" s="16" t="s">
        <v>79</v>
      </c>
      <c r="AJ25" s="15"/>
      <c r="AK25" s="16"/>
      <c r="AL25" s="14"/>
      <c r="AM25" s="14"/>
      <c r="AN25" s="14"/>
      <c r="AO25" s="14"/>
      <c r="AP25" s="14"/>
      <c r="AQ25" s="12"/>
    </row>
    <row r="26" spans="1:43" x14ac:dyDescent="0.2">
      <c r="A26" s="45" t="s">
        <v>37</v>
      </c>
      <c r="B26" s="27" t="s">
        <v>82</v>
      </c>
      <c r="C26" s="27"/>
      <c r="D26" s="27"/>
      <c r="E26" s="27" t="s">
        <v>4</v>
      </c>
      <c r="F26" s="81" t="str">
        <f>AI26</f>
        <v>3,10</v>
      </c>
      <c r="G26" s="76"/>
      <c r="H26" s="77"/>
      <c r="I26" s="27"/>
      <c r="J26" s="27" t="s">
        <v>87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47"/>
      <c r="AF26" s="11" t="s">
        <v>37</v>
      </c>
      <c r="AG26" s="14" t="s">
        <v>82</v>
      </c>
      <c r="AH26" s="14" t="s">
        <v>4</v>
      </c>
      <c r="AI26" s="16" t="s">
        <v>150</v>
      </c>
      <c r="AJ26" s="15"/>
      <c r="AK26" s="16"/>
      <c r="AL26" s="14"/>
      <c r="AM26" s="14"/>
      <c r="AN26" s="14"/>
      <c r="AO26" s="14"/>
      <c r="AP26" s="14"/>
      <c r="AQ26" s="12"/>
    </row>
    <row r="27" spans="1:43" x14ac:dyDescent="0.2">
      <c r="A27" s="45" t="s">
        <v>38</v>
      </c>
      <c r="B27" s="27" t="s">
        <v>83</v>
      </c>
      <c r="C27" s="27"/>
      <c r="D27" s="27"/>
      <c r="E27" s="27" t="s">
        <v>4</v>
      </c>
      <c r="F27" s="13" t="str">
        <f>MID($AI27,COLUMNS($AI27:AI27),1)</f>
        <v>4</v>
      </c>
      <c r="G27" s="13" t="str">
        <f>MID($AI27,COLUMNS($AI27:AJ27),1)</f>
        <v>8</v>
      </c>
      <c r="H27" s="27"/>
      <c r="I27" s="27" t="s">
        <v>88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47"/>
      <c r="AF27" s="11" t="s">
        <v>38</v>
      </c>
      <c r="AG27" s="14" t="s">
        <v>83</v>
      </c>
      <c r="AH27" s="14" t="s">
        <v>4</v>
      </c>
      <c r="AI27" s="16" t="s">
        <v>151</v>
      </c>
      <c r="AJ27" s="15"/>
      <c r="AK27" s="16"/>
      <c r="AL27" s="14"/>
      <c r="AM27" s="14"/>
      <c r="AN27" s="14"/>
      <c r="AO27" s="14"/>
      <c r="AP27" s="14"/>
      <c r="AQ27" s="12"/>
    </row>
    <row r="28" spans="1:43" ht="15" thickBot="1" x14ac:dyDescent="0.2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50"/>
      <c r="AF28" s="28"/>
      <c r="AG28" s="29"/>
      <c r="AH28" s="29"/>
      <c r="AI28" s="30"/>
      <c r="AJ28" s="31"/>
      <c r="AK28" s="30"/>
      <c r="AL28" s="29"/>
      <c r="AM28" s="29"/>
      <c r="AN28" s="29"/>
      <c r="AO28" s="29"/>
      <c r="AP28" s="29"/>
      <c r="AQ28" s="32"/>
    </row>
    <row r="29" spans="1:43" ht="15" x14ac:dyDescent="0.25">
      <c r="A29" s="42" t="s">
        <v>42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F29" s="18" t="s">
        <v>42</v>
      </c>
      <c r="AG29" s="19"/>
      <c r="AH29" s="19"/>
      <c r="AI29" s="20"/>
      <c r="AJ29" s="21"/>
      <c r="AK29" s="20"/>
      <c r="AL29" s="19"/>
      <c r="AM29" s="19"/>
      <c r="AN29" s="19"/>
      <c r="AO29" s="19"/>
      <c r="AP29" s="19"/>
      <c r="AQ29" s="10"/>
    </row>
    <row r="30" spans="1:43" x14ac:dyDescent="0.2">
      <c r="A30" s="45" t="s">
        <v>7</v>
      </c>
      <c r="B30" s="27" t="s">
        <v>8</v>
      </c>
      <c r="C30" s="27"/>
      <c r="D30" s="27"/>
      <c r="E30" s="27" t="s">
        <v>4</v>
      </c>
      <c r="F30" s="25" t="str">
        <f>MID($AI30,COLUMNS($AI30:AI30),1)</f>
        <v>3</v>
      </c>
      <c r="G30" s="25" t="str">
        <f>MID($AI30,COLUMNS($AI30:AJ30),1)</f>
        <v>3</v>
      </c>
      <c r="H30" s="25" t="str">
        <f>MID($AI30,COLUMNS($AI30:AK30),1)</f>
        <v>1</v>
      </c>
      <c r="I30" s="25" t="str">
        <f>MID($AI30,COLUMNS($AI30:AL30),1)</f>
        <v>1</v>
      </c>
      <c r="J30" s="25" t="str">
        <f>MID($AI30,COLUMNS($AI30:AM30),1)</f>
        <v>0</v>
      </c>
      <c r="K30" s="25" t="str">
        <f>MID($AI30,COLUMNS($AI30:AN30),1)</f>
        <v>3</v>
      </c>
      <c r="L30" s="25" t="str">
        <f>MID($AI30,COLUMNS($AI30:AO30),1)</f>
        <v>0</v>
      </c>
      <c r="M30" s="25" t="str">
        <f>MID($AI30,COLUMNS($AI30:AP30),1)</f>
        <v>8</v>
      </c>
      <c r="N30" s="25" t="str">
        <f>MID($AI30,COLUMNS($AI30:AQ30),1)</f>
        <v>0</v>
      </c>
      <c r="O30" s="25" t="str">
        <f>MID($AI30,COLUMNS($AI30:AR30),1)</f>
        <v>6</v>
      </c>
      <c r="P30" s="25" t="str">
        <f>MID($AI30,COLUMNS($AI30:AS30),1)</f>
        <v>8</v>
      </c>
      <c r="Q30" s="25" t="str">
        <f>MID($AI30,COLUMNS($AI30:AT30),1)</f>
        <v>7</v>
      </c>
      <c r="R30" s="25" t="str">
        <f>MID($AI30,COLUMNS($AI30:AU30),1)</f>
        <v>0</v>
      </c>
      <c r="S30" s="25" t="str">
        <f>MID($AI30,COLUMNS($AI30:AV30),1)</f>
        <v>0</v>
      </c>
      <c r="T30" s="25" t="str">
        <f>MID($AI30,COLUMNS($AI30:AW30),1)</f>
        <v>0</v>
      </c>
      <c r="U30" s="25" t="str">
        <f>MID($AI30,COLUMNS($AI30:AX30),1)</f>
        <v>2</v>
      </c>
      <c r="V30" s="27"/>
      <c r="W30" s="27"/>
      <c r="X30" s="27"/>
      <c r="Y30" s="27"/>
      <c r="Z30" s="27"/>
      <c r="AA30" s="27"/>
      <c r="AB30" s="27"/>
      <c r="AC30" s="27"/>
      <c r="AD30" s="47"/>
      <c r="AF30" s="11" t="s">
        <v>7</v>
      </c>
      <c r="AG30" s="14" t="s">
        <v>8</v>
      </c>
      <c r="AH30" s="14" t="s">
        <v>4</v>
      </c>
      <c r="AI30" s="16" t="s">
        <v>152</v>
      </c>
      <c r="AJ30" s="15"/>
      <c r="AK30" s="16"/>
      <c r="AL30" s="14"/>
      <c r="AM30" s="14"/>
      <c r="AN30" s="14"/>
      <c r="AO30" s="14"/>
      <c r="AP30" s="14"/>
      <c r="AQ30" s="12"/>
    </row>
    <row r="31" spans="1:43" x14ac:dyDescent="0.2">
      <c r="A31" s="45" t="s">
        <v>9</v>
      </c>
      <c r="B31" s="27" t="s">
        <v>10</v>
      </c>
      <c r="C31" s="27"/>
      <c r="D31" s="27"/>
      <c r="E31" s="27" t="s">
        <v>4</v>
      </c>
      <c r="F31" s="13" t="str">
        <f>MID($AI31,COLUMNS($AI31:AI31),1)</f>
        <v>Y</v>
      </c>
      <c r="G31" s="13" t="str">
        <f>MID($AI31,COLUMNS($AI31:AJ31),1)</f>
        <v>U</v>
      </c>
      <c r="H31" s="13" t="str">
        <f>MID($AI31,COLUMNS($AI31:AK31),1)</f>
        <v>L</v>
      </c>
      <c r="I31" s="13" t="str">
        <f>MID($AI31,COLUMNS($AI31:AL31),1)</f>
        <v>I</v>
      </c>
      <c r="J31" s="13" t="str">
        <f>MID($AI31,COLUMNS($AI31:AM31),1)</f>
        <v>Y</v>
      </c>
      <c r="K31" s="13" t="str">
        <f>MID($AI31,COLUMNS($AI31:AN31),1)</f>
        <v>A</v>
      </c>
      <c r="L31" s="13" t="str">
        <f>MID($AI31,COLUMNS($AI31:AO31),1)</f>
        <v>N</v>
      </c>
      <c r="M31" s="13" t="str">
        <f>MID($AI31,COLUMNS($AI31:AP31),1)</f>
        <v>T</v>
      </c>
      <c r="N31" s="13" t="str">
        <f>MID($AI31,COLUMNS($AI31:AQ31),1)</f>
        <v>O</v>
      </c>
      <c r="O31" s="13" t="str">
        <f>MID($AI31,COLUMNS($AI31:AR31),1)</f>
        <v/>
      </c>
      <c r="P31" s="13" t="str">
        <f>MID($AI31,COLUMNS($AI31:AS31),1)</f>
        <v/>
      </c>
      <c r="Q31" s="13" t="str">
        <f>MID($AI31,COLUMNS($AI31:AT31),1)</f>
        <v/>
      </c>
      <c r="R31" s="13" t="str">
        <f>MID($AI31,COLUMNS($AI31:AU31),1)</f>
        <v/>
      </c>
      <c r="S31" s="13" t="str">
        <f>MID($AI31,COLUMNS($AI31:AV31),1)</f>
        <v/>
      </c>
      <c r="T31" s="13" t="str">
        <f>MID($AI31,COLUMNS($AI31:AW31),1)</f>
        <v/>
      </c>
      <c r="U31" s="13" t="str">
        <f>MID($AI31,COLUMNS($AI31:AX31),1)</f>
        <v/>
      </c>
      <c r="V31" s="13" t="str">
        <f>MID($AI31,COLUMNS($AI31:AY31),1)</f>
        <v/>
      </c>
      <c r="W31" s="13" t="str">
        <f>MID($AI31,COLUMNS($AI31:AZ31),1)</f>
        <v/>
      </c>
      <c r="X31" s="13" t="str">
        <f>MID($AI31,COLUMNS($AI31:BA31),1)</f>
        <v/>
      </c>
      <c r="Y31" s="13" t="str">
        <f>MID($AI31,COLUMNS($AI31:BB31),1)</f>
        <v/>
      </c>
      <c r="Z31" s="13" t="str">
        <f>MID($AI31,COLUMNS($AI31:BC31),1)</f>
        <v/>
      </c>
      <c r="AA31" s="13" t="str">
        <f>MID($AI31,COLUMNS($AI31:BD31),1)</f>
        <v/>
      </c>
      <c r="AB31" s="13" t="str">
        <f>MID($AI31,COLUMNS($AI31:BE31),1)</f>
        <v/>
      </c>
      <c r="AC31" s="13" t="str">
        <f>MID($AI31,COLUMNS($AI31:BF31),1)</f>
        <v/>
      </c>
      <c r="AD31" s="13" t="str">
        <f>MID($AI31,COLUMNS($AI31:BG31),1)</f>
        <v/>
      </c>
      <c r="AF31" s="11" t="s">
        <v>9</v>
      </c>
      <c r="AG31" s="14" t="s">
        <v>10</v>
      </c>
      <c r="AH31" s="14" t="s">
        <v>4</v>
      </c>
      <c r="AI31" s="16" t="s">
        <v>143</v>
      </c>
      <c r="AJ31" s="15"/>
      <c r="AK31" s="16"/>
      <c r="AL31" s="14"/>
      <c r="AM31" s="14"/>
      <c r="AN31" s="14"/>
      <c r="AO31" s="14"/>
      <c r="AP31" s="14"/>
      <c r="AQ31" s="12"/>
    </row>
    <row r="32" spans="1:43" x14ac:dyDescent="0.2">
      <c r="A32" s="45" t="s">
        <v>11</v>
      </c>
      <c r="B32" s="27" t="s">
        <v>16</v>
      </c>
      <c r="C32" s="27"/>
      <c r="D32" s="27"/>
      <c r="E32" s="27" t="s">
        <v>4</v>
      </c>
      <c r="F32" s="27"/>
      <c r="G32" s="27" t="s">
        <v>17</v>
      </c>
      <c r="H32" s="27"/>
      <c r="I32" s="13" t="str">
        <f>MID($AJ32,COLUMNS($AJ32:AJ32),1)</f>
        <v>0</v>
      </c>
      <c r="J32" s="13" t="str">
        <f>MID($AJ32,COLUMNS($AJ32:AK32),1)</f>
        <v>8</v>
      </c>
      <c r="K32" s="27"/>
      <c r="L32" s="27" t="s">
        <v>18</v>
      </c>
      <c r="M32" s="27"/>
      <c r="N32" s="13" t="str">
        <f>MID($AL32,COLUMNS($AL32:AL32),1)</f>
        <v>0</v>
      </c>
      <c r="O32" s="13" t="str">
        <f>MID($AL32,COLUMNS($AL32:AM32),1)</f>
        <v>6</v>
      </c>
      <c r="P32" s="27"/>
      <c r="Q32" s="27" t="s">
        <v>19</v>
      </c>
      <c r="R32" s="27"/>
      <c r="S32" s="13" t="str">
        <f>MID($AN32,COLUMNS($AN32:AN32),1)</f>
        <v>1</v>
      </c>
      <c r="T32" s="13" t="str">
        <f>MID($AN32,COLUMNS($AN32:AO32),1)</f>
        <v>9</v>
      </c>
      <c r="U32" s="13" t="str">
        <f>MID($AN32,COLUMNS($AN32:AP32),1)</f>
        <v>8</v>
      </c>
      <c r="V32" s="13" t="str">
        <f>MID($AN32,COLUMNS($AN32:AQ32),1)</f>
        <v>7</v>
      </c>
      <c r="W32" s="27"/>
      <c r="X32" s="27" t="s">
        <v>21</v>
      </c>
      <c r="Y32" s="27"/>
      <c r="Z32" s="13" t="str">
        <f ca="1">MID($AQ32,COLUMNS($AQ32:AQ32),1)</f>
        <v>3</v>
      </c>
      <c r="AA32" s="13" t="str">
        <f ca="1">MID($AQ32,COLUMNS($AQ32:AR32),1)</f>
        <v>7</v>
      </c>
      <c r="AB32" s="13" t="str">
        <f ca="1">MID($AQ32,COLUMNS($AQ32:AS32),1)</f>
        <v/>
      </c>
      <c r="AC32" s="27"/>
      <c r="AD32" s="47"/>
      <c r="AF32" s="11" t="s">
        <v>11</v>
      </c>
      <c r="AG32" s="14" t="s">
        <v>16</v>
      </c>
      <c r="AH32" s="14" t="s">
        <v>4</v>
      </c>
      <c r="AI32" s="16" t="s">
        <v>17</v>
      </c>
      <c r="AJ32" s="16" t="s">
        <v>153</v>
      </c>
      <c r="AK32" s="16" t="s">
        <v>92</v>
      </c>
      <c r="AL32" s="16" t="s">
        <v>154</v>
      </c>
      <c r="AM32" s="16" t="s">
        <v>93</v>
      </c>
      <c r="AN32" s="16" t="s">
        <v>155</v>
      </c>
      <c r="AO32" s="33">
        <v>31936</v>
      </c>
      <c r="AP32" s="34" t="s">
        <v>94</v>
      </c>
      <c r="AQ32" s="35">
        <f t="shared" ref="AQ32" ca="1" si="0">INT((TODAY()-AO32)/365)</f>
        <v>37</v>
      </c>
    </row>
    <row r="33" spans="1:43" x14ac:dyDescent="0.2">
      <c r="A33" s="45" t="s">
        <v>15</v>
      </c>
      <c r="B33" s="27" t="s">
        <v>24</v>
      </c>
      <c r="C33" s="27"/>
      <c r="D33" s="27"/>
      <c r="E33" s="27" t="s">
        <v>4</v>
      </c>
      <c r="F33" s="13" t="str">
        <f>MID($AI33,COLUMNS($AI33:AI33),1)</f>
        <v>P</v>
      </c>
      <c r="G33" s="13" t="str">
        <f>MID($AI33,COLUMNS($AI33:AJ33),1)</f>
        <v>E</v>
      </c>
      <c r="H33" s="13" t="str">
        <f>MID($AI33,COLUMNS($AI33:AK33),1)</f>
        <v>D</v>
      </c>
      <c r="I33" s="13" t="str">
        <f>MID($AI33,COLUMNS($AI33:AL33),1)</f>
        <v>A</v>
      </c>
      <c r="J33" s="13" t="str">
        <f>MID($AI33,COLUMNS($AI33:AM33),1)</f>
        <v>G</v>
      </c>
      <c r="K33" s="13" t="str">
        <f>MID($AI33,COLUMNS($AI33:AN33),1)</f>
        <v>A</v>
      </c>
      <c r="L33" s="13" t="str">
        <f>MID($AI33,COLUMNS($AI33:AO33),1)</f>
        <v>N</v>
      </c>
      <c r="M33" s="13" t="str">
        <f>MID($AI33,COLUMNS($AI33:AP33),1)</f>
        <v>G</v>
      </c>
      <c r="N33" s="13" t="str">
        <f>MID($AI33,COLUMNS($AI33:AQ33),1)</f>
        <v/>
      </c>
      <c r="O33" s="13" t="str">
        <f>MID($AI33,COLUMNS($AI33:AR33),1)</f>
        <v/>
      </c>
      <c r="P33" s="13" t="str">
        <f>MID($AI33,COLUMNS($AI33:AS33),1)</f>
        <v/>
      </c>
      <c r="Q33" s="13" t="str">
        <f>MID($AI33,COLUMNS($AI33:AT33),1)</f>
        <v/>
      </c>
      <c r="R33" s="13" t="str">
        <f>MID($AI33,COLUMNS($AI33:AU33),1)</f>
        <v/>
      </c>
      <c r="S33" s="13" t="str">
        <f>MID($AI33,COLUMNS($AI33:AV33),1)</f>
        <v/>
      </c>
      <c r="T33" s="13" t="str">
        <f>MID($AI33,COLUMNS($AI33:AW33),1)</f>
        <v/>
      </c>
      <c r="U33" s="13" t="str">
        <f>MID($AI33,COLUMNS($AI33:AX33),1)</f>
        <v/>
      </c>
      <c r="V33" s="13" t="str">
        <f>MID($AI33,COLUMNS($AI33:AY33),1)</f>
        <v/>
      </c>
      <c r="W33" s="13" t="str">
        <f>MID($AI33,COLUMNS($AI33:AZ33),1)</f>
        <v/>
      </c>
      <c r="X33" s="13" t="str">
        <f>MID($AI33,COLUMNS($AI33:BA33),1)</f>
        <v/>
      </c>
      <c r="Y33" s="13" t="str">
        <f>MID($AI33,COLUMNS($AI33:BB33),1)</f>
        <v/>
      </c>
      <c r="Z33" s="13" t="str">
        <f>MID($AI33,COLUMNS($AI33:BC33),1)</f>
        <v/>
      </c>
      <c r="AA33" s="13" t="str">
        <f>MID($AI33,COLUMNS($AI33:BD33),1)</f>
        <v/>
      </c>
      <c r="AB33" s="13" t="str">
        <f>MID($AI33,COLUMNS($AI33:BE33),1)</f>
        <v/>
      </c>
      <c r="AC33" s="13" t="str">
        <f>MID($AI33,COLUMNS($AI33:BF33),1)</f>
        <v/>
      </c>
      <c r="AD33" s="13" t="str">
        <f>MID($AI33,COLUMNS($AI33:BG33),1)</f>
        <v/>
      </c>
      <c r="AF33" s="11" t="s">
        <v>15</v>
      </c>
      <c r="AG33" s="14" t="s">
        <v>24</v>
      </c>
      <c r="AH33" s="14" t="s">
        <v>4</v>
      </c>
      <c r="AI33" s="16" t="s">
        <v>156</v>
      </c>
      <c r="AJ33" s="15"/>
      <c r="AK33" s="16"/>
      <c r="AL33" s="14"/>
      <c r="AM33" s="14"/>
      <c r="AN33" s="14"/>
      <c r="AO33" s="14"/>
      <c r="AP33" s="14"/>
      <c r="AQ33" s="12"/>
    </row>
    <row r="34" spans="1:43" x14ac:dyDescent="0.2">
      <c r="A34" s="45" t="s">
        <v>20</v>
      </c>
      <c r="B34" s="27" t="s">
        <v>27</v>
      </c>
      <c r="C34" s="27"/>
      <c r="D34" s="27"/>
      <c r="E34" s="27" t="s">
        <v>4</v>
      </c>
      <c r="F34" s="36" t="str">
        <f>AI34</f>
        <v>DK. JETIS RT 003 RW 006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F34" s="11" t="s">
        <v>20</v>
      </c>
      <c r="AG34" s="14" t="s">
        <v>27</v>
      </c>
      <c r="AH34" s="14" t="s">
        <v>4</v>
      </c>
      <c r="AI34" s="78" t="s">
        <v>119</v>
      </c>
      <c r="AJ34" s="78"/>
      <c r="AK34" s="78"/>
      <c r="AL34" s="14"/>
      <c r="AM34" s="14"/>
      <c r="AN34" s="14"/>
      <c r="AO34" s="14"/>
      <c r="AP34" s="14"/>
      <c r="AQ34" s="12"/>
    </row>
    <row r="35" spans="1:43" x14ac:dyDescent="0.2">
      <c r="A35" s="45"/>
      <c r="B35" s="27"/>
      <c r="C35" s="27"/>
      <c r="D35" s="27"/>
      <c r="E35" s="27"/>
      <c r="F35" s="27" t="s">
        <v>28</v>
      </c>
      <c r="G35" s="27" t="s">
        <v>30</v>
      </c>
      <c r="H35" s="27"/>
      <c r="I35" s="27"/>
      <c r="J35" s="27"/>
      <c r="K35" s="27"/>
      <c r="L35" s="53" t="str">
        <f>AJ35</f>
        <v>Kateguhan</v>
      </c>
      <c r="M35" s="43"/>
      <c r="N35" s="43"/>
      <c r="O35" s="43"/>
      <c r="P35" s="43"/>
      <c r="Q35" s="43"/>
      <c r="R35" s="43"/>
      <c r="S35" s="44"/>
      <c r="T35" s="27" t="s">
        <v>31</v>
      </c>
      <c r="U35" s="27" t="s">
        <v>32</v>
      </c>
      <c r="V35" s="27"/>
      <c r="W35" s="27"/>
      <c r="X35" s="54" t="str">
        <f>AL35</f>
        <v>Sukoharjo</v>
      </c>
      <c r="Y35" s="43"/>
      <c r="Z35" s="43"/>
      <c r="AA35" s="43"/>
      <c r="AB35" s="43"/>
      <c r="AC35" s="43"/>
      <c r="AD35" s="44"/>
      <c r="AF35" s="11"/>
      <c r="AG35" s="14"/>
      <c r="AH35" s="14"/>
      <c r="AI35" s="37" t="s">
        <v>30</v>
      </c>
      <c r="AJ35" s="15" t="s">
        <v>114</v>
      </c>
      <c r="AK35" s="37" t="s">
        <v>32</v>
      </c>
      <c r="AL35" s="14" t="s">
        <v>95</v>
      </c>
      <c r="AM35" s="14"/>
      <c r="AN35" s="14"/>
      <c r="AO35" s="14"/>
      <c r="AP35" s="14"/>
      <c r="AQ35" s="12"/>
    </row>
    <row r="36" spans="1:43" x14ac:dyDescent="0.2">
      <c r="A36" s="45"/>
      <c r="B36" s="27"/>
      <c r="C36" s="27"/>
      <c r="D36" s="27"/>
      <c r="E36" s="27"/>
      <c r="F36" s="27" t="s">
        <v>29</v>
      </c>
      <c r="G36" s="27" t="s">
        <v>0</v>
      </c>
      <c r="H36" s="27"/>
      <c r="I36" s="27"/>
      <c r="J36" s="27"/>
      <c r="K36" s="27"/>
      <c r="L36" s="55" t="str">
        <f>AJ36</f>
        <v>Tawangsari</v>
      </c>
      <c r="M36" s="51"/>
      <c r="N36" s="51"/>
      <c r="O36" s="51"/>
      <c r="P36" s="51"/>
      <c r="Q36" s="51"/>
      <c r="R36" s="51"/>
      <c r="S36" s="52"/>
      <c r="T36" s="27" t="s">
        <v>33</v>
      </c>
      <c r="U36" s="27" t="s">
        <v>34</v>
      </c>
      <c r="V36" s="27"/>
      <c r="W36" s="27"/>
      <c r="X36" s="56" t="str">
        <f>AL36</f>
        <v>Jawa Tengah</v>
      </c>
      <c r="Y36" s="51"/>
      <c r="Z36" s="51"/>
      <c r="AA36" s="51"/>
      <c r="AB36" s="51"/>
      <c r="AC36" s="51"/>
      <c r="AD36" s="52"/>
      <c r="AF36" s="11"/>
      <c r="AG36" s="14"/>
      <c r="AH36" s="14"/>
      <c r="AI36" s="37" t="s">
        <v>0</v>
      </c>
      <c r="AJ36" s="15" t="s">
        <v>115</v>
      </c>
      <c r="AK36" s="37" t="s">
        <v>34</v>
      </c>
      <c r="AL36" s="14" t="s">
        <v>96</v>
      </c>
      <c r="AM36" s="14"/>
      <c r="AN36" s="14"/>
      <c r="AO36" s="14"/>
      <c r="AP36" s="14"/>
      <c r="AQ36" s="12"/>
    </row>
    <row r="37" spans="1:43" x14ac:dyDescent="0.2">
      <c r="A37" s="45" t="s">
        <v>22</v>
      </c>
      <c r="B37" s="27" t="s">
        <v>97</v>
      </c>
      <c r="C37" s="27"/>
      <c r="D37" s="27"/>
      <c r="E37" s="27" t="s">
        <v>4</v>
      </c>
      <c r="F37" s="25" t="str">
        <f>MID($AI37,COLUMNS($AI37:AI37),1)</f>
        <v>1</v>
      </c>
      <c r="G37" s="27"/>
      <c r="H37" s="27" t="s">
        <v>7</v>
      </c>
      <c r="I37" s="27" t="s">
        <v>100</v>
      </c>
      <c r="J37" s="27"/>
      <c r="K37" s="27" t="s">
        <v>9</v>
      </c>
      <c r="L37" s="27" t="s">
        <v>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47"/>
      <c r="AF37" s="11" t="s">
        <v>22</v>
      </c>
      <c r="AG37" s="14" t="s">
        <v>97</v>
      </c>
      <c r="AH37" s="14" t="s">
        <v>4</v>
      </c>
      <c r="AI37" s="16" t="s">
        <v>79</v>
      </c>
      <c r="AJ37" s="15"/>
      <c r="AK37" s="16"/>
      <c r="AL37" s="14"/>
      <c r="AM37" s="14"/>
      <c r="AN37" s="14"/>
      <c r="AO37" s="14"/>
      <c r="AP37" s="14"/>
      <c r="AQ37" s="12"/>
    </row>
    <row r="38" spans="1:43" x14ac:dyDescent="0.2">
      <c r="A38" s="45" t="s">
        <v>25</v>
      </c>
      <c r="B38" s="27" t="s">
        <v>98</v>
      </c>
      <c r="C38" s="27"/>
      <c r="D38" s="27"/>
      <c r="E38" s="27" t="s">
        <v>4</v>
      </c>
      <c r="F38" s="81" t="str">
        <f>AI38</f>
        <v>INDONESIA</v>
      </c>
      <c r="G38" s="76"/>
      <c r="H38" s="76"/>
      <c r="I38" s="76"/>
      <c r="J38" s="76"/>
      <c r="K38" s="7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47"/>
      <c r="AF38" s="11" t="s">
        <v>25</v>
      </c>
      <c r="AG38" s="14" t="s">
        <v>98</v>
      </c>
      <c r="AH38" s="14" t="s">
        <v>4</v>
      </c>
      <c r="AI38" s="16" t="s">
        <v>102</v>
      </c>
      <c r="AJ38" s="15"/>
      <c r="AK38" s="16"/>
      <c r="AL38" s="14"/>
      <c r="AM38" s="14"/>
      <c r="AN38" s="14"/>
      <c r="AO38" s="14"/>
      <c r="AP38" s="14"/>
      <c r="AQ38" s="12"/>
    </row>
    <row r="39" spans="1:43" x14ac:dyDescent="0.2">
      <c r="A39" s="45" t="s">
        <v>26</v>
      </c>
      <c r="B39" s="27" t="s">
        <v>99</v>
      </c>
      <c r="C39" s="27"/>
      <c r="D39" s="27"/>
      <c r="E39" s="27" t="s">
        <v>4</v>
      </c>
      <c r="F39" s="27"/>
      <c r="G39" s="27" t="s">
        <v>17</v>
      </c>
      <c r="H39" s="27"/>
      <c r="I39" s="13" t="str">
        <f>MID($AJ39,COLUMNS($AJ39:AJ39),1)</f>
        <v>2</v>
      </c>
      <c r="J39" s="13" t="str">
        <f>MID($AJ39,COLUMNS($AJ39:AK39),1)</f>
        <v>2</v>
      </c>
      <c r="K39" s="27"/>
      <c r="L39" s="27" t="s">
        <v>18</v>
      </c>
      <c r="M39" s="27"/>
      <c r="N39" s="13" t="str">
        <f>MID($AL39,COLUMNS($AL39:AL39),1)</f>
        <v>0</v>
      </c>
      <c r="O39" s="13" t="str">
        <f>MID($AL39,COLUMNS($AL39:AM39),1)</f>
        <v>5</v>
      </c>
      <c r="P39" s="27"/>
      <c r="Q39" s="27" t="s">
        <v>19</v>
      </c>
      <c r="R39" s="27"/>
      <c r="S39" s="13" t="str">
        <f>MID($AN39,COLUMNS($AN39:AN39),1)</f>
        <v>2</v>
      </c>
      <c r="T39" s="13" t="str">
        <f>MID($AN39,COLUMNS($AN39:AO39),1)</f>
        <v>0</v>
      </c>
      <c r="U39" s="13" t="str">
        <f>MID($AN39,COLUMNS($AN39:AP39),1)</f>
        <v>1</v>
      </c>
      <c r="V39" s="13" t="str">
        <f>MID($AN39,COLUMNS($AN39:AQ39),1)</f>
        <v>6</v>
      </c>
      <c r="W39" s="27"/>
      <c r="X39" s="27"/>
      <c r="Y39" s="27"/>
      <c r="Z39" s="27"/>
      <c r="AA39" s="27"/>
      <c r="AB39" s="27"/>
      <c r="AC39" s="27"/>
      <c r="AD39" s="47"/>
      <c r="AF39" s="11" t="s">
        <v>26</v>
      </c>
      <c r="AG39" s="14" t="s">
        <v>99</v>
      </c>
      <c r="AH39" s="14" t="s">
        <v>4</v>
      </c>
      <c r="AI39" s="16" t="s">
        <v>17</v>
      </c>
      <c r="AJ39" s="16" t="s">
        <v>157</v>
      </c>
      <c r="AK39" s="16" t="s">
        <v>92</v>
      </c>
      <c r="AL39" s="16" t="s">
        <v>158</v>
      </c>
      <c r="AM39" s="16" t="s">
        <v>93</v>
      </c>
      <c r="AN39" s="16" t="s">
        <v>159</v>
      </c>
      <c r="AO39" s="14"/>
      <c r="AP39" s="14"/>
      <c r="AQ39" s="12"/>
    </row>
    <row r="40" spans="1:43" ht="15" thickBot="1" x14ac:dyDescent="0.2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50"/>
      <c r="AF40" s="28"/>
      <c r="AG40" s="29"/>
      <c r="AH40" s="29"/>
      <c r="AI40" s="30"/>
      <c r="AJ40" s="31"/>
      <c r="AK40" s="30"/>
      <c r="AL40" s="29"/>
      <c r="AM40" s="29"/>
      <c r="AN40" s="29"/>
      <c r="AO40" s="29"/>
      <c r="AP40" s="29"/>
      <c r="AQ40" s="32"/>
    </row>
    <row r="41" spans="1:43" ht="15" x14ac:dyDescent="0.25">
      <c r="A41" s="42" t="s">
        <v>43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4"/>
      <c r="AF41" s="18" t="s">
        <v>43</v>
      </c>
      <c r="AG41" s="19"/>
      <c r="AH41" s="19"/>
      <c r="AI41" s="20"/>
      <c r="AJ41" s="21"/>
      <c r="AK41" s="20"/>
      <c r="AL41" s="19"/>
      <c r="AM41" s="19"/>
      <c r="AN41" s="19"/>
      <c r="AO41" s="19"/>
      <c r="AP41" s="19"/>
      <c r="AQ41" s="10"/>
    </row>
    <row r="42" spans="1:43" x14ac:dyDescent="0.2">
      <c r="A42" s="45" t="s">
        <v>7</v>
      </c>
      <c r="B42" s="27" t="s">
        <v>8</v>
      </c>
      <c r="C42" s="27"/>
      <c r="D42" s="27"/>
      <c r="E42" s="27" t="s">
        <v>4</v>
      </c>
      <c r="F42" s="25" t="str">
        <f>MID($AI42,COLUMNS($AI42:AI42),1)</f>
        <v>3</v>
      </c>
      <c r="G42" s="25" t="str">
        <f>MID($AI42,COLUMNS($AI42:AJ42),1)</f>
        <v>3</v>
      </c>
      <c r="H42" s="25" t="str">
        <f>MID($AI42,COLUMNS($AI42:AK42),1)</f>
        <v>1</v>
      </c>
      <c r="I42" s="25" t="str">
        <f>MID($AI42,COLUMNS($AI42:AL42),1)</f>
        <v>1</v>
      </c>
      <c r="J42" s="25" t="str">
        <f>MID($AI42,COLUMNS($AI42:AM42),1)</f>
        <v>0</v>
      </c>
      <c r="K42" s="25" t="str">
        <f>MID($AI42,COLUMNS($AI42:AN42),1)</f>
        <v>3</v>
      </c>
      <c r="L42" s="25" t="str">
        <f>MID($AI42,COLUMNS($AI42:AO42),1)</f>
        <v>4</v>
      </c>
      <c r="M42" s="25" t="str">
        <f>MID($AI42,COLUMNS($AI42:AP42),1)</f>
        <v>6</v>
      </c>
      <c r="N42" s="25" t="str">
        <f>MID($AI42,COLUMNS($AI42:AQ42),1)</f>
        <v>0</v>
      </c>
      <c r="O42" s="25" t="str">
        <f>MID($AI42,COLUMNS($AI42:AR42),1)</f>
        <v>7</v>
      </c>
      <c r="P42" s="25" t="str">
        <f>MID($AI42,COLUMNS($AI42:AS42),1)</f>
        <v>9</v>
      </c>
      <c r="Q42" s="25" t="str">
        <f>MID($AI42,COLUMNS($AI42:AT42),1)</f>
        <v>1</v>
      </c>
      <c r="R42" s="25" t="str">
        <f>MID($AI42,COLUMNS($AI42:AU42),1)</f>
        <v>0</v>
      </c>
      <c r="S42" s="25" t="str">
        <f>MID($AI42,COLUMNS($AI42:AV42),1)</f>
        <v>0</v>
      </c>
      <c r="T42" s="25" t="str">
        <f>MID($AI42,COLUMNS($AI42:AW42),1)</f>
        <v>0</v>
      </c>
      <c r="U42" s="25" t="str">
        <f>MID($AI42,COLUMNS($AI42:AX42),1)</f>
        <v>3</v>
      </c>
      <c r="V42" s="27"/>
      <c r="W42" s="27"/>
      <c r="X42" s="27"/>
      <c r="Y42" s="27"/>
      <c r="Z42" s="27"/>
      <c r="AA42" s="27"/>
      <c r="AB42" s="27"/>
      <c r="AC42" s="27"/>
      <c r="AD42" s="47"/>
      <c r="AF42" s="11" t="s">
        <v>7</v>
      </c>
      <c r="AG42" s="14" t="s">
        <v>8</v>
      </c>
      <c r="AH42" s="14" t="s">
        <v>4</v>
      </c>
      <c r="AI42" s="16" t="s">
        <v>160</v>
      </c>
      <c r="AJ42" s="15"/>
      <c r="AK42" s="16"/>
      <c r="AL42" s="14"/>
      <c r="AM42" s="14"/>
      <c r="AN42" s="14"/>
      <c r="AO42" s="14"/>
      <c r="AP42" s="14"/>
      <c r="AQ42" s="12"/>
    </row>
    <row r="43" spans="1:43" x14ac:dyDescent="0.2">
      <c r="A43" s="45" t="s">
        <v>9</v>
      </c>
      <c r="B43" s="27" t="s">
        <v>10</v>
      </c>
      <c r="C43" s="27"/>
      <c r="D43" s="27"/>
      <c r="E43" s="27" t="s">
        <v>4</v>
      </c>
      <c r="F43" s="13" t="str">
        <f>MID($AI43,COLUMNS($AI43:AI43),1)</f>
        <v>M</v>
      </c>
      <c r="G43" s="13" t="str">
        <f>MID($AI43,COLUMNS($AI43:AJ43),1)</f>
        <v>A</v>
      </c>
      <c r="H43" s="13" t="str">
        <f>MID($AI43,COLUMNS($AI43:AK43),1)</f>
        <v>W</v>
      </c>
      <c r="I43" s="13" t="str">
        <f>MID($AI43,COLUMNS($AI43:AL43),1)</f>
        <v>A</v>
      </c>
      <c r="J43" s="13" t="str">
        <f>MID($AI43,COLUMNS($AI43:AM43),1)</f>
        <v>R</v>
      </c>
      <c r="K43" s="13" t="str">
        <f>MID($AI43,COLUMNS($AI43:AN43),1)</f>
        <v>N</v>
      </c>
      <c r="L43" s="13" t="str">
        <f>MID($AI43,COLUMNS($AI43:AO43),1)</f>
        <v>I</v>
      </c>
      <c r="M43" s="13" t="str">
        <f>MID($AI43,COLUMNS($AI43:AP43),1)</f>
        <v/>
      </c>
      <c r="N43" s="13" t="str">
        <f>MID($AI43,COLUMNS($AI43:AQ43),1)</f>
        <v/>
      </c>
      <c r="O43" s="13" t="str">
        <f>MID($AI43,COLUMNS($AI43:AR43),1)</f>
        <v/>
      </c>
      <c r="P43" s="13" t="str">
        <f>MID($AI43,COLUMNS($AI43:AS43),1)</f>
        <v/>
      </c>
      <c r="Q43" s="13" t="str">
        <f>MID($AI43,COLUMNS($AI43:AT43),1)</f>
        <v/>
      </c>
      <c r="R43" s="13" t="str">
        <f>MID($AI43,COLUMNS($AI43:AU43),1)</f>
        <v/>
      </c>
      <c r="S43" s="13" t="str">
        <f>MID($AI43,COLUMNS($AI43:AV43),1)</f>
        <v/>
      </c>
      <c r="T43" s="13" t="str">
        <f>MID($AI43,COLUMNS($AI43:AW43),1)</f>
        <v/>
      </c>
      <c r="U43" s="13" t="str">
        <f>MID($AI43,COLUMNS($AI43:AX43),1)</f>
        <v/>
      </c>
      <c r="V43" s="13" t="str">
        <f>MID($AI43,COLUMNS($AI43:AY43),1)</f>
        <v/>
      </c>
      <c r="W43" s="13" t="str">
        <f>MID($AI43,COLUMNS($AI43:AZ43),1)</f>
        <v/>
      </c>
      <c r="X43" s="13" t="str">
        <f>MID($AI43,COLUMNS($AI43:BA43),1)</f>
        <v/>
      </c>
      <c r="Y43" s="13" t="str">
        <f>MID($AI43,COLUMNS($AI43:BB43),1)</f>
        <v/>
      </c>
      <c r="Z43" s="13" t="str">
        <f>MID($AI43,COLUMNS($AI43:BC43),1)</f>
        <v/>
      </c>
      <c r="AA43" s="13" t="str">
        <f>MID($AI43,COLUMNS($AI43:BD43),1)</f>
        <v/>
      </c>
      <c r="AB43" s="13" t="str">
        <f>MID($AI43,COLUMNS($AI43:BE43),1)</f>
        <v/>
      </c>
      <c r="AC43" s="13" t="str">
        <f>MID($AI43,COLUMNS($AI43:BF43),1)</f>
        <v/>
      </c>
      <c r="AD43" s="13" t="str">
        <f>MID($AI43,COLUMNS($AI43:BG43),1)</f>
        <v/>
      </c>
      <c r="AF43" s="11" t="s">
        <v>9</v>
      </c>
      <c r="AG43" s="14" t="s">
        <v>10</v>
      </c>
      <c r="AH43" s="14" t="s">
        <v>4</v>
      </c>
      <c r="AI43" s="16" t="s">
        <v>161</v>
      </c>
      <c r="AJ43" s="15"/>
      <c r="AK43" s="16"/>
      <c r="AL43" s="14"/>
      <c r="AM43" s="14"/>
      <c r="AN43" s="14"/>
      <c r="AO43" s="14"/>
      <c r="AP43" s="14"/>
      <c r="AQ43" s="12"/>
    </row>
    <row r="44" spans="1:43" x14ac:dyDescent="0.2">
      <c r="A44" s="45" t="s">
        <v>11</v>
      </c>
      <c r="B44" s="27" t="s">
        <v>16</v>
      </c>
      <c r="C44" s="27"/>
      <c r="D44" s="27"/>
      <c r="E44" s="27" t="s">
        <v>4</v>
      </c>
      <c r="F44" s="27"/>
      <c r="G44" s="27" t="s">
        <v>17</v>
      </c>
      <c r="H44" s="27"/>
      <c r="I44" s="13" t="str">
        <f>MID($AJ44,COLUMNS($AJ44:AJ44),1)</f>
        <v>0</v>
      </c>
      <c r="J44" s="13" t="str">
        <f>MID($AJ44,COLUMNS($AJ44:AK44),1)</f>
        <v>6</v>
      </c>
      <c r="K44" s="27"/>
      <c r="L44" s="27" t="s">
        <v>18</v>
      </c>
      <c r="M44" s="27"/>
      <c r="N44" s="13" t="str">
        <f>MID($AL44,COLUMNS($AL44:AL44),1)</f>
        <v>0</v>
      </c>
      <c r="O44" s="13" t="str">
        <f>MID($AL44,COLUMNS($AL44:AM44),1)</f>
        <v>7</v>
      </c>
      <c r="P44" s="27"/>
      <c r="Q44" s="27" t="s">
        <v>19</v>
      </c>
      <c r="R44" s="27"/>
      <c r="S44" s="13" t="str">
        <f>MID($AN44,COLUMNS($AN44:AN44),1)</f>
        <v>1</v>
      </c>
      <c r="T44" s="13" t="str">
        <f>MID($AN44,COLUMNS($AN44:AO44),1)</f>
        <v>9</v>
      </c>
      <c r="U44" s="13" t="str">
        <f>MID($AN44,COLUMNS($AN44:AP44),1)</f>
        <v>9</v>
      </c>
      <c r="V44" s="13" t="str">
        <f>MID($AN44,COLUMNS($AN44:AQ44),1)</f>
        <v>1</v>
      </c>
      <c r="W44" s="27"/>
      <c r="X44" s="27" t="s">
        <v>21</v>
      </c>
      <c r="Y44" s="27"/>
      <c r="Z44" s="13" t="str">
        <f ca="1">MID($AQ44,COLUMNS($AQ44:AQ44),1)</f>
        <v>3</v>
      </c>
      <c r="AA44" s="13" t="str">
        <f ca="1">MID($AQ44,COLUMNS($AQ44:AR44),1)</f>
        <v>3</v>
      </c>
      <c r="AB44" s="13" t="str">
        <f ca="1">MID($AQ44,COLUMNS($AQ44:AS44),1)</f>
        <v/>
      </c>
      <c r="AC44" s="27"/>
      <c r="AD44" s="47"/>
      <c r="AF44" s="11" t="s">
        <v>11</v>
      </c>
      <c r="AG44" s="14" t="s">
        <v>16</v>
      </c>
      <c r="AH44" s="14" t="s">
        <v>4</v>
      </c>
      <c r="AI44" s="16" t="s">
        <v>17</v>
      </c>
      <c r="AJ44" s="16" t="s">
        <v>154</v>
      </c>
      <c r="AK44" s="16" t="s">
        <v>92</v>
      </c>
      <c r="AL44" s="16" t="s">
        <v>162</v>
      </c>
      <c r="AM44" s="16" t="s">
        <v>93</v>
      </c>
      <c r="AN44" s="16" t="s">
        <v>163</v>
      </c>
      <c r="AO44" s="33">
        <v>33425</v>
      </c>
      <c r="AP44" s="34" t="s">
        <v>94</v>
      </c>
      <c r="AQ44" s="35">
        <f t="shared" ref="AQ44" ca="1" si="1">INT((TODAY()-AO44)/365)</f>
        <v>33</v>
      </c>
    </row>
    <row r="45" spans="1:43" x14ac:dyDescent="0.2">
      <c r="A45" s="45" t="s">
        <v>15</v>
      </c>
      <c r="B45" s="27" t="s">
        <v>24</v>
      </c>
      <c r="C45" s="27"/>
      <c r="D45" s="27"/>
      <c r="E45" s="27" t="s">
        <v>4</v>
      </c>
      <c r="F45" s="13" t="str">
        <f>MID($AI45,COLUMNS($AI45:AI45),1)</f>
        <v>K</v>
      </c>
      <c r="G45" s="13" t="str">
        <f>MID($AI45,COLUMNS($AI45:AJ45),1)</f>
        <v>A</v>
      </c>
      <c r="H45" s="13" t="str">
        <f>MID($AI45,COLUMNS($AI45:AK45),1)</f>
        <v>R</v>
      </c>
      <c r="I45" s="13" t="str">
        <f>MID($AI45,COLUMNS($AI45:AL45),1)</f>
        <v>Y</v>
      </c>
      <c r="J45" s="13" t="str">
        <f>MID($AI45,COLUMNS($AI45:AM45),1)</f>
        <v>A</v>
      </c>
      <c r="K45" s="13" t="str">
        <f>MID($AI45,COLUMNS($AI45:AN45),1)</f>
        <v>W</v>
      </c>
      <c r="L45" s="13" t="str">
        <f>MID($AI45,COLUMNS($AI45:AO45),1)</f>
        <v>A</v>
      </c>
      <c r="M45" s="13" t="str">
        <f>MID($AI45,COLUMNS($AI45:AP45),1)</f>
        <v>N</v>
      </c>
      <c r="N45" s="13" t="str">
        <f>MID($AI45,COLUMNS($AI45:AQ45),1)</f>
        <v xml:space="preserve"> </v>
      </c>
      <c r="O45" s="13" t="str">
        <f>MID($AI45,COLUMNS($AI45:AR45),1)</f>
        <v>S</v>
      </c>
      <c r="P45" s="13" t="str">
        <f>MID($AI45,COLUMNS($AI45:AS45),1)</f>
        <v>W</v>
      </c>
      <c r="Q45" s="13" t="str">
        <f>MID($AI45,COLUMNS($AI45:AT45),1)</f>
        <v>A</v>
      </c>
      <c r="R45" s="13" t="str">
        <f>MID($AI45,COLUMNS($AI45:AU45),1)</f>
        <v>S</v>
      </c>
      <c r="S45" s="13" t="str">
        <f>MID($AI45,COLUMNS($AI45:AV45),1)</f>
        <v>T</v>
      </c>
      <c r="T45" s="13" t="str">
        <f>MID($AI45,COLUMNS($AI45:AW45),1)</f>
        <v>A</v>
      </c>
      <c r="U45" s="13" t="str">
        <f>MID($AI45,COLUMNS($AI45:AX45),1)</f>
        <v/>
      </c>
      <c r="V45" s="13" t="str">
        <f>MID($AI45,COLUMNS($AI45:AY45),1)</f>
        <v/>
      </c>
      <c r="W45" s="13" t="str">
        <f>MID($AI45,COLUMNS($AI45:AZ45),1)</f>
        <v/>
      </c>
      <c r="X45" s="13" t="str">
        <f>MID($AI45,COLUMNS($AI45:BA45),1)</f>
        <v/>
      </c>
      <c r="Y45" s="13" t="str">
        <f>MID($AI45,COLUMNS($AI45:BB45),1)</f>
        <v/>
      </c>
      <c r="Z45" s="13" t="str">
        <f>MID($AI45,COLUMNS($AI45:BC45),1)</f>
        <v/>
      </c>
      <c r="AA45" s="13" t="str">
        <f>MID($AI45,COLUMNS($AI45:BD45),1)</f>
        <v/>
      </c>
      <c r="AB45" s="13" t="str">
        <f>MID($AI45,COLUMNS($AI45:BE45),1)</f>
        <v/>
      </c>
      <c r="AC45" s="13" t="str">
        <f>MID($AI45,COLUMNS($AI45:BF45),1)</f>
        <v/>
      </c>
      <c r="AD45" s="13" t="str">
        <f>MID($AI45,COLUMNS($AI45:BG45),1)</f>
        <v/>
      </c>
      <c r="AF45" s="11" t="s">
        <v>15</v>
      </c>
      <c r="AG45" s="14" t="s">
        <v>24</v>
      </c>
      <c r="AH45" s="14" t="s">
        <v>4</v>
      </c>
      <c r="AI45" s="16" t="s">
        <v>118</v>
      </c>
      <c r="AJ45" s="15"/>
      <c r="AK45" s="16"/>
      <c r="AL45" s="14"/>
      <c r="AM45" s="14"/>
      <c r="AN45" s="14"/>
      <c r="AO45" s="14"/>
      <c r="AP45" s="14"/>
      <c r="AQ45" s="12"/>
    </row>
    <row r="46" spans="1:43" x14ac:dyDescent="0.2">
      <c r="A46" s="45" t="s">
        <v>20</v>
      </c>
      <c r="B46" s="27" t="s">
        <v>27</v>
      </c>
      <c r="C46" s="27"/>
      <c r="D46" s="27"/>
      <c r="E46" s="27" t="s">
        <v>4</v>
      </c>
      <c r="F46" s="36" t="str">
        <f>AI46</f>
        <v>DK. JETIS RT 003 RW 006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2"/>
      <c r="AF46" s="11" t="s">
        <v>20</v>
      </c>
      <c r="AG46" s="14" t="s">
        <v>27</v>
      </c>
      <c r="AH46" s="14" t="s">
        <v>4</v>
      </c>
      <c r="AI46" s="78" t="s">
        <v>119</v>
      </c>
      <c r="AJ46" s="78"/>
      <c r="AK46" s="78"/>
      <c r="AL46" s="14"/>
      <c r="AM46" s="14"/>
      <c r="AN46" s="14"/>
      <c r="AO46" s="14"/>
      <c r="AP46" s="14"/>
      <c r="AQ46" s="12"/>
    </row>
    <row r="47" spans="1:43" x14ac:dyDescent="0.2">
      <c r="A47" s="45"/>
      <c r="B47" s="27"/>
      <c r="C47" s="27"/>
      <c r="D47" s="27"/>
      <c r="E47" s="27"/>
      <c r="F47" s="27" t="s">
        <v>28</v>
      </c>
      <c r="G47" s="27" t="s">
        <v>30</v>
      </c>
      <c r="H47" s="27"/>
      <c r="I47" s="27"/>
      <c r="J47" s="27"/>
      <c r="K47" s="27"/>
      <c r="L47" s="53" t="str">
        <f>AJ47</f>
        <v>Kateguhan</v>
      </c>
      <c r="M47" s="43"/>
      <c r="N47" s="43"/>
      <c r="O47" s="43"/>
      <c r="P47" s="43"/>
      <c r="Q47" s="43"/>
      <c r="R47" s="43"/>
      <c r="S47" s="44"/>
      <c r="T47" s="27" t="s">
        <v>31</v>
      </c>
      <c r="U47" s="27" t="s">
        <v>32</v>
      </c>
      <c r="V47" s="27"/>
      <c r="W47" s="27"/>
      <c r="X47" s="54" t="str">
        <f>AL47</f>
        <v>Sukoharjo</v>
      </c>
      <c r="Y47" s="43"/>
      <c r="Z47" s="43"/>
      <c r="AA47" s="43"/>
      <c r="AB47" s="43"/>
      <c r="AC47" s="43"/>
      <c r="AD47" s="44"/>
      <c r="AF47" s="11"/>
      <c r="AG47" s="14"/>
      <c r="AH47" s="14"/>
      <c r="AI47" s="37" t="s">
        <v>30</v>
      </c>
      <c r="AJ47" s="15" t="s">
        <v>114</v>
      </c>
      <c r="AK47" s="37" t="s">
        <v>32</v>
      </c>
      <c r="AL47" s="14" t="s">
        <v>95</v>
      </c>
      <c r="AM47" s="14"/>
      <c r="AN47" s="14"/>
      <c r="AO47" s="14"/>
      <c r="AP47" s="14"/>
      <c r="AQ47" s="12"/>
    </row>
    <row r="48" spans="1:43" x14ac:dyDescent="0.2">
      <c r="A48" s="45"/>
      <c r="B48" s="27"/>
      <c r="C48" s="27"/>
      <c r="D48" s="27"/>
      <c r="E48" s="27"/>
      <c r="F48" s="27" t="s">
        <v>29</v>
      </c>
      <c r="G48" s="27" t="s">
        <v>0</v>
      </c>
      <c r="H48" s="27"/>
      <c r="I48" s="27"/>
      <c r="J48" s="27"/>
      <c r="K48" s="27"/>
      <c r="L48" s="55" t="str">
        <f>AJ48</f>
        <v>Tawangsari</v>
      </c>
      <c r="M48" s="51"/>
      <c r="N48" s="51"/>
      <c r="O48" s="51"/>
      <c r="P48" s="51"/>
      <c r="Q48" s="51"/>
      <c r="R48" s="51"/>
      <c r="S48" s="52"/>
      <c r="T48" s="27" t="s">
        <v>33</v>
      </c>
      <c r="U48" s="27" t="s">
        <v>34</v>
      </c>
      <c r="V48" s="27"/>
      <c r="W48" s="27"/>
      <c r="X48" s="56" t="str">
        <f>AL48</f>
        <v>Jawa Tengah</v>
      </c>
      <c r="Y48" s="51"/>
      <c r="Z48" s="51"/>
      <c r="AA48" s="51"/>
      <c r="AB48" s="51"/>
      <c r="AC48" s="51"/>
      <c r="AD48" s="52"/>
      <c r="AF48" s="11"/>
      <c r="AG48" s="14"/>
      <c r="AH48" s="14"/>
      <c r="AI48" s="37" t="s">
        <v>0</v>
      </c>
      <c r="AJ48" s="15" t="s">
        <v>115</v>
      </c>
      <c r="AK48" s="37" t="s">
        <v>34</v>
      </c>
      <c r="AL48" s="14" t="s">
        <v>96</v>
      </c>
      <c r="AM48" s="14"/>
      <c r="AN48" s="14"/>
      <c r="AO48" s="14"/>
      <c r="AP48" s="14"/>
      <c r="AQ48" s="12"/>
    </row>
    <row r="49" spans="1:43" x14ac:dyDescent="0.2">
      <c r="A49" s="45" t="s">
        <v>22</v>
      </c>
      <c r="B49" s="27" t="s">
        <v>97</v>
      </c>
      <c r="C49" s="27"/>
      <c r="D49" s="27"/>
      <c r="E49" s="27" t="s">
        <v>4</v>
      </c>
      <c r="F49" s="25" t="str">
        <f>MID($AI49,COLUMNS($AI49:AI49),1)</f>
        <v>1</v>
      </c>
      <c r="G49" s="27"/>
      <c r="H49" s="27" t="s">
        <v>7</v>
      </c>
      <c r="I49" s="27" t="s">
        <v>100</v>
      </c>
      <c r="J49" s="27"/>
      <c r="K49" s="27" t="s">
        <v>9</v>
      </c>
      <c r="L49" s="27" t="s">
        <v>101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47"/>
      <c r="AF49" s="11" t="s">
        <v>22</v>
      </c>
      <c r="AG49" s="14" t="s">
        <v>97</v>
      </c>
      <c r="AH49" s="14" t="s">
        <v>4</v>
      </c>
      <c r="AI49" s="16" t="s">
        <v>79</v>
      </c>
      <c r="AJ49" s="15"/>
      <c r="AK49" s="16"/>
      <c r="AL49" s="14"/>
      <c r="AM49" s="14"/>
      <c r="AN49" s="14"/>
      <c r="AO49" s="14"/>
      <c r="AP49" s="14"/>
      <c r="AQ49" s="12"/>
    </row>
    <row r="50" spans="1:43" x14ac:dyDescent="0.2">
      <c r="A50" s="45" t="s">
        <v>25</v>
      </c>
      <c r="B50" s="27" t="s">
        <v>98</v>
      </c>
      <c r="C50" s="27"/>
      <c r="D50" s="27"/>
      <c r="E50" s="27" t="s">
        <v>4</v>
      </c>
      <c r="F50" s="81" t="str">
        <f>AI50</f>
        <v>INDONESIA</v>
      </c>
      <c r="G50" s="76"/>
      <c r="H50" s="76"/>
      <c r="I50" s="76"/>
      <c r="J50" s="76"/>
      <c r="K50" s="7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47"/>
      <c r="AF50" s="11" t="s">
        <v>25</v>
      </c>
      <c r="AG50" s="14" t="s">
        <v>98</v>
      </c>
      <c r="AH50" s="14" t="s">
        <v>4</v>
      </c>
      <c r="AI50" s="16" t="s">
        <v>102</v>
      </c>
      <c r="AJ50" s="15"/>
      <c r="AK50" s="16"/>
      <c r="AL50" s="14"/>
      <c r="AM50" s="14"/>
      <c r="AN50" s="14"/>
      <c r="AO50" s="14"/>
      <c r="AP50" s="14"/>
      <c r="AQ50" s="12"/>
    </row>
    <row r="51" spans="1:43" x14ac:dyDescent="0.2">
      <c r="A51" s="45" t="s">
        <v>26</v>
      </c>
      <c r="B51" s="27" t="s">
        <v>99</v>
      </c>
      <c r="C51" s="27"/>
      <c r="D51" s="27"/>
      <c r="E51" s="27" t="s">
        <v>4</v>
      </c>
      <c r="F51" s="27"/>
      <c r="G51" s="27" t="s">
        <v>17</v>
      </c>
      <c r="H51" s="27"/>
      <c r="I51" s="13" t="str">
        <f>MID($AJ51,COLUMNS($AJ51:AJ51),1)</f>
        <v>2</v>
      </c>
      <c r="J51" s="13" t="str">
        <f>MID($AJ51,COLUMNS($AJ51:AK51),1)</f>
        <v>2</v>
      </c>
      <c r="K51" s="27"/>
      <c r="L51" s="27" t="s">
        <v>18</v>
      </c>
      <c r="M51" s="27"/>
      <c r="N51" s="13" t="str">
        <f>MID($AL51,COLUMNS($AL51:AL51),1)</f>
        <v>0</v>
      </c>
      <c r="O51" s="13" t="str">
        <f>MID($AL51,COLUMNS($AL51:AM51),1)</f>
        <v>5</v>
      </c>
      <c r="P51" s="27"/>
      <c r="Q51" s="27" t="s">
        <v>19</v>
      </c>
      <c r="R51" s="27"/>
      <c r="S51" s="13" t="str">
        <f>MID($AN51,COLUMNS($AN51:AN51),1)</f>
        <v>2</v>
      </c>
      <c r="T51" s="13" t="str">
        <f>MID($AN51,COLUMNS($AN51:AO51),1)</f>
        <v>0</v>
      </c>
      <c r="U51" s="13" t="str">
        <f>MID($AN51,COLUMNS($AN51:AP51),1)</f>
        <v>1</v>
      </c>
      <c r="V51" s="13" t="str">
        <f>MID($AN51,COLUMNS($AN51:AQ51),1)</f>
        <v>6</v>
      </c>
      <c r="W51" s="27"/>
      <c r="X51" s="27"/>
      <c r="Y51" s="27"/>
      <c r="Z51" s="27"/>
      <c r="AA51" s="27"/>
      <c r="AB51" s="27"/>
      <c r="AC51" s="27"/>
      <c r="AD51" s="47"/>
      <c r="AF51" s="11" t="s">
        <v>26</v>
      </c>
      <c r="AG51" s="14" t="s">
        <v>99</v>
      </c>
      <c r="AH51" s="14" t="s">
        <v>4</v>
      </c>
      <c r="AI51" s="16" t="s">
        <v>17</v>
      </c>
      <c r="AJ51" s="16" t="s">
        <v>157</v>
      </c>
      <c r="AK51" s="16" t="s">
        <v>92</v>
      </c>
      <c r="AL51" s="16" t="s">
        <v>158</v>
      </c>
      <c r="AM51" s="16" t="s">
        <v>93</v>
      </c>
      <c r="AN51" s="16" t="s">
        <v>159</v>
      </c>
      <c r="AO51" s="14"/>
      <c r="AP51" s="14"/>
      <c r="AQ51" s="12"/>
    </row>
    <row r="52" spans="1:43" ht="15" thickBot="1" x14ac:dyDescent="0.2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50"/>
      <c r="AF52" s="28"/>
      <c r="AG52" s="29"/>
      <c r="AH52" s="29"/>
      <c r="AI52" s="30"/>
      <c r="AJ52" s="31"/>
      <c r="AK52" s="30"/>
      <c r="AL52" s="29"/>
      <c r="AM52" s="29"/>
      <c r="AN52" s="29"/>
      <c r="AO52" s="29"/>
      <c r="AP52" s="29"/>
      <c r="AQ52" s="32"/>
    </row>
    <row r="53" spans="1:43" ht="15" x14ac:dyDescent="0.25">
      <c r="A53" s="42" t="s">
        <v>44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4"/>
      <c r="AF53" s="18" t="s">
        <v>44</v>
      </c>
      <c r="AG53" s="19"/>
      <c r="AH53" s="19"/>
      <c r="AI53" s="20"/>
      <c r="AJ53" s="21"/>
      <c r="AK53" s="20"/>
      <c r="AL53" s="19"/>
      <c r="AM53" s="19"/>
      <c r="AN53" s="19"/>
      <c r="AO53" s="19"/>
      <c r="AP53" s="19"/>
      <c r="AQ53" s="10"/>
    </row>
    <row r="54" spans="1:43" x14ac:dyDescent="0.2">
      <c r="A54" s="45" t="s">
        <v>7</v>
      </c>
      <c r="B54" s="27" t="s">
        <v>8</v>
      </c>
      <c r="C54" s="27"/>
      <c r="D54" s="27"/>
      <c r="E54" s="27" t="s">
        <v>4</v>
      </c>
      <c r="F54" s="25" t="str">
        <f>MID($AI54,COLUMNS($AI54:AI54),1)</f>
        <v>3</v>
      </c>
      <c r="G54" s="25" t="str">
        <f>MID($AI54,COLUMNS($AI54:AJ54),1)</f>
        <v>3</v>
      </c>
      <c r="H54" s="25" t="str">
        <f>MID($AI54,COLUMNS($AI54:AK54),1)</f>
        <v>1</v>
      </c>
      <c r="I54" s="25" t="str">
        <f>MID($AI54,COLUMNS($AI54:AL54),1)</f>
        <v>1</v>
      </c>
      <c r="J54" s="25" t="str">
        <f>MID($AI54,COLUMNS($AI54:AM54),1)</f>
        <v>0</v>
      </c>
      <c r="K54" s="25" t="str">
        <f>MID($AI54,COLUMNS($AI54:AN54),1)</f>
        <v>3</v>
      </c>
      <c r="L54" s="25" t="str">
        <f>MID($AI54,COLUMNS($AI54:AO54),1)</f>
        <v>0</v>
      </c>
      <c r="M54" s="25" t="str">
        <f>MID($AI54,COLUMNS($AI54:AP54),1)</f>
        <v>8</v>
      </c>
      <c r="N54" s="25" t="str">
        <f>MID($AI54,COLUMNS($AI54:AQ54),1)</f>
        <v>0</v>
      </c>
      <c r="O54" s="25" t="str">
        <f>MID($AI54,COLUMNS($AI54:AR54),1)</f>
        <v>6</v>
      </c>
      <c r="P54" s="25" t="str">
        <f>MID($AI54,COLUMNS($AI54:AS54),1)</f>
        <v>8</v>
      </c>
      <c r="Q54" s="25" t="str">
        <f>MID($AI54,COLUMNS($AI54:AT54),1)</f>
        <v>7</v>
      </c>
      <c r="R54" s="25" t="str">
        <f>MID($AI54,COLUMNS($AI54:AU54),1)</f>
        <v>0</v>
      </c>
      <c r="S54" s="25" t="str">
        <f>MID($AI54,COLUMNS($AI54:AV54),1)</f>
        <v>0</v>
      </c>
      <c r="T54" s="25" t="str">
        <f>MID($AI54,COLUMNS($AI54:AW54),1)</f>
        <v>0</v>
      </c>
      <c r="U54" s="25" t="str">
        <f>MID($AI54,COLUMNS($AI54:AX54),1)</f>
        <v>2</v>
      </c>
      <c r="V54" s="27"/>
      <c r="W54" s="27"/>
      <c r="X54" s="27"/>
      <c r="Y54" s="27"/>
      <c r="Z54" s="27"/>
      <c r="AA54" s="27"/>
      <c r="AB54" s="27"/>
      <c r="AC54" s="27"/>
      <c r="AD54" s="47"/>
      <c r="AF54" s="11" t="s">
        <v>7</v>
      </c>
      <c r="AG54" s="14" t="s">
        <v>8</v>
      </c>
      <c r="AH54" s="14" t="s">
        <v>4</v>
      </c>
      <c r="AI54" s="16" t="s">
        <v>152</v>
      </c>
      <c r="AJ54" s="15"/>
      <c r="AK54" s="16"/>
      <c r="AL54" s="14"/>
      <c r="AM54" s="14"/>
      <c r="AN54" s="14"/>
      <c r="AO54" s="14"/>
      <c r="AP54" s="14"/>
      <c r="AQ54" s="12"/>
    </row>
    <row r="55" spans="1:43" x14ac:dyDescent="0.2">
      <c r="A55" s="45" t="s">
        <v>9</v>
      </c>
      <c r="B55" s="27" t="s">
        <v>10</v>
      </c>
      <c r="C55" s="27"/>
      <c r="D55" s="27"/>
      <c r="E55" s="27" t="s">
        <v>4</v>
      </c>
      <c r="F55" s="13" t="str">
        <f>MID($AI55,COLUMNS($AI55:AI55),1)</f>
        <v>Y</v>
      </c>
      <c r="G55" s="13" t="str">
        <f>MID($AI55,COLUMNS($AI55:AJ55),1)</f>
        <v>U</v>
      </c>
      <c r="H55" s="13" t="str">
        <f>MID($AI55,COLUMNS($AI55:AK55),1)</f>
        <v>L</v>
      </c>
      <c r="I55" s="13" t="str">
        <f>MID($AI55,COLUMNS($AI55:AL55),1)</f>
        <v>I</v>
      </c>
      <c r="J55" s="13" t="str">
        <f>MID($AI55,COLUMNS($AI55:AM55),1)</f>
        <v>Y</v>
      </c>
      <c r="K55" s="13" t="str">
        <f>MID($AI55,COLUMNS($AI55:AN55),1)</f>
        <v>A</v>
      </c>
      <c r="L55" s="13" t="str">
        <f>MID($AI55,COLUMNS($AI55:AO55),1)</f>
        <v>N</v>
      </c>
      <c r="M55" s="13" t="str">
        <f>MID($AI55,COLUMNS($AI55:AP55),1)</f>
        <v>T</v>
      </c>
      <c r="N55" s="13" t="str">
        <f>MID($AI55,COLUMNS($AI55:AQ55),1)</f>
        <v>O</v>
      </c>
      <c r="O55" s="13" t="str">
        <f>MID($AI55,COLUMNS($AI55:AR55),1)</f>
        <v/>
      </c>
      <c r="P55" s="13" t="str">
        <f>MID($AI55,COLUMNS($AI55:AS55),1)</f>
        <v/>
      </c>
      <c r="Q55" s="13" t="str">
        <f>MID($AI55,COLUMNS($AI55:AT55),1)</f>
        <v/>
      </c>
      <c r="R55" s="13" t="str">
        <f>MID($AI55,COLUMNS($AI55:AU55),1)</f>
        <v/>
      </c>
      <c r="S55" s="13" t="str">
        <f>MID($AI55,COLUMNS($AI55:AV55),1)</f>
        <v/>
      </c>
      <c r="T55" s="13" t="str">
        <f>MID($AI55,COLUMNS($AI55:AW55),1)</f>
        <v/>
      </c>
      <c r="U55" s="13" t="str">
        <f>MID($AI55,COLUMNS($AI55:AX55),1)</f>
        <v/>
      </c>
      <c r="V55" s="13" t="str">
        <f>MID($AI55,COLUMNS($AI55:AY55),1)</f>
        <v/>
      </c>
      <c r="W55" s="13" t="str">
        <f>MID($AI55,COLUMNS($AI55:AZ55),1)</f>
        <v/>
      </c>
      <c r="X55" s="13" t="str">
        <f>MID($AI55,COLUMNS($AI55:BA55),1)</f>
        <v/>
      </c>
      <c r="Y55" s="13" t="str">
        <f>MID($AI55,COLUMNS($AI55:BB55),1)</f>
        <v/>
      </c>
      <c r="Z55" s="13" t="str">
        <f>MID($AI55,COLUMNS($AI55:BC55),1)</f>
        <v/>
      </c>
      <c r="AA55" s="13" t="str">
        <f>MID($AI55,COLUMNS($AI55:BD55),1)</f>
        <v/>
      </c>
      <c r="AB55" s="13" t="str">
        <f>MID($AI55,COLUMNS($AI55:BE55),1)</f>
        <v/>
      </c>
      <c r="AC55" s="13" t="str">
        <f>MID($AI55,COLUMNS($AI55:BF55),1)</f>
        <v/>
      </c>
      <c r="AD55" s="13" t="str">
        <f>MID($AI55,COLUMNS($AI55:BG55),1)</f>
        <v/>
      </c>
      <c r="AF55" s="11" t="s">
        <v>9</v>
      </c>
      <c r="AG55" s="14" t="s">
        <v>10</v>
      </c>
      <c r="AH55" s="14" t="s">
        <v>4</v>
      </c>
      <c r="AI55" s="16" t="s">
        <v>143</v>
      </c>
      <c r="AJ55" s="15"/>
      <c r="AK55" s="16"/>
      <c r="AL55" s="14"/>
      <c r="AM55" s="14"/>
      <c r="AN55" s="14"/>
      <c r="AO55" s="14"/>
      <c r="AP55" s="14"/>
      <c r="AQ55" s="12"/>
    </row>
    <row r="56" spans="1:43" x14ac:dyDescent="0.2">
      <c r="A56" s="45" t="s">
        <v>11</v>
      </c>
      <c r="B56" s="27" t="s">
        <v>21</v>
      </c>
      <c r="C56" s="27"/>
      <c r="D56" s="27"/>
      <c r="E56" s="27" t="s">
        <v>4</v>
      </c>
      <c r="F56" s="13" t="str">
        <f ca="1">MID($AK56,COLUMNS($AK56:AK56),1)</f>
        <v>3</v>
      </c>
      <c r="G56" s="13" t="str">
        <f ca="1">MID($AK56,COLUMNS($AK56:AL56),1)</f>
        <v>7</v>
      </c>
      <c r="H56" s="27"/>
      <c r="I56" s="17" t="s">
        <v>103</v>
      </c>
      <c r="J56" s="17"/>
      <c r="K56" s="27"/>
      <c r="L56" s="27"/>
      <c r="M56" s="27"/>
      <c r="N56" s="17"/>
      <c r="O56" s="17"/>
      <c r="P56" s="27"/>
      <c r="Q56" s="27"/>
      <c r="R56" s="27"/>
      <c r="S56" s="17"/>
      <c r="T56" s="17"/>
      <c r="U56" s="17"/>
      <c r="V56" s="17"/>
      <c r="W56" s="27"/>
      <c r="X56" s="27"/>
      <c r="Y56" s="27"/>
      <c r="Z56" s="17"/>
      <c r="AA56" s="17"/>
      <c r="AB56" s="27"/>
      <c r="AC56" s="27"/>
      <c r="AD56" s="47"/>
      <c r="AF56" s="11" t="s">
        <v>11</v>
      </c>
      <c r="AG56" s="14" t="s">
        <v>21</v>
      </c>
      <c r="AH56" s="14" t="s">
        <v>4</v>
      </c>
      <c r="AI56" s="33">
        <v>31936</v>
      </c>
      <c r="AJ56" s="34" t="s">
        <v>94</v>
      </c>
      <c r="AK56" s="14">
        <f ca="1">INT((TODAY()-AI56)/365)</f>
        <v>37</v>
      </c>
      <c r="AL56" s="14"/>
      <c r="AM56" s="14"/>
      <c r="AN56" s="14"/>
      <c r="AO56" s="14"/>
      <c r="AP56" s="14"/>
      <c r="AQ56" s="12"/>
    </row>
    <row r="57" spans="1:43" x14ac:dyDescent="0.2">
      <c r="A57" s="45" t="s">
        <v>15</v>
      </c>
      <c r="B57" s="27" t="s">
        <v>12</v>
      </c>
      <c r="C57" s="27"/>
      <c r="D57" s="27"/>
      <c r="E57" s="27"/>
      <c r="F57" s="25" t="str">
        <f>MID($AI57,COLUMNS($AI57:AI57),1)</f>
        <v>1</v>
      </c>
      <c r="G57" s="27"/>
      <c r="H57" s="27" t="s">
        <v>7</v>
      </c>
      <c r="I57" s="27" t="s">
        <v>13</v>
      </c>
      <c r="J57" s="27"/>
      <c r="K57" s="27"/>
      <c r="L57" s="27" t="s">
        <v>9</v>
      </c>
      <c r="M57" s="27" t="s">
        <v>14</v>
      </c>
      <c r="N57" s="17"/>
      <c r="O57" s="17"/>
      <c r="P57" s="27"/>
      <c r="Q57" s="27"/>
      <c r="R57" s="27"/>
      <c r="S57" s="17"/>
      <c r="T57" s="17"/>
      <c r="U57" s="17"/>
      <c r="V57" s="17"/>
      <c r="W57" s="27"/>
      <c r="X57" s="27"/>
      <c r="Y57" s="27"/>
      <c r="Z57" s="17"/>
      <c r="AA57" s="17"/>
      <c r="AB57" s="27"/>
      <c r="AC57" s="27"/>
      <c r="AD57" s="50"/>
      <c r="AF57" s="11" t="s">
        <v>15</v>
      </c>
      <c r="AG57" s="14" t="s">
        <v>12</v>
      </c>
      <c r="AH57" s="14"/>
      <c r="AI57" s="16" t="s">
        <v>79</v>
      </c>
      <c r="AJ57" s="15"/>
      <c r="AK57" s="16"/>
      <c r="AL57" s="14"/>
      <c r="AM57" s="14"/>
      <c r="AN57" s="14"/>
      <c r="AO57" s="14"/>
      <c r="AP57" s="14"/>
      <c r="AQ57" s="12"/>
    </row>
    <row r="58" spans="1:43" x14ac:dyDescent="0.2">
      <c r="A58" s="45" t="s">
        <v>20</v>
      </c>
      <c r="B58" s="27" t="s">
        <v>24</v>
      </c>
      <c r="C58" s="27"/>
      <c r="D58" s="27"/>
      <c r="E58" s="27" t="s">
        <v>4</v>
      </c>
      <c r="F58" s="13" t="str">
        <f>MID($AI58,COLUMNS($AI58:AI58),1)</f>
        <v>P</v>
      </c>
      <c r="G58" s="13" t="str">
        <f>MID($AI58,COLUMNS($AI58:AJ58),1)</f>
        <v>E</v>
      </c>
      <c r="H58" s="13" t="str">
        <f>MID($AI58,COLUMNS($AI58:AK58),1)</f>
        <v>D</v>
      </c>
      <c r="I58" s="13" t="str">
        <f>MID($AI58,COLUMNS($AI58:AL58),1)</f>
        <v>A</v>
      </c>
      <c r="J58" s="13" t="str">
        <f>MID($AI58,COLUMNS($AI58:AM58),1)</f>
        <v>G</v>
      </c>
      <c r="K58" s="13" t="str">
        <f>MID($AI58,COLUMNS($AI58:AN58),1)</f>
        <v>A</v>
      </c>
      <c r="L58" s="13" t="str">
        <f>MID($AI58,COLUMNS($AI58:AO58),1)</f>
        <v>N</v>
      </c>
      <c r="M58" s="13" t="str">
        <f>MID($AI58,COLUMNS($AI58:AP58),1)</f>
        <v>G</v>
      </c>
      <c r="N58" s="13" t="str">
        <f>MID($AI58,COLUMNS($AI58:AQ58),1)</f>
        <v/>
      </c>
      <c r="O58" s="13" t="str">
        <f>MID($AI58,COLUMNS($AI58:AR58),1)</f>
        <v/>
      </c>
      <c r="P58" s="13" t="str">
        <f>MID($AI58,COLUMNS($AI58:AS58),1)</f>
        <v/>
      </c>
      <c r="Q58" s="13" t="str">
        <f>MID($AI58,COLUMNS($AI58:AT58),1)</f>
        <v/>
      </c>
      <c r="R58" s="13" t="str">
        <f>MID($AI58,COLUMNS($AI58:AU58),1)</f>
        <v/>
      </c>
      <c r="S58" s="13" t="str">
        <f>MID($AI58,COLUMNS($AI58:AV58),1)</f>
        <v/>
      </c>
      <c r="T58" s="13" t="str">
        <f>MID($AI58,COLUMNS($AI58:AW58),1)</f>
        <v/>
      </c>
      <c r="U58" s="13" t="str">
        <f>MID($AI58,COLUMNS($AI58:AX58),1)</f>
        <v/>
      </c>
      <c r="V58" s="13" t="str">
        <f>MID($AI58,COLUMNS($AI58:AY58),1)</f>
        <v/>
      </c>
      <c r="W58" s="13" t="str">
        <f>MID($AI58,COLUMNS($AI58:AZ58),1)</f>
        <v/>
      </c>
      <c r="X58" s="13" t="str">
        <f>MID($AI58,COLUMNS($AI58:BA58),1)</f>
        <v/>
      </c>
      <c r="Y58" s="13" t="str">
        <f>MID($AI58,COLUMNS($AI58:BB58),1)</f>
        <v/>
      </c>
      <c r="Z58" s="13" t="str">
        <f>MID($AI58,COLUMNS($AI58:BC58),1)</f>
        <v/>
      </c>
      <c r="AA58" s="13" t="str">
        <f>MID($AI58,COLUMNS($AI58:BD58),1)</f>
        <v/>
      </c>
      <c r="AB58" s="13" t="str">
        <f>MID($AI58,COLUMNS($AI58:BE58),1)</f>
        <v/>
      </c>
      <c r="AC58" s="13" t="str">
        <f>MID($AI58,COLUMNS($AI58:BF58),1)</f>
        <v/>
      </c>
      <c r="AD58" s="13" t="str">
        <f>MID($AI58,COLUMNS($AI58:BG58),1)</f>
        <v/>
      </c>
      <c r="AF58" s="11" t="s">
        <v>20</v>
      </c>
      <c r="AG58" s="14" t="s">
        <v>24</v>
      </c>
      <c r="AH58" s="14" t="s">
        <v>4</v>
      </c>
      <c r="AI58" s="16" t="s">
        <v>156</v>
      </c>
      <c r="AJ58" s="15"/>
      <c r="AK58" s="16"/>
      <c r="AL58" s="14"/>
      <c r="AM58" s="14"/>
      <c r="AN58" s="14"/>
      <c r="AO58" s="14"/>
      <c r="AP58" s="14"/>
      <c r="AQ58" s="12"/>
    </row>
    <row r="59" spans="1:43" x14ac:dyDescent="0.2">
      <c r="A59" s="45" t="s">
        <v>22</v>
      </c>
      <c r="B59" s="27" t="s">
        <v>27</v>
      </c>
      <c r="C59" s="27"/>
      <c r="D59" s="27"/>
      <c r="E59" s="27" t="s">
        <v>4</v>
      </c>
      <c r="F59" s="62" t="str">
        <f>AI59</f>
        <v>DK. JETIS RT 003 RW 006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2"/>
      <c r="AF59" s="11" t="s">
        <v>22</v>
      </c>
      <c r="AG59" s="14" t="s">
        <v>27</v>
      </c>
      <c r="AH59" s="14" t="s">
        <v>4</v>
      </c>
      <c r="AI59" s="78" t="s">
        <v>119</v>
      </c>
      <c r="AJ59" s="78"/>
      <c r="AK59" s="78"/>
      <c r="AL59" s="14"/>
      <c r="AM59" s="14"/>
      <c r="AN59" s="14"/>
      <c r="AO59" s="14"/>
      <c r="AP59" s="14"/>
      <c r="AQ59" s="12"/>
    </row>
    <row r="60" spans="1:43" x14ac:dyDescent="0.2">
      <c r="A60" s="45"/>
      <c r="B60" s="27"/>
      <c r="C60" s="27"/>
      <c r="D60" s="27"/>
      <c r="E60" s="27"/>
      <c r="F60" s="27" t="s">
        <v>28</v>
      </c>
      <c r="G60" s="27" t="s">
        <v>30</v>
      </c>
      <c r="H60" s="27"/>
      <c r="I60" s="27"/>
      <c r="J60" s="27"/>
      <c r="K60" s="27"/>
      <c r="L60" s="53" t="str">
        <f>AJ60</f>
        <v>Kateguhan</v>
      </c>
      <c r="M60" s="43"/>
      <c r="N60" s="43"/>
      <c r="O60" s="43"/>
      <c r="P60" s="43"/>
      <c r="Q60" s="43"/>
      <c r="R60" s="43"/>
      <c r="S60" s="44"/>
      <c r="T60" s="27" t="s">
        <v>31</v>
      </c>
      <c r="U60" s="27" t="s">
        <v>32</v>
      </c>
      <c r="V60" s="27"/>
      <c r="W60" s="27"/>
      <c r="X60" s="54" t="str">
        <f>AL60</f>
        <v>Sukoharjo</v>
      </c>
      <c r="Y60" s="43"/>
      <c r="Z60" s="43"/>
      <c r="AA60" s="43"/>
      <c r="AB60" s="43"/>
      <c r="AC60" s="43"/>
      <c r="AD60" s="44"/>
      <c r="AF60" s="11"/>
      <c r="AG60" s="14"/>
      <c r="AH60" s="14"/>
      <c r="AI60" s="37" t="s">
        <v>30</v>
      </c>
      <c r="AJ60" s="15" t="s">
        <v>114</v>
      </c>
      <c r="AK60" s="37" t="s">
        <v>32</v>
      </c>
      <c r="AL60" s="14" t="s">
        <v>95</v>
      </c>
      <c r="AM60" s="14"/>
      <c r="AN60" s="14"/>
      <c r="AO60" s="14"/>
      <c r="AP60" s="14"/>
      <c r="AQ60" s="12"/>
    </row>
    <row r="61" spans="1:43" x14ac:dyDescent="0.2">
      <c r="A61" s="45"/>
      <c r="B61" s="27"/>
      <c r="C61" s="27"/>
      <c r="D61" s="27"/>
      <c r="E61" s="27"/>
      <c r="F61" s="27" t="s">
        <v>29</v>
      </c>
      <c r="G61" s="27" t="s">
        <v>0</v>
      </c>
      <c r="H61" s="27"/>
      <c r="I61" s="27"/>
      <c r="J61" s="27"/>
      <c r="K61" s="27"/>
      <c r="L61" s="55" t="str">
        <f>AJ61</f>
        <v>Tawangsari</v>
      </c>
      <c r="M61" s="51"/>
      <c r="N61" s="51"/>
      <c r="O61" s="51"/>
      <c r="P61" s="51"/>
      <c r="Q61" s="51"/>
      <c r="R61" s="51"/>
      <c r="S61" s="52"/>
      <c r="T61" s="27" t="s">
        <v>33</v>
      </c>
      <c r="U61" s="27" t="s">
        <v>34</v>
      </c>
      <c r="V61" s="27"/>
      <c r="W61" s="27"/>
      <c r="X61" s="56" t="str">
        <f>AL61</f>
        <v>Jawa Tengah</v>
      </c>
      <c r="Y61" s="51"/>
      <c r="Z61" s="51"/>
      <c r="AA61" s="51"/>
      <c r="AB61" s="51"/>
      <c r="AC61" s="51"/>
      <c r="AD61" s="52"/>
      <c r="AF61" s="11"/>
      <c r="AG61" s="14"/>
      <c r="AH61" s="14"/>
      <c r="AI61" s="37" t="s">
        <v>0</v>
      </c>
      <c r="AJ61" s="15" t="s">
        <v>115</v>
      </c>
      <c r="AK61" s="37" t="s">
        <v>34</v>
      </c>
      <c r="AL61" s="14" t="s">
        <v>96</v>
      </c>
      <c r="AM61" s="14"/>
      <c r="AN61" s="14"/>
      <c r="AO61" s="14"/>
      <c r="AP61" s="14"/>
      <c r="AQ61" s="12"/>
    </row>
    <row r="62" spans="1:43" ht="15" thickBot="1" x14ac:dyDescent="0.25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50"/>
      <c r="AF62" s="28"/>
      <c r="AG62" s="29"/>
      <c r="AH62" s="29"/>
      <c r="AI62" s="30"/>
      <c r="AJ62" s="31"/>
      <c r="AK62" s="30"/>
      <c r="AL62" s="29"/>
      <c r="AM62" s="29"/>
      <c r="AN62" s="29"/>
      <c r="AO62" s="29"/>
      <c r="AP62" s="29"/>
      <c r="AQ62" s="32"/>
    </row>
    <row r="63" spans="1:43" ht="15" x14ac:dyDescent="0.25">
      <c r="A63" s="42" t="s">
        <v>45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4"/>
      <c r="AF63" s="18" t="s">
        <v>45</v>
      </c>
      <c r="AG63" s="19"/>
      <c r="AH63" s="19"/>
      <c r="AI63" s="20"/>
      <c r="AJ63" s="21"/>
      <c r="AK63" s="20"/>
      <c r="AL63" s="19"/>
      <c r="AM63" s="19"/>
      <c r="AN63" s="19"/>
      <c r="AO63" s="19"/>
      <c r="AP63" s="19"/>
      <c r="AQ63" s="10"/>
    </row>
    <row r="64" spans="1:43" x14ac:dyDescent="0.2">
      <c r="A64" s="45" t="s">
        <v>7</v>
      </c>
      <c r="B64" s="27" t="s">
        <v>8</v>
      </c>
      <c r="C64" s="27"/>
      <c r="D64" s="27"/>
      <c r="E64" s="27" t="s">
        <v>4</v>
      </c>
      <c r="F64" s="25" t="str">
        <f>MID($AI64,COLUMNS($AI64:AI64),1)</f>
        <v>3</v>
      </c>
      <c r="G64" s="25" t="str">
        <f>MID($AI64,COLUMNS($AI64:AJ64),1)</f>
        <v>3</v>
      </c>
      <c r="H64" s="25" t="str">
        <f>MID($AI64,COLUMNS($AI64:AK64),1)</f>
        <v>1</v>
      </c>
      <c r="I64" s="25" t="str">
        <f>MID($AI64,COLUMNS($AI64:AL64),1)</f>
        <v>1</v>
      </c>
      <c r="J64" s="25" t="str">
        <f>MID($AI64,COLUMNS($AI64:AM64),1)</f>
        <v>0</v>
      </c>
      <c r="K64" s="25" t="str">
        <f>MID($AI64,COLUMNS($AI64:AN64),1)</f>
        <v>3</v>
      </c>
      <c r="L64" s="25" t="str">
        <f>MID($AI64,COLUMNS($AI64:AO64),1)</f>
        <v>3</v>
      </c>
      <c r="M64" s="25" t="str">
        <f>MID($AI64,COLUMNS($AI64:AP64),1)</f>
        <v>1</v>
      </c>
      <c r="N64" s="25" t="str">
        <f>MID($AI64,COLUMNS($AI64:AQ64),1)</f>
        <v>1</v>
      </c>
      <c r="O64" s="25" t="str">
        <f>MID($AI64,COLUMNS($AI64:AR64),1)</f>
        <v>2</v>
      </c>
      <c r="P64" s="25" t="str">
        <f>MID($AI64,COLUMNS($AI64:AS64),1)</f>
        <v>6</v>
      </c>
      <c r="Q64" s="25" t="str">
        <f>MID($AI64,COLUMNS($AI64:AT64),1)</f>
        <v>4</v>
      </c>
      <c r="R64" s="25" t="str">
        <f>MID($AI64,COLUMNS($AI64:AU64),1)</f>
        <v>0</v>
      </c>
      <c r="S64" s="25" t="str">
        <f>MID($AI64,COLUMNS($AI64:AV64),1)</f>
        <v>0</v>
      </c>
      <c r="T64" s="25" t="str">
        <f>MID($AI64,COLUMNS($AI64:AW64),1)</f>
        <v>7</v>
      </c>
      <c r="U64" s="25" t="str">
        <f>MID($AI64,COLUMNS($AI64:AX64),1)</f>
        <v>1</v>
      </c>
      <c r="V64" s="27"/>
      <c r="W64" s="27"/>
      <c r="X64" s="27"/>
      <c r="Y64" s="27"/>
      <c r="Z64" s="27"/>
      <c r="AA64" s="27"/>
      <c r="AB64" s="27"/>
      <c r="AC64" s="27"/>
      <c r="AD64" s="47"/>
      <c r="AF64" s="11" t="s">
        <v>7</v>
      </c>
      <c r="AG64" s="14" t="s">
        <v>8</v>
      </c>
      <c r="AH64" s="14" t="s">
        <v>4</v>
      </c>
      <c r="AI64" s="16" t="s">
        <v>164</v>
      </c>
      <c r="AJ64" s="15"/>
      <c r="AK64" s="16"/>
      <c r="AL64" s="14"/>
      <c r="AM64" s="14"/>
      <c r="AN64" s="14"/>
      <c r="AO64" s="14"/>
      <c r="AP64" s="14"/>
      <c r="AQ64" s="12"/>
    </row>
    <row r="65" spans="1:43" x14ac:dyDescent="0.2">
      <c r="A65" s="45" t="s">
        <v>9</v>
      </c>
      <c r="B65" s="27" t="s">
        <v>10</v>
      </c>
      <c r="C65" s="27"/>
      <c r="D65" s="27"/>
      <c r="E65" s="27" t="s">
        <v>4</v>
      </c>
      <c r="F65" s="13" t="str">
        <f>MID($AI65,COLUMNS($AI65:AI65),1)</f>
        <v>S</v>
      </c>
      <c r="G65" s="13" t="str">
        <f>MID($AI65,COLUMNS($AI65:AJ65),1)</f>
        <v>A</v>
      </c>
      <c r="H65" s="13" t="str">
        <f>MID($AI65,COLUMNS($AI65:AK65),1)</f>
        <v>D</v>
      </c>
      <c r="I65" s="13" t="str">
        <f>MID($AI65,COLUMNS($AI65:AL65),1)</f>
        <v>I</v>
      </c>
      <c r="J65" s="13" t="str">
        <f>MID($AI65,COLUMNS($AI65:AM65),1)</f>
        <v>N</v>
      </c>
      <c r="K65" s="13" t="str">
        <f>MID($AI65,COLUMNS($AI65:AN65),1)</f>
        <v>O</v>
      </c>
      <c r="L65" s="13" t="str">
        <f>MID($AI65,COLUMNS($AI65:AO65),1)</f>
        <v/>
      </c>
      <c r="M65" s="13" t="str">
        <f>MID($AI65,COLUMNS($AI65:AP65),1)</f>
        <v/>
      </c>
      <c r="N65" s="13" t="str">
        <f>MID($AI65,COLUMNS($AI65:AQ65),1)</f>
        <v/>
      </c>
      <c r="O65" s="13" t="str">
        <f>MID($AI65,COLUMNS($AI65:AR65),1)</f>
        <v/>
      </c>
      <c r="P65" s="13" t="str">
        <f>MID($AI65,COLUMNS($AI65:AS65),1)</f>
        <v/>
      </c>
      <c r="Q65" s="13" t="str">
        <f>MID($AI65,COLUMNS($AI65:AT65),1)</f>
        <v/>
      </c>
      <c r="R65" s="13" t="str">
        <f>MID($AI65,COLUMNS($AI65:AU65),1)</f>
        <v/>
      </c>
      <c r="S65" s="13" t="str">
        <f>MID($AI65,COLUMNS($AI65:AV65),1)</f>
        <v/>
      </c>
      <c r="T65" s="13" t="str">
        <f>MID($AI65,COLUMNS($AI65:AW65),1)</f>
        <v/>
      </c>
      <c r="U65" s="13" t="str">
        <f>MID($AI65,COLUMNS($AI65:AX65),1)</f>
        <v/>
      </c>
      <c r="V65" s="13" t="str">
        <f>MID($AI65,COLUMNS($AI65:AY65),1)</f>
        <v/>
      </c>
      <c r="W65" s="13" t="str">
        <f>MID($AI65,COLUMNS($AI65:AZ65),1)</f>
        <v/>
      </c>
      <c r="X65" s="13" t="str">
        <f>MID($AI65,COLUMNS($AI65:BA65),1)</f>
        <v/>
      </c>
      <c r="Y65" s="13" t="str">
        <f>MID($AI65,COLUMNS($AI65:BB65),1)</f>
        <v/>
      </c>
      <c r="Z65" s="13" t="str">
        <f>MID($AI65,COLUMNS($AI65:BC65),1)</f>
        <v/>
      </c>
      <c r="AA65" s="13" t="str">
        <f>MID($AI65,COLUMNS($AI65:BD65),1)</f>
        <v/>
      </c>
      <c r="AB65" s="13" t="str">
        <f>MID($AI65,COLUMNS($AI65:BE65),1)</f>
        <v/>
      </c>
      <c r="AC65" s="13" t="str">
        <f>MID($AI65,COLUMNS($AI65:BF65),1)</f>
        <v/>
      </c>
      <c r="AD65" s="13" t="str">
        <f>MID($AI65,COLUMNS($AI65:BG65),1)</f>
        <v/>
      </c>
      <c r="AF65" s="11" t="s">
        <v>9</v>
      </c>
      <c r="AG65" s="14" t="s">
        <v>10</v>
      </c>
      <c r="AH65" s="14" t="s">
        <v>4</v>
      </c>
      <c r="AI65" s="16" t="s">
        <v>165</v>
      </c>
      <c r="AJ65" s="15"/>
      <c r="AK65" s="16"/>
      <c r="AL65" s="14"/>
      <c r="AM65" s="14"/>
      <c r="AN65" s="14"/>
      <c r="AO65" s="14"/>
      <c r="AP65" s="14"/>
      <c r="AQ65" s="12"/>
    </row>
    <row r="66" spans="1:43" x14ac:dyDescent="0.2">
      <c r="A66" s="45" t="s">
        <v>11</v>
      </c>
      <c r="B66" s="27" t="s">
        <v>21</v>
      </c>
      <c r="C66" s="27"/>
      <c r="D66" s="27"/>
      <c r="E66" s="27" t="s">
        <v>4</v>
      </c>
      <c r="F66" s="13" t="str">
        <f ca="1">MID($AK66,COLUMNS($AK66:AK66),1)</f>
        <v>6</v>
      </c>
      <c r="G66" s="13" t="str">
        <f ca="1">MID($AK66,COLUMNS($AK66:AL66),1)</f>
        <v>0</v>
      </c>
      <c r="H66" s="27"/>
      <c r="I66" s="17" t="s">
        <v>103</v>
      </c>
      <c r="J66" s="17"/>
      <c r="K66" s="27"/>
      <c r="L66" s="27"/>
      <c r="M66" s="27"/>
      <c r="N66" s="17"/>
      <c r="O66" s="17"/>
      <c r="P66" s="27"/>
      <c r="Q66" s="27"/>
      <c r="R66" s="27"/>
      <c r="S66" s="17"/>
      <c r="T66" s="17"/>
      <c r="U66" s="17"/>
      <c r="V66" s="17"/>
      <c r="W66" s="27"/>
      <c r="X66" s="27"/>
      <c r="Y66" s="27"/>
      <c r="Z66" s="17"/>
      <c r="AA66" s="17"/>
      <c r="AB66" s="27"/>
      <c r="AC66" s="27"/>
      <c r="AD66" s="47"/>
      <c r="AF66" s="11" t="s">
        <v>11</v>
      </c>
      <c r="AG66" s="14" t="s">
        <v>21</v>
      </c>
      <c r="AH66" s="14" t="s">
        <v>4</v>
      </c>
      <c r="AI66" s="33">
        <v>23742</v>
      </c>
      <c r="AJ66" s="34" t="s">
        <v>94</v>
      </c>
      <c r="AK66" s="14">
        <f ca="1">INT((TODAY()-AI66)/365)</f>
        <v>60</v>
      </c>
      <c r="AL66" s="14"/>
      <c r="AM66" s="14"/>
      <c r="AN66" s="14"/>
      <c r="AO66" s="14"/>
      <c r="AP66" s="14"/>
      <c r="AQ66" s="12"/>
    </row>
    <row r="67" spans="1:43" x14ac:dyDescent="0.2">
      <c r="A67" s="45" t="s">
        <v>15</v>
      </c>
      <c r="B67" s="27" t="s">
        <v>12</v>
      </c>
      <c r="C67" s="27"/>
      <c r="D67" s="27"/>
      <c r="E67" s="27"/>
      <c r="F67" s="25" t="str">
        <f>MID($AI67,COLUMNS($AI67:AI67),1)</f>
        <v>1</v>
      </c>
      <c r="G67" s="27"/>
      <c r="H67" s="27" t="s">
        <v>7</v>
      </c>
      <c r="I67" s="27" t="s">
        <v>13</v>
      </c>
      <c r="J67" s="27"/>
      <c r="K67" s="27"/>
      <c r="L67" s="27" t="s">
        <v>9</v>
      </c>
      <c r="M67" s="27" t="s">
        <v>14</v>
      </c>
      <c r="N67" s="17"/>
      <c r="O67" s="17"/>
      <c r="P67" s="27"/>
      <c r="Q67" s="27"/>
      <c r="R67" s="27"/>
      <c r="S67" s="17"/>
      <c r="T67" s="17"/>
      <c r="U67" s="17"/>
      <c r="V67" s="17"/>
      <c r="W67" s="27"/>
      <c r="X67" s="27"/>
      <c r="Y67" s="27"/>
      <c r="Z67" s="17"/>
      <c r="AA67" s="17"/>
      <c r="AB67" s="27"/>
      <c r="AC67" s="27"/>
      <c r="AD67" s="50"/>
      <c r="AF67" s="11" t="s">
        <v>15</v>
      </c>
      <c r="AG67" s="14" t="s">
        <v>12</v>
      </c>
      <c r="AH67" s="14"/>
      <c r="AI67" s="16" t="s">
        <v>79</v>
      </c>
      <c r="AJ67" s="15"/>
      <c r="AK67" s="16"/>
      <c r="AL67" s="14"/>
      <c r="AM67" s="14"/>
      <c r="AN67" s="14"/>
      <c r="AO67" s="14"/>
      <c r="AP67" s="14"/>
      <c r="AQ67" s="12"/>
    </row>
    <row r="68" spans="1:43" x14ac:dyDescent="0.2">
      <c r="A68" s="45" t="s">
        <v>20</v>
      </c>
      <c r="B68" s="27" t="s">
        <v>24</v>
      </c>
      <c r="C68" s="27"/>
      <c r="D68" s="27"/>
      <c r="E68" s="27" t="s">
        <v>4</v>
      </c>
      <c r="F68" s="13" t="str">
        <f>MID($AI68,COLUMNS($AI68:AI68),1)</f>
        <v>K</v>
      </c>
      <c r="G68" s="13" t="str">
        <f>MID($AI68,COLUMNS($AI68:AJ68),1)</f>
        <v>A</v>
      </c>
      <c r="H68" s="13" t="str">
        <f>MID($AI68,COLUMNS($AI68:AK68),1)</f>
        <v>R</v>
      </c>
      <c r="I68" s="13" t="str">
        <f>MID($AI68,COLUMNS($AI68:AL68),1)</f>
        <v>Y</v>
      </c>
      <c r="J68" s="13" t="str">
        <f>MID($AI68,COLUMNS($AI68:AM68),1)</f>
        <v>A</v>
      </c>
      <c r="K68" s="13" t="str">
        <f>MID($AI68,COLUMNS($AI68:AN68),1)</f>
        <v>W</v>
      </c>
      <c r="L68" s="13" t="str">
        <f>MID($AI68,COLUMNS($AI68:AO68),1)</f>
        <v>A</v>
      </c>
      <c r="M68" s="13" t="str">
        <f>MID($AI68,COLUMNS($AI68:AP68),1)</f>
        <v>N</v>
      </c>
      <c r="N68" s="13" t="str">
        <f>MID($AI68,COLUMNS($AI68:AQ68),1)</f>
        <v xml:space="preserve"> </v>
      </c>
      <c r="O68" s="13" t="str">
        <f>MID($AI68,COLUMNS($AI68:AR68),1)</f>
        <v>S</v>
      </c>
      <c r="P68" s="13" t="str">
        <f>MID($AI68,COLUMNS($AI68:AS68),1)</f>
        <v>W</v>
      </c>
      <c r="Q68" s="13" t="str">
        <f>MID($AI68,COLUMNS($AI68:AT68),1)</f>
        <v>A</v>
      </c>
      <c r="R68" s="13" t="str">
        <f>MID($AI68,COLUMNS($AI68:AU68),1)</f>
        <v>S</v>
      </c>
      <c r="S68" s="13" t="str">
        <f>MID($AI68,COLUMNS($AI68:AV68),1)</f>
        <v>T</v>
      </c>
      <c r="T68" s="13" t="str">
        <f>MID($AI68,COLUMNS($AI68:AW68),1)</f>
        <v>A</v>
      </c>
      <c r="U68" s="13" t="str">
        <f>MID($AI68,COLUMNS($AI68:AX68),1)</f>
        <v/>
      </c>
      <c r="V68" s="13" t="str">
        <f>MID($AI68,COLUMNS($AI68:AY68),1)</f>
        <v/>
      </c>
      <c r="W68" s="13" t="str">
        <f>MID($AI68,COLUMNS($AI68:AZ68),1)</f>
        <v/>
      </c>
      <c r="X68" s="13" t="str">
        <f>MID($AI68,COLUMNS($AI68:BA68),1)</f>
        <v/>
      </c>
      <c r="Y68" s="13" t="str">
        <f>MID($AI68,COLUMNS($AI68:BB68),1)</f>
        <v/>
      </c>
      <c r="Z68" s="13" t="str">
        <f>MID($AI68,COLUMNS($AI68:BC68),1)</f>
        <v/>
      </c>
      <c r="AA68" s="13" t="str">
        <f>MID($AI68,COLUMNS($AI68:BD68),1)</f>
        <v/>
      </c>
      <c r="AB68" s="13" t="str">
        <f>MID($AI68,COLUMNS($AI68:BE68),1)</f>
        <v/>
      </c>
      <c r="AC68" s="13" t="str">
        <f>MID($AI68,COLUMNS($AI68:BF68),1)</f>
        <v/>
      </c>
      <c r="AD68" s="13" t="str">
        <f>MID($AI68,COLUMNS($AI68:BG68),1)</f>
        <v/>
      </c>
      <c r="AF68" s="11" t="s">
        <v>20</v>
      </c>
      <c r="AG68" s="14" t="s">
        <v>24</v>
      </c>
      <c r="AH68" s="14" t="s">
        <v>4</v>
      </c>
      <c r="AI68" s="16" t="s">
        <v>118</v>
      </c>
      <c r="AJ68" s="15"/>
      <c r="AK68" s="16"/>
      <c r="AL68" s="14"/>
      <c r="AM68" s="14"/>
      <c r="AN68" s="14"/>
      <c r="AO68" s="14"/>
      <c r="AP68" s="14"/>
      <c r="AQ68" s="12"/>
    </row>
    <row r="69" spans="1:43" x14ac:dyDescent="0.2">
      <c r="A69" s="45" t="s">
        <v>22</v>
      </c>
      <c r="B69" s="27" t="s">
        <v>27</v>
      </c>
      <c r="C69" s="27"/>
      <c r="D69" s="27"/>
      <c r="E69" s="27" t="s">
        <v>4</v>
      </c>
      <c r="F69" s="62" t="str">
        <f>AI69</f>
        <v>DK. JETIS RT 003 RW 006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2"/>
      <c r="AF69" s="11" t="s">
        <v>22</v>
      </c>
      <c r="AG69" s="14" t="s">
        <v>27</v>
      </c>
      <c r="AH69" s="14" t="s">
        <v>4</v>
      </c>
      <c r="AI69" s="78" t="s">
        <v>119</v>
      </c>
      <c r="AJ69" s="78"/>
      <c r="AK69" s="78"/>
      <c r="AL69" s="14"/>
      <c r="AM69" s="14"/>
      <c r="AN69" s="14"/>
      <c r="AO69" s="14"/>
      <c r="AP69" s="14"/>
      <c r="AQ69" s="12"/>
    </row>
    <row r="70" spans="1:43" x14ac:dyDescent="0.2">
      <c r="A70" s="45"/>
      <c r="B70" s="27"/>
      <c r="C70" s="27"/>
      <c r="D70" s="27"/>
      <c r="E70" s="27"/>
      <c r="F70" s="27" t="s">
        <v>28</v>
      </c>
      <c r="G70" s="27" t="s">
        <v>30</v>
      </c>
      <c r="H70" s="27"/>
      <c r="I70" s="27"/>
      <c r="J70" s="27"/>
      <c r="K70" s="27"/>
      <c r="L70" s="53" t="str">
        <f>AJ70</f>
        <v>Kateguhan</v>
      </c>
      <c r="M70" s="43"/>
      <c r="N70" s="43"/>
      <c r="O70" s="43"/>
      <c r="P70" s="43"/>
      <c r="Q70" s="43"/>
      <c r="R70" s="43"/>
      <c r="S70" s="44"/>
      <c r="T70" s="27" t="s">
        <v>31</v>
      </c>
      <c r="U70" s="27" t="s">
        <v>32</v>
      </c>
      <c r="V70" s="27"/>
      <c r="W70" s="27"/>
      <c r="X70" s="54" t="str">
        <f>AL70</f>
        <v>Sukoharjo</v>
      </c>
      <c r="Y70" s="43"/>
      <c r="Z70" s="43"/>
      <c r="AA70" s="43"/>
      <c r="AB70" s="43"/>
      <c r="AC70" s="43"/>
      <c r="AD70" s="44"/>
      <c r="AF70" s="11"/>
      <c r="AG70" s="14"/>
      <c r="AH70" s="14"/>
      <c r="AI70" s="37" t="s">
        <v>30</v>
      </c>
      <c r="AJ70" s="15" t="s">
        <v>114</v>
      </c>
      <c r="AK70" s="37" t="s">
        <v>32</v>
      </c>
      <c r="AL70" s="14" t="s">
        <v>95</v>
      </c>
      <c r="AM70" s="14"/>
      <c r="AN70" s="14"/>
      <c r="AO70" s="14"/>
      <c r="AP70" s="14"/>
      <c r="AQ70" s="12"/>
    </row>
    <row r="71" spans="1:43" x14ac:dyDescent="0.2">
      <c r="A71" s="45"/>
      <c r="B71" s="27"/>
      <c r="C71" s="27"/>
      <c r="D71" s="27"/>
      <c r="E71" s="27"/>
      <c r="F71" s="27" t="s">
        <v>29</v>
      </c>
      <c r="G71" s="27" t="s">
        <v>0</v>
      </c>
      <c r="H71" s="27"/>
      <c r="I71" s="27"/>
      <c r="J71" s="27"/>
      <c r="K71" s="27"/>
      <c r="L71" s="55" t="str">
        <f>AJ71</f>
        <v>Tawangsari</v>
      </c>
      <c r="M71" s="51"/>
      <c r="N71" s="51"/>
      <c r="O71" s="51"/>
      <c r="P71" s="51"/>
      <c r="Q71" s="51"/>
      <c r="R71" s="51"/>
      <c r="S71" s="52"/>
      <c r="T71" s="27" t="s">
        <v>33</v>
      </c>
      <c r="U71" s="27" t="s">
        <v>34</v>
      </c>
      <c r="V71" s="27"/>
      <c r="W71" s="27"/>
      <c r="X71" s="56" t="str">
        <f>AL71</f>
        <v>Jawa Tengah</v>
      </c>
      <c r="Y71" s="51"/>
      <c r="Z71" s="51"/>
      <c r="AA71" s="51"/>
      <c r="AB71" s="51"/>
      <c r="AC71" s="51"/>
      <c r="AD71" s="52"/>
      <c r="AF71" s="11"/>
      <c r="AG71" s="14"/>
      <c r="AH71" s="14"/>
      <c r="AI71" s="37" t="s">
        <v>0</v>
      </c>
      <c r="AJ71" s="15" t="s">
        <v>115</v>
      </c>
      <c r="AK71" s="37" t="s">
        <v>34</v>
      </c>
      <c r="AL71" s="14" t="s">
        <v>96</v>
      </c>
      <c r="AM71" s="14"/>
      <c r="AN71" s="14"/>
      <c r="AO71" s="14"/>
      <c r="AP71" s="14"/>
      <c r="AQ71" s="12"/>
    </row>
    <row r="72" spans="1:43" ht="15" thickBot="1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57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50"/>
      <c r="AF72" s="28"/>
      <c r="AG72" s="29"/>
      <c r="AH72" s="29"/>
      <c r="AI72" s="38"/>
      <c r="AJ72" s="31"/>
      <c r="AK72" s="38"/>
      <c r="AL72" s="29"/>
      <c r="AM72" s="29"/>
      <c r="AN72" s="29"/>
      <c r="AO72" s="29"/>
      <c r="AP72" s="29"/>
      <c r="AQ72" s="32"/>
    </row>
    <row r="73" spans="1:43" ht="15" x14ac:dyDescent="0.25">
      <c r="A73" s="42" t="s">
        <v>46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4"/>
      <c r="AF73" s="18" t="s">
        <v>46</v>
      </c>
      <c r="AG73" s="19"/>
      <c r="AH73" s="19"/>
      <c r="AI73" s="20"/>
      <c r="AJ73" s="21"/>
      <c r="AK73" s="20"/>
      <c r="AL73" s="19"/>
      <c r="AM73" s="19"/>
      <c r="AN73" s="19"/>
      <c r="AO73" s="19"/>
      <c r="AP73" s="19"/>
      <c r="AQ73" s="10"/>
    </row>
    <row r="74" spans="1:43" x14ac:dyDescent="0.2">
      <c r="A74" s="45" t="s">
        <v>7</v>
      </c>
      <c r="B74" s="27" t="s">
        <v>8</v>
      </c>
      <c r="C74" s="27"/>
      <c r="D74" s="27"/>
      <c r="E74" s="27" t="s">
        <v>4</v>
      </c>
      <c r="F74" s="25" t="str">
        <f>MID($AI74,COLUMNS($AI74:AI74),1)</f>
        <v>3</v>
      </c>
      <c r="G74" s="25" t="str">
        <f>MID($AI74,COLUMNS($AI74:AJ74),1)</f>
        <v>3</v>
      </c>
      <c r="H74" s="25" t="str">
        <f>MID($AI74,COLUMNS($AI74:AK74),1)</f>
        <v>1</v>
      </c>
      <c r="I74" s="25" t="str">
        <f>MID($AI74,COLUMNS($AI74:AL74),1)</f>
        <v>1</v>
      </c>
      <c r="J74" s="25" t="str">
        <f>MID($AI74,COLUMNS($AI74:AM74),1)</f>
        <v>0</v>
      </c>
      <c r="K74" s="25" t="str">
        <f>MID($AI74,COLUMNS($AI74:AN74),1)</f>
        <v>3</v>
      </c>
      <c r="L74" s="25" t="str">
        <f>MID($AI74,COLUMNS($AI74:AO74),1)</f>
        <v>7</v>
      </c>
      <c r="M74" s="25" t="str">
        <f>MID($AI74,COLUMNS($AI74:AP74),1)</f>
        <v>1</v>
      </c>
      <c r="N74" s="25" t="str">
        <f>MID($AI74,COLUMNS($AI74:AQ74),1)</f>
        <v>1</v>
      </c>
      <c r="O74" s="25" t="str">
        <f>MID($AI74,COLUMNS($AI74:AR74),1)</f>
        <v>2</v>
      </c>
      <c r="P74" s="25" t="str">
        <f>MID($AI74,COLUMNS($AI74:AS74),1)</f>
        <v>6</v>
      </c>
      <c r="Q74" s="25" t="str">
        <f>MID($AI74,COLUMNS($AI74:AT74),1)</f>
        <v>6</v>
      </c>
      <c r="R74" s="25" t="str">
        <f>MID($AI74,COLUMNS($AI74:AU74),1)</f>
        <v>0</v>
      </c>
      <c r="S74" s="25" t="str">
        <f>MID($AI74,COLUMNS($AI74:AV74),1)</f>
        <v>0</v>
      </c>
      <c r="T74" s="25" t="str">
        <f>MID($AI74,COLUMNS($AI74:AW74),1)</f>
        <v>8</v>
      </c>
      <c r="U74" s="25" t="str">
        <f>MID($AI74,COLUMNS($AI74:AX74),1)</f>
        <v>4</v>
      </c>
      <c r="V74" s="27"/>
      <c r="W74" s="27"/>
      <c r="X74" s="27"/>
      <c r="Y74" s="27"/>
      <c r="Z74" s="27"/>
      <c r="AA74" s="27"/>
      <c r="AB74" s="27"/>
      <c r="AC74" s="27"/>
      <c r="AD74" s="47"/>
      <c r="AF74" s="11" t="s">
        <v>7</v>
      </c>
      <c r="AG74" s="14" t="s">
        <v>8</v>
      </c>
      <c r="AH74" s="14" t="s">
        <v>4</v>
      </c>
      <c r="AI74" s="16" t="s">
        <v>166</v>
      </c>
      <c r="AJ74" s="15"/>
      <c r="AK74" s="16"/>
      <c r="AL74" s="14"/>
      <c r="AM74" s="14"/>
      <c r="AN74" s="14"/>
      <c r="AO74" s="14"/>
      <c r="AP74" s="14"/>
      <c r="AQ74" s="12"/>
    </row>
    <row r="75" spans="1:43" x14ac:dyDescent="0.2">
      <c r="A75" s="45" t="s">
        <v>9</v>
      </c>
      <c r="B75" s="27" t="s">
        <v>10</v>
      </c>
      <c r="C75" s="27"/>
      <c r="D75" s="27"/>
      <c r="E75" s="27" t="s">
        <v>4</v>
      </c>
      <c r="F75" s="13" t="str">
        <f>MID($AI75,COLUMNS($AI75:AI75),1)</f>
        <v>M</v>
      </c>
      <c r="G75" s="13" t="str">
        <f>MID($AI75,COLUMNS($AI75:AJ75),1)</f>
        <v>A</v>
      </c>
      <c r="H75" s="13" t="str">
        <f>MID($AI75,COLUMNS($AI75:AK75),1)</f>
        <v>R</v>
      </c>
      <c r="I75" s="13" t="str">
        <f>MID($AI75,COLUMNS($AI75:AL75),1)</f>
        <v>Y</v>
      </c>
      <c r="J75" s="13" t="str">
        <f>MID($AI75,COLUMNS($AI75:AM75),1)</f>
        <v>A</v>
      </c>
      <c r="K75" s="13" t="str">
        <f>MID($AI75,COLUMNS($AI75:AN75),1)</f>
        <v>N</v>
      </c>
      <c r="L75" s="13" t="str">
        <f>MID($AI75,COLUMNS($AI75:AO75),1)</f>
        <v>I</v>
      </c>
      <c r="M75" s="13" t="str">
        <f>MID($AI75,COLUMNS($AI75:AP75),1)</f>
        <v/>
      </c>
      <c r="N75" s="13" t="str">
        <f>MID($AI75,COLUMNS($AI75:AQ75),1)</f>
        <v/>
      </c>
      <c r="O75" s="13" t="str">
        <f>MID($AI75,COLUMNS($AI75:AR75),1)</f>
        <v/>
      </c>
      <c r="P75" s="13" t="str">
        <f>MID($AI75,COLUMNS($AI75:AS75),1)</f>
        <v/>
      </c>
      <c r="Q75" s="13" t="str">
        <f>MID($AI75,COLUMNS($AI75:AT75),1)</f>
        <v/>
      </c>
      <c r="R75" s="13" t="str">
        <f>MID($AI75,COLUMNS($AI75:AU75),1)</f>
        <v/>
      </c>
      <c r="S75" s="13" t="str">
        <f>MID($AI75,COLUMNS($AI75:AV75),1)</f>
        <v/>
      </c>
      <c r="T75" s="13" t="str">
        <f>MID($AI75,COLUMNS($AI75:AW75),1)</f>
        <v/>
      </c>
      <c r="U75" s="13" t="str">
        <f>MID($AI75,COLUMNS($AI75:AX75),1)</f>
        <v/>
      </c>
      <c r="V75" s="13" t="str">
        <f>MID($AI75,COLUMNS($AI75:AY75),1)</f>
        <v/>
      </c>
      <c r="W75" s="13" t="str">
        <f>MID($AI75,COLUMNS($AI75:AZ75),1)</f>
        <v/>
      </c>
      <c r="X75" s="13" t="str">
        <f>MID($AI75,COLUMNS($AI75:BA75),1)</f>
        <v/>
      </c>
      <c r="Y75" s="13" t="str">
        <f>MID($AI75,COLUMNS($AI75:BB75),1)</f>
        <v/>
      </c>
      <c r="Z75" s="13" t="str">
        <f>MID($AI75,COLUMNS($AI75:BC75),1)</f>
        <v/>
      </c>
      <c r="AA75" s="13" t="str">
        <f>MID($AI75,COLUMNS($AI75:BD75),1)</f>
        <v/>
      </c>
      <c r="AB75" s="13" t="str">
        <f>MID($AI75,COLUMNS($AI75:BE75),1)</f>
        <v/>
      </c>
      <c r="AC75" s="13" t="str">
        <f>MID($AI75,COLUMNS($AI75:BF75),1)</f>
        <v/>
      </c>
      <c r="AD75" s="13" t="str">
        <f>MID($AI75,COLUMNS($AI75:BG75),1)</f>
        <v/>
      </c>
      <c r="AF75" s="11" t="s">
        <v>9</v>
      </c>
      <c r="AG75" s="14" t="s">
        <v>10</v>
      </c>
      <c r="AH75" s="14" t="s">
        <v>4</v>
      </c>
      <c r="AI75" s="16" t="s">
        <v>167</v>
      </c>
      <c r="AJ75" s="15"/>
      <c r="AK75" s="16"/>
      <c r="AL75" s="14"/>
      <c r="AM75" s="14"/>
      <c r="AN75" s="14"/>
      <c r="AO75" s="14"/>
      <c r="AP75" s="14"/>
      <c r="AQ75" s="12"/>
    </row>
    <row r="76" spans="1:43" x14ac:dyDescent="0.2">
      <c r="A76" s="45" t="s">
        <v>11</v>
      </c>
      <c r="B76" s="27" t="s">
        <v>21</v>
      </c>
      <c r="C76" s="27"/>
      <c r="D76" s="27"/>
      <c r="E76" s="27" t="s">
        <v>4</v>
      </c>
      <c r="F76" s="13" t="str">
        <f ca="1">MID($AK76,COLUMNS($AK76:AK76),1)</f>
        <v>5</v>
      </c>
      <c r="G76" s="13" t="str">
        <f ca="1">MID($AK76,COLUMNS($AK76:AL76),1)</f>
        <v>8</v>
      </c>
      <c r="H76" s="27"/>
      <c r="I76" s="17" t="s">
        <v>103</v>
      </c>
      <c r="J76" s="17"/>
      <c r="K76" s="27"/>
      <c r="L76" s="27"/>
      <c r="M76" s="27"/>
      <c r="N76" s="17"/>
      <c r="O76" s="17"/>
      <c r="P76" s="27"/>
      <c r="Q76" s="27"/>
      <c r="R76" s="27"/>
      <c r="S76" s="17"/>
      <c r="T76" s="17"/>
      <c r="U76" s="17"/>
      <c r="V76" s="17"/>
      <c r="W76" s="27"/>
      <c r="X76" s="27"/>
      <c r="Y76" s="27"/>
      <c r="Z76" s="17"/>
      <c r="AA76" s="17"/>
      <c r="AB76" s="27"/>
      <c r="AC76" s="27"/>
      <c r="AD76" s="47"/>
      <c r="AF76" s="11" t="s">
        <v>11</v>
      </c>
      <c r="AG76" s="14" t="s">
        <v>21</v>
      </c>
      <c r="AH76" s="14" t="s">
        <v>4</v>
      </c>
      <c r="AI76" s="33">
        <v>24472</v>
      </c>
      <c r="AJ76" s="34" t="s">
        <v>94</v>
      </c>
      <c r="AK76" s="14">
        <f ca="1">INT((TODAY()-AI76)/365)</f>
        <v>58</v>
      </c>
      <c r="AL76" s="14"/>
      <c r="AM76" s="14"/>
      <c r="AN76" s="14"/>
      <c r="AO76" s="14"/>
      <c r="AP76" s="14"/>
      <c r="AQ76" s="12"/>
    </row>
    <row r="77" spans="1:43" x14ac:dyDescent="0.2">
      <c r="A77" s="45" t="s">
        <v>15</v>
      </c>
      <c r="B77" s="27" t="s">
        <v>12</v>
      </c>
      <c r="C77" s="27"/>
      <c r="D77" s="27"/>
      <c r="E77" s="27"/>
      <c r="F77" s="25" t="str">
        <f>MID($AI77,COLUMNS($AI77:AI77),1)</f>
        <v>2</v>
      </c>
      <c r="G77" s="27"/>
      <c r="H77" s="27" t="s">
        <v>7</v>
      </c>
      <c r="I77" s="27" t="s">
        <v>13</v>
      </c>
      <c r="J77" s="27"/>
      <c r="K77" s="27"/>
      <c r="L77" s="27" t="s">
        <v>9</v>
      </c>
      <c r="M77" s="27" t="s">
        <v>14</v>
      </c>
      <c r="N77" s="17"/>
      <c r="O77" s="17"/>
      <c r="P77" s="27"/>
      <c r="Q77" s="27"/>
      <c r="R77" s="27"/>
      <c r="S77" s="17"/>
      <c r="T77" s="17"/>
      <c r="U77" s="17"/>
      <c r="V77" s="17"/>
      <c r="W77" s="27"/>
      <c r="X77" s="27"/>
      <c r="Y77" s="27"/>
      <c r="Z77" s="17"/>
      <c r="AA77" s="17"/>
      <c r="AB77" s="27"/>
      <c r="AC77" s="27"/>
      <c r="AD77" s="50"/>
      <c r="AF77" s="11" t="s">
        <v>15</v>
      </c>
      <c r="AG77" s="14" t="s">
        <v>12</v>
      </c>
      <c r="AH77" s="14"/>
      <c r="AI77" s="16" t="s">
        <v>86</v>
      </c>
      <c r="AJ77" s="15"/>
      <c r="AK77" s="16"/>
      <c r="AL77" s="14"/>
      <c r="AM77" s="14"/>
      <c r="AN77" s="14"/>
      <c r="AO77" s="14"/>
      <c r="AP77" s="14"/>
      <c r="AQ77" s="12"/>
    </row>
    <row r="78" spans="1:43" x14ac:dyDescent="0.2">
      <c r="A78" s="45" t="s">
        <v>20</v>
      </c>
      <c r="B78" s="27" t="s">
        <v>24</v>
      </c>
      <c r="C78" s="27"/>
      <c r="D78" s="27"/>
      <c r="E78" s="27" t="s">
        <v>4</v>
      </c>
      <c r="F78" s="13" t="str">
        <f>MID($AI78,COLUMNS($AI78:AI78),1)</f>
        <v>K</v>
      </c>
      <c r="G78" s="13" t="str">
        <f>MID($AI78,COLUMNS($AI78:AJ78),1)</f>
        <v>A</v>
      </c>
      <c r="H78" s="13" t="str">
        <f>MID($AI78,COLUMNS($AI78:AK78),1)</f>
        <v>R</v>
      </c>
      <c r="I78" s="13" t="str">
        <f>MID($AI78,COLUMNS($AI78:AL78),1)</f>
        <v>Y</v>
      </c>
      <c r="J78" s="13" t="str">
        <f>MID($AI78,COLUMNS($AI78:AM78),1)</f>
        <v>A</v>
      </c>
      <c r="K78" s="13" t="str">
        <f>MID($AI78,COLUMNS($AI78:AN78),1)</f>
        <v>W</v>
      </c>
      <c r="L78" s="13" t="str">
        <f>MID($AI78,COLUMNS($AI78:AO78),1)</f>
        <v>A</v>
      </c>
      <c r="M78" s="13" t="str">
        <f>MID($AI78,COLUMNS($AI78:AP78),1)</f>
        <v>N</v>
      </c>
      <c r="N78" s="13" t="str">
        <f>MID($AI78,COLUMNS($AI78:AQ78),1)</f>
        <v xml:space="preserve"> </v>
      </c>
      <c r="O78" s="13" t="str">
        <f>MID($AI78,COLUMNS($AI78:AR78),1)</f>
        <v>S</v>
      </c>
      <c r="P78" s="13" t="str">
        <f>MID($AI78,COLUMNS($AI78:AS78),1)</f>
        <v>W</v>
      </c>
      <c r="Q78" s="13" t="str">
        <f>MID($AI78,COLUMNS($AI78:AT78),1)</f>
        <v>A</v>
      </c>
      <c r="R78" s="13" t="str">
        <f>MID($AI78,COLUMNS($AI78:AU78),1)</f>
        <v>S</v>
      </c>
      <c r="S78" s="13" t="str">
        <f>MID($AI78,COLUMNS($AI78:AV78),1)</f>
        <v>T</v>
      </c>
      <c r="T78" s="13" t="str">
        <f>MID($AI78,COLUMNS($AI78:AW78),1)</f>
        <v>A</v>
      </c>
      <c r="U78" s="13" t="str">
        <f>MID($AI78,COLUMNS($AI78:AX78),1)</f>
        <v/>
      </c>
      <c r="V78" s="13" t="str">
        <f>MID($AI78,COLUMNS($AI78:AY78),1)</f>
        <v/>
      </c>
      <c r="W78" s="13" t="str">
        <f>MID($AI78,COLUMNS($AI78:AZ78),1)</f>
        <v/>
      </c>
      <c r="X78" s="13" t="str">
        <f>MID($AI78,COLUMNS($AI78:BA78),1)</f>
        <v/>
      </c>
      <c r="Y78" s="13" t="str">
        <f>MID($AI78,COLUMNS($AI78:BB78),1)</f>
        <v/>
      </c>
      <c r="Z78" s="13" t="str">
        <f>MID($AI78,COLUMNS($AI78:BC78),1)</f>
        <v/>
      </c>
      <c r="AA78" s="13" t="str">
        <f>MID($AI78,COLUMNS($AI78:BD78),1)</f>
        <v/>
      </c>
      <c r="AB78" s="13" t="str">
        <f>MID($AI78,COLUMNS($AI78:BE78),1)</f>
        <v/>
      </c>
      <c r="AC78" s="13" t="str">
        <f>MID($AI78,COLUMNS($AI78:BF78),1)</f>
        <v/>
      </c>
      <c r="AD78" s="13" t="str">
        <f>MID($AI78,COLUMNS($AI78:BG78),1)</f>
        <v/>
      </c>
      <c r="AF78" s="11" t="s">
        <v>20</v>
      </c>
      <c r="AG78" s="14" t="s">
        <v>24</v>
      </c>
      <c r="AH78" s="14" t="s">
        <v>4</v>
      </c>
      <c r="AI78" s="16" t="s">
        <v>118</v>
      </c>
      <c r="AJ78" s="15"/>
      <c r="AK78" s="16"/>
      <c r="AL78" s="14"/>
      <c r="AM78" s="14"/>
      <c r="AN78" s="14"/>
      <c r="AO78" s="14"/>
      <c r="AP78" s="14"/>
      <c r="AQ78" s="12"/>
    </row>
    <row r="79" spans="1:43" x14ac:dyDescent="0.2">
      <c r="A79" s="45" t="s">
        <v>22</v>
      </c>
      <c r="B79" s="27" t="s">
        <v>27</v>
      </c>
      <c r="C79" s="27"/>
      <c r="D79" s="27"/>
      <c r="E79" s="27" t="s">
        <v>4</v>
      </c>
      <c r="F79" s="62" t="str">
        <f>AI79</f>
        <v>DK. JETIS RT 003 RW 006</v>
      </c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2"/>
      <c r="AF79" s="11" t="s">
        <v>22</v>
      </c>
      <c r="AG79" s="14" t="s">
        <v>27</v>
      </c>
      <c r="AH79" s="14" t="s">
        <v>4</v>
      </c>
      <c r="AI79" s="78" t="s">
        <v>119</v>
      </c>
      <c r="AJ79" s="78"/>
      <c r="AK79" s="78"/>
      <c r="AL79" s="14"/>
      <c r="AM79" s="14"/>
      <c r="AN79" s="14"/>
      <c r="AO79" s="14"/>
      <c r="AP79" s="14"/>
      <c r="AQ79" s="12"/>
    </row>
    <row r="80" spans="1:43" x14ac:dyDescent="0.2">
      <c r="A80" s="45"/>
      <c r="B80" s="27"/>
      <c r="C80" s="27"/>
      <c r="D80" s="27"/>
      <c r="E80" s="27"/>
      <c r="F80" s="27" t="s">
        <v>28</v>
      </c>
      <c r="G80" s="27" t="s">
        <v>30</v>
      </c>
      <c r="H80" s="27"/>
      <c r="I80" s="27"/>
      <c r="J80" s="27"/>
      <c r="K80" s="27"/>
      <c r="L80" s="53" t="str">
        <f>AJ80</f>
        <v>Kateguhan</v>
      </c>
      <c r="M80" s="43"/>
      <c r="N80" s="43"/>
      <c r="O80" s="43"/>
      <c r="P80" s="43"/>
      <c r="Q80" s="43"/>
      <c r="R80" s="43"/>
      <c r="S80" s="44"/>
      <c r="T80" s="27" t="s">
        <v>31</v>
      </c>
      <c r="U80" s="27" t="s">
        <v>32</v>
      </c>
      <c r="V80" s="27"/>
      <c r="W80" s="27"/>
      <c r="X80" s="54" t="str">
        <f>AL80</f>
        <v>Sukoharjo</v>
      </c>
      <c r="Y80" s="43"/>
      <c r="Z80" s="43"/>
      <c r="AA80" s="43"/>
      <c r="AB80" s="43"/>
      <c r="AC80" s="43"/>
      <c r="AD80" s="44"/>
      <c r="AF80" s="11"/>
      <c r="AG80" s="14"/>
      <c r="AH80" s="14"/>
      <c r="AI80" s="37" t="s">
        <v>30</v>
      </c>
      <c r="AJ80" s="15" t="s">
        <v>114</v>
      </c>
      <c r="AK80" s="37" t="s">
        <v>32</v>
      </c>
      <c r="AL80" s="14" t="s">
        <v>95</v>
      </c>
      <c r="AM80" s="14"/>
      <c r="AN80" s="14"/>
      <c r="AO80" s="14"/>
      <c r="AP80" s="14"/>
      <c r="AQ80" s="12"/>
    </row>
    <row r="81" spans="1:43" x14ac:dyDescent="0.2">
      <c r="A81" s="45"/>
      <c r="B81" s="27"/>
      <c r="C81" s="27"/>
      <c r="D81" s="27"/>
      <c r="E81" s="27"/>
      <c r="F81" s="27" t="s">
        <v>29</v>
      </c>
      <c r="G81" s="27" t="s">
        <v>0</v>
      </c>
      <c r="H81" s="27"/>
      <c r="I81" s="27"/>
      <c r="J81" s="27"/>
      <c r="K81" s="27"/>
      <c r="L81" s="55" t="str">
        <f>AJ81</f>
        <v>Tawangsari</v>
      </c>
      <c r="M81" s="51"/>
      <c r="N81" s="51"/>
      <c r="O81" s="51"/>
      <c r="P81" s="51"/>
      <c r="Q81" s="51"/>
      <c r="R81" s="51"/>
      <c r="S81" s="52"/>
      <c r="T81" s="27" t="s">
        <v>33</v>
      </c>
      <c r="U81" s="27" t="s">
        <v>34</v>
      </c>
      <c r="V81" s="27"/>
      <c r="W81" s="27"/>
      <c r="X81" s="56" t="str">
        <f>AL81</f>
        <v>Jawa Tengah</v>
      </c>
      <c r="Y81" s="51"/>
      <c r="Z81" s="51"/>
      <c r="AA81" s="51"/>
      <c r="AB81" s="51"/>
      <c r="AC81" s="51"/>
      <c r="AD81" s="52"/>
      <c r="AF81" s="11"/>
      <c r="AG81" s="14"/>
      <c r="AH81" s="14"/>
      <c r="AI81" s="37" t="s">
        <v>0</v>
      </c>
      <c r="AJ81" s="15" t="s">
        <v>115</v>
      </c>
      <c r="AK81" s="37" t="s">
        <v>34</v>
      </c>
      <c r="AL81" s="14" t="s">
        <v>96</v>
      </c>
      <c r="AM81" s="14"/>
      <c r="AN81" s="14"/>
      <c r="AO81" s="14"/>
      <c r="AP81" s="14"/>
      <c r="AQ81" s="12"/>
    </row>
    <row r="82" spans="1:43" ht="15" thickBot="1" x14ac:dyDescent="0.25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50"/>
      <c r="AF82" s="28"/>
      <c r="AG82" s="29"/>
      <c r="AH82" s="29"/>
      <c r="AI82" s="30"/>
      <c r="AJ82" s="31"/>
      <c r="AK82" s="30"/>
      <c r="AL82" s="29"/>
      <c r="AM82" s="29"/>
      <c r="AN82" s="29"/>
      <c r="AO82" s="29"/>
      <c r="AP82" s="29"/>
      <c r="AQ82" s="32"/>
    </row>
    <row r="83" spans="1:43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F83" s="11"/>
      <c r="AG83" s="14"/>
      <c r="AH83" s="14"/>
      <c r="AI83" s="16"/>
      <c r="AJ83" s="15"/>
      <c r="AK83" s="16"/>
      <c r="AL83" s="14"/>
      <c r="AM83" s="14"/>
      <c r="AN83" s="14"/>
      <c r="AO83" s="14"/>
      <c r="AP83" s="14"/>
      <c r="AQ83" s="12"/>
    </row>
    <row r="84" spans="1:43" x14ac:dyDescent="0.2">
      <c r="A84" s="27"/>
      <c r="B84" s="64" t="s">
        <v>106</v>
      </c>
      <c r="C84" s="64"/>
      <c r="D84" s="64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79" t="s">
        <v>116</v>
      </c>
      <c r="U84" s="79"/>
      <c r="V84" s="79"/>
      <c r="W84" s="79"/>
      <c r="X84" s="80" t="str">
        <f>AI84</f>
        <v>28 Oktober 2024</v>
      </c>
      <c r="Y84" s="80"/>
      <c r="Z84" s="80"/>
      <c r="AA84" s="80"/>
      <c r="AB84" s="80"/>
      <c r="AC84" s="80"/>
      <c r="AD84" s="27"/>
      <c r="AF84" s="11"/>
      <c r="AG84" s="14" t="s">
        <v>105</v>
      </c>
      <c r="AH84" s="14" t="s">
        <v>4</v>
      </c>
      <c r="AI84" s="41" t="s">
        <v>168</v>
      </c>
      <c r="AJ84" s="15"/>
      <c r="AK84" s="16"/>
      <c r="AL84" s="14"/>
      <c r="AM84" s="14"/>
      <c r="AN84" s="14"/>
      <c r="AO84" s="14"/>
      <c r="AP84" s="14"/>
      <c r="AQ84" s="12"/>
    </row>
    <row r="85" spans="1:43" x14ac:dyDescent="0.2">
      <c r="A85" s="27"/>
      <c r="B85" s="65" t="str">
        <f>AK86</f>
        <v>KEPALA DESA</v>
      </c>
      <c r="C85" s="64"/>
      <c r="D85" s="64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64" t="s">
        <v>110</v>
      </c>
      <c r="U85" s="64"/>
      <c r="V85" s="64"/>
      <c r="W85" s="64"/>
      <c r="X85" s="64"/>
      <c r="Y85" s="64"/>
      <c r="Z85" s="64"/>
      <c r="AA85" s="64"/>
      <c r="AB85" s="64"/>
      <c r="AC85" s="64"/>
      <c r="AD85" s="27"/>
      <c r="AF85" s="11"/>
      <c r="AG85" s="14"/>
      <c r="AH85" s="14"/>
      <c r="AI85" s="16"/>
      <c r="AJ85" s="15"/>
      <c r="AK85" s="16"/>
      <c r="AL85" s="14"/>
      <c r="AM85" s="14"/>
      <c r="AN85" s="14"/>
      <c r="AO85" s="14"/>
      <c r="AP85" s="14"/>
      <c r="AQ85" s="12"/>
    </row>
    <row r="86" spans="1:43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F86" s="11"/>
      <c r="AG86" s="14" t="s">
        <v>107</v>
      </c>
      <c r="AH86" s="14" t="s">
        <v>4</v>
      </c>
      <c r="AI86" s="16" t="s">
        <v>108</v>
      </c>
      <c r="AJ86" s="15" t="s">
        <v>4</v>
      </c>
      <c r="AK86" s="16" t="s">
        <v>169</v>
      </c>
      <c r="AL86" s="14"/>
      <c r="AM86" s="14"/>
      <c r="AN86" s="14"/>
      <c r="AO86" s="14"/>
      <c r="AP86" s="14"/>
      <c r="AQ86" s="12"/>
    </row>
    <row r="87" spans="1:43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F87" s="11"/>
      <c r="AG87" s="14"/>
      <c r="AH87" s="14"/>
      <c r="AI87" s="16" t="s">
        <v>109</v>
      </c>
      <c r="AJ87" s="15" t="s">
        <v>4</v>
      </c>
      <c r="AK87" s="16" t="s">
        <v>170</v>
      </c>
      <c r="AL87" s="14"/>
      <c r="AM87" s="14"/>
      <c r="AN87" s="14"/>
      <c r="AO87" s="14"/>
      <c r="AP87" s="14"/>
      <c r="AQ87" s="12"/>
    </row>
    <row r="88" spans="1:43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F88" s="11"/>
      <c r="AG88" s="14"/>
      <c r="AH88" s="14"/>
      <c r="AI88" s="16"/>
      <c r="AJ88" s="15"/>
      <c r="AK88" s="16"/>
      <c r="AL88" s="14"/>
      <c r="AM88" s="14"/>
      <c r="AN88" s="14"/>
      <c r="AO88" s="14"/>
      <c r="AP88" s="14"/>
      <c r="AQ88" s="12"/>
    </row>
    <row r="89" spans="1:43" ht="15" thickBot="1" x14ac:dyDescent="0.25">
      <c r="A89" s="27"/>
      <c r="B89" s="65" t="str">
        <f>AK87</f>
        <v>GIYANTO, SE</v>
      </c>
      <c r="C89" s="64"/>
      <c r="D89" s="64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65" t="str">
        <f>AI55</f>
        <v>YULIYANTO</v>
      </c>
      <c r="U89" s="64"/>
      <c r="V89" s="64"/>
      <c r="W89" s="64"/>
      <c r="X89" s="64"/>
      <c r="Y89" s="64"/>
      <c r="Z89" s="64"/>
      <c r="AA89" s="64"/>
      <c r="AB89" s="64"/>
      <c r="AC89" s="64"/>
      <c r="AD89" s="27"/>
      <c r="AF89" s="28"/>
      <c r="AG89" s="29"/>
      <c r="AH89" s="29"/>
      <c r="AI89" s="30"/>
      <c r="AJ89" s="31"/>
      <c r="AK89" s="30"/>
      <c r="AL89" s="29"/>
      <c r="AM89" s="29"/>
      <c r="AN89" s="29"/>
      <c r="AO89" s="29"/>
      <c r="AP89" s="29"/>
      <c r="AQ89" s="32"/>
    </row>
  </sheetData>
  <mergeCells count="27">
    <mergeCell ref="AI79:AK79"/>
    <mergeCell ref="T84:W84"/>
    <mergeCell ref="X84:AC84"/>
    <mergeCell ref="A11:M11"/>
    <mergeCell ref="F38:K38"/>
    <mergeCell ref="F50:K50"/>
    <mergeCell ref="AI46:AK46"/>
    <mergeCell ref="AI59:AK59"/>
    <mergeCell ref="F26:H26"/>
    <mergeCell ref="N11:AD11"/>
    <mergeCell ref="AI34:AK34"/>
    <mergeCell ref="AG1:AP10"/>
    <mergeCell ref="F69:P69"/>
    <mergeCell ref="T85:AC85"/>
    <mergeCell ref="T89:AC89"/>
    <mergeCell ref="Y1:AC2"/>
    <mergeCell ref="A10:AD10"/>
    <mergeCell ref="F59:P59"/>
    <mergeCell ref="N21:O21"/>
    <mergeCell ref="R21:S21"/>
    <mergeCell ref="V21:W21"/>
    <mergeCell ref="F21:G21"/>
    <mergeCell ref="B85:D85"/>
    <mergeCell ref="B84:D84"/>
    <mergeCell ref="B89:D89"/>
    <mergeCell ref="AI69:AK69"/>
    <mergeCell ref="F79:P79"/>
  </mergeCells>
  <printOptions horizontalCentered="1" verticalCentered="1"/>
  <pageMargins left="0.59055118110236227" right="0.59055118110236227" top="0.39370078740157483" bottom="0.39370078740157483" header="0" footer="0"/>
  <pageSetup paperSize="10000" scale="63" orientation="portrait" horizontalDpi="0" verticalDpi="0" r:id="rId1"/>
  <colBreaks count="1" manualBreakCount="1">
    <brk id="30" max="8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28575</xdr:colOff>
                    <xdr:row>17</xdr:row>
                    <xdr:rowOff>0</xdr:rowOff>
                  </from>
                  <to>
                    <xdr:col>6</xdr:col>
                    <xdr:colOff>38100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12</xdr:col>
                    <xdr:colOff>19050</xdr:colOff>
                    <xdr:row>17</xdr:row>
                    <xdr:rowOff>0</xdr:rowOff>
                  </from>
                  <to>
                    <xdr:col>13</xdr:col>
                    <xdr:colOff>19050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ALAMAT!$B$2:$B$17</xm:f>
          </x14:formula1>
          <xm:sqref>Q59:AD59 F69 F79 Q69:AD69 F59 Q79:AD79</xm:sqref>
        </x14:dataValidation>
        <x14:dataValidation type="list" allowBlank="1" showInputMessage="1" showErrorMessage="1" xr:uid="{00000000-0002-0000-0000-000001000000}">
          <x14:formula1>
            <xm:f>ALAMAT!$D$2:$D$8</xm:f>
          </x14:formula1>
          <xm:sqref>AJ21</xm:sqref>
        </x14:dataValidation>
        <x14:dataValidation type="list" allowBlank="1" showInputMessage="1" showErrorMessage="1" xr:uid="{F579276F-D185-4080-A287-9BA4F9270981}">
          <x14:formula1>
            <xm:f>ALAMAT!$B$2:$B$25</xm:f>
          </x14:formula1>
          <xm:sqref>AI34:AK34 AI46:AK46 AI59:AK59 AI69:AK69 AI79:AK79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7" workbookViewId="0">
      <selection activeCell="E20" sqref="E20"/>
    </sheetView>
  </sheetViews>
  <sheetFormatPr defaultRowHeight="15" x14ac:dyDescent="0.25"/>
  <cols>
    <col min="1" max="1" width="3.85546875" style="3" bestFit="1" customWidth="1"/>
    <col min="2" max="2" width="35.28515625" style="5" customWidth="1"/>
    <col min="3" max="3" width="2.85546875" customWidth="1"/>
    <col min="5" max="5" width="9.140625" style="4"/>
    <col min="7" max="7" width="9.140625" style="4"/>
    <col min="8" max="8" width="36" customWidth="1"/>
  </cols>
  <sheetData>
    <row r="1" spans="1:4" x14ac:dyDescent="0.25">
      <c r="A1" s="2" t="s">
        <v>54</v>
      </c>
      <c r="B1" s="2" t="s">
        <v>53</v>
      </c>
      <c r="D1" s="1" t="s">
        <v>66</v>
      </c>
    </row>
    <row r="2" spans="1:4" x14ac:dyDescent="0.25">
      <c r="A2" s="2">
        <v>1</v>
      </c>
      <c r="B2" s="6" t="s">
        <v>120</v>
      </c>
      <c r="D2" s="1" t="s">
        <v>67</v>
      </c>
    </row>
    <row r="3" spans="1:4" x14ac:dyDescent="0.25">
      <c r="A3" s="2">
        <v>2</v>
      </c>
      <c r="B3" s="6" t="s">
        <v>121</v>
      </c>
      <c r="D3" s="1" t="s">
        <v>68</v>
      </c>
    </row>
    <row r="4" spans="1:4" x14ac:dyDescent="0.25">
      <c r="A4" s="2">
        <v>3</v>
      </c>
      <c r="B4" s="6" t="s">
        <v>122</v>
      </c>
      <c r="D4" s="1" t="s">
        <v>69</v>
      </c>
    </row>
    <row r="5" spans="1:4" x14ac:dyDescent="0.25">
      <c r="A5" s="2">
        <v>4</v>
      </c>
      <c r="B5" s="6" t="s">
        <v>123</v>
      </c>
      <c r="D5" s="1" t="s">
        <v>70</v>
      </c>
    </row>
    <row r="6" spans="1:4" x14ac:dyDescent="0.25">
      <c r="A6" s="2">
        <v>5</v>
      </c>
      <c r="B6" s="6" t="s">
        <v>124</v>
      </c>
      <c r="D6" s="1" t="s">
        <v>71</v>
      </c>
    </row>
    <row r="7" spans="1:4" x14ac:dyDescent="0.25">
      <c r="A7" s="2">
        <v>6</v>
      </c>
      <c r="B7" s="6" t="s">
        <v>113</v>
      </c>
      <c r="D7" s="1" t="s">
        <v>72</v>
      </c>
    </row>
    <row r="8" spans="1:4" x14ac:dyDescent="0.25">
      <c r="A8" s="2">
        <v>7</v>
      </c>
      <c r="B8" s="6" t="s">
        <v>125</v>
      </c>
      <c r="D8" s="1" t="s">
        <v>73</v>
      </c>
    </row>
    <row r="9" spans="1:4" x14ac:dyDescent="0.25">
      <c r="A9" s="2">
        <v>8</v>
      </c>
      <c r="B9" s="6" t="s">
        <v>126</v>
      </c>
    </row>
    <row r="10" spans="1:4" x14ac:dyDescent="0.25">
      <c r="A10" s="2">
        <v>9</v>
      </c>
      <c r="B10" s="6" t="s">
        <v>127</v>
      </c>
    </row>
    <row r="11" spans="1:4" x14ac:dyDescent="0.25">
      <c r="A11" s="2">
        <v>10</v>
      </c>
      <c r="B11" s="6" t="s">
        <v>128</v>
      </c>
    </row>
    <row r="12" spans="1:4" x14ac:dyDescent="0.25">
      <c r="A12" s="2">
        <v>11</v>
      </c>
      <c r="B12" s="6" t="s">
        <v>129</v>
      </c>
    </row>
    <row r="13" spans="1:4" x14ac:dyDescent="0.25">
      <c r="A13" s="2">
        <v>12</v>
      </c>
      <c r="B13" s="6" t="s">
        <v>130</v>
      </c>
    </row>
    <row r="14" spans="1:4" x14ac:dyDescent="0.25">
      <c r="A14" s="2">
        <v>13</v>
      </c>
      <c r="B14" s="6" t="s">
        <v>131</v>
      </c>
    </row>
    <row r="15" spans="1:4" x14ac:dyDescent="0.25">
      <c r="A15" s="2">
        <v>14</v>
      </c>
      <c r="B15" s="6" t="s">
        <v>119</v>
      </c>
    </row>
    <row r="16" spans="1:4" x14ac:dyDescent="0.25">
      <c r="A16" s="2">
        <v>15</v>
      </c>
      <c r="B16" s="6" t="s">
        <v>132</v>
      </c>
    </row>
    <row r="17" spans="1:2" x14ac:dyDescent="0.25">
      <c r="A17" s="2">
        <v>16</v>
      </c>
      <c r="B17" s="6" t="s">
        <v>133</v>
      </c>
    </row>
    <row r="18" spans="1:2" x14ac:dyDescent="0.25">
      <c r="A18" s="2">
        <v>17</v>
      </c>
      <c r="B18" s="6" t="s">
        <v>134</v>
      </c>
    </row>
    <row r="19" spans="1:2" x14ac:dyDescent="0.25">
      <c r="A19" s="2">
        <v>18</v>
      </c>
      <c r="B19" s="6" t="s">
        <v>135</v>
      </c>
    </row>
    <row r="20" spans="1:2" x14ac:dyDescent="0.25">
      <c r="A20" s="2">
        <v>19</v>
      </c>
      <c r="B20" s="6" t="s">
        <v>136</v>
      </c>
    </row>
    <row r="21" spans="1:2" x14ac:dyDescent="0.25">
      <c r="A21" s="2">
        <v>20</v>
      </c>
      <c r="B21" s="6" t="s">
        <v>137</v>
      </c>
    </row>
    <row r="22" spans="1:2" x14ac:dyDescent="0.25">
      <c r="A22" s="2">
        <v>21</v>
      </c>
      <c r="B22" s="6" t="s">
        <v>138</v>
      </c>
    </row>
    <row r="23" spans="1:2" x14ac:dyDescent="0.25">
      <c r="A23" s="2">
        <v>22</v>
      </c>
      <c r="B23" s="6" t="s">
        <v>139</v>
      </c>
    </row>
    <row r="24" spans="1:2" x14ac:dyDescent="0.25">
      <c r="A24" s="2">
        <v>23</v>
      </c>
      <c r="B24" s="6" t="s">
        <v>140</v>
      </c>
    </row>
    <row r="25" spans="1:2" x14ac:dyDescent="0.25">
      <c r="A25" s="2">
        <v>24</v>
      </c>
      <c r="B25" s="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BLANGKO KELAHIRAN</vt:lpstr>
      <vt:lpstr>ALAMAT</vt:lpstr>
      <vt:lpstr>'BLANGKO KELAHIRAN'!Print_Area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BLACK_COM</dc:creator>
  <cp:lastModifiedBy>ASUS A3203WV</cp:lastModifiedBy>
  <cp:lastPrinted>2024-10-28T05:47:55Z</cp:lastPrinted>
  <dcterms:created xsi:type="dcterms:W3CDTF">2022-06-23T03:48:41Z</dcterms:created>
  <dcterms:modified xsi:type="dcterms:W3CDTF">2025-01-06T01:52:37Z</dcterms:modified>
</cp:coreProperties>
</file>