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E:\PEMERINTAH DESA KATEGUHAN\DESA KATEGUHAN\SURAT KETERANGAN &amp; PENGANTAR\DUKCAPIL\"/>
    </mc:Choice>
  </mc:AlternateContent>
  <xr:revisionPtr revIDLastSave="0" documentId="13_ncr:1_{DA0A5F26-D33C-4601-B232-6F514AE32D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LANGKO KEMATIAN" sheetId="1" r:id="rId1"/>
    <sheet name="ALAMAT" sheetId="2" r:id="rId2"/>
  </sheets>
  <definedNames>
    <definedName name="_xlnm.Print_Area" localSheetId="0">'BLANGKO KEMATIAN'!$A$1:$AD$133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1" i="1" l="1"/>
  <c r="U48" i="1"/>
  <c r="V48" i="1"/>
  <c r="W48" i="1"/>
  <c r="X48" i="1"/>
  <c r="Y48" i="1"/>
  <c r="Z48" i="1"/>
  <c r="AA48" i="1"/>
  <c r="AB48" i="1"/>
  <c r="AC48" i="1"/>
  <c r="AD48" i="1"/>
  <c r="AN57" i="1"/>
  <c r="F18" i="1" l="1"/>
  <c r="AN24" i="1" l="1"/>
  <c r="T133" i="1" l="1"/>
  <c r="T129" i="1"/>
  <c r="X128" i="1"/>
  <c r="X125" i="1"/>
  <c r="L125" i="1"/>
  <c r="X123" i="1"/>
  <c r="L123" i="1"/>
  <c r="F121" i="1"/>
  <c r="AD119" i="1"/>
  <c r="AC119" i="1"/>
  <c r="AB119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AN117" i="1"/>
  <c r="AB117" i="1" s="1"/>
  <c r="V117" i="1"/>
  <c r="U117" i="1"/>
  <c r="T117" i="1"/>
  <c r="S117" i="1"/>
  <c r="O117" i="1"/>
  <c r="N117" i="1"/>
  <c r="J117" i="1"/>
  <c r="I117" i="1"/>
  <c r="AD115" i="1"/>
  <c r="AC115" i="1"/>
  <c r="AB115" i="1"/>
  <c r="AA115" i="1"/>
  <c r="Z115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H115" i="1"/>
  <c r="G115" i="1"/>
  <c r="F115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X110" i="1"/>
  <c r="L110" i="1"/>
  <c r="X108" i="1"/>
  <c r="L108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AN102" i="1"/>
  <c r="AB102" i="1" s="1"/>
  <c r="V102" i="1"/>
  <c r="U102" i="1"/>
  <c r="T102" i="1"/>
  <c r="S102" i="1"/>
  <c r="O102" i="1"/>
  <c r="N102" i="1"/>
  <c r="J102" i="1"/>
  <c r="I102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X95" i="1"/>
  <c r="L95" i="1"/>
  <c r="X93" i="1"/>
  <c r="L93" i="1"/>
  <c r="F91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AN87" i="1"/>
  <c r="AB87" i="1" s="1"/>
  <c r="V87" i="1"/>
  <c r="U87" i="1"/>
  <c r="T87" i="1"/>
  <c r="S87" i="1"/>
  <c r="O87" i="1"/>
  <c r="N87" i="1"/>
  <c r="J87" i="1"/>
  <c r="I87" i="1"/>
  <c r="AD85" i="1"/>
  <c r="AC85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AN72" i="1"/>
  <c r="V72" i="1"/>
  <c r="U72" i="1"/>
  <c r="T72" i="1"/>
  <c r="S72" i="1"/>
  <c r="O72" i="1"/>
  <c r="N72" i="1"/>
  <c r="J72" i="1"/>
  <c r="I72" i="1"/>
  <c r="AD70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F32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F59" i="1"/>
  <c r="V57" i="1"/>
  <c r="U57" i="1"/>
  <c r="T57" i="1"/>
  <c r="S57" i="1"/>
  <c r="O57" i="1"/>
  <c r="N57" i="1"/>
  <c r="J57" i="1"/>
  <c r="I57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F53" i="1"/>
  <c r="X36" i="1"/>
  <c r="X34" i="1"/>
  <c r="L36" i="1"/>
  <c r="L34" i="1"/>
  <c r="Z24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AA102" i="1" l="1"/>
  <c r="Z102" i="1"/>
  <c r="AA117" i="1"/>
  <c r="AA87" i="1"/>
  <c r="Z117" i="1"/>
  <c r="Z87" i="1"/>
  <c r="AA24" i="1"/>
  <c r="AB24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F30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F55" i="1"/>
  <c r="F50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F48" i="1"/>
  <c r="F44" i="1"/>
  <c r="G42" i="1"/>
  <c r="H42" i="1"/>
  <c r="I42" i="1"/>
  <c r="F42" i="1"/>
  <c r="V40" i="1"/>
  <c r="U40" i="1"/>
  <c r="T40" i="1"/>
  <c r="S40" i="1"/>
  <c r="O40" i="1"/>
  <c r="N40" i="1"/>
  <c r="J40" i="1"/>
  <c r="I40" i="1"/>
  <c r="F38" i="1"/>
  <c r="F26" i="1" l="1"/>
  <c r="F28" i="1"/>
  <c r="T24" i="1"/>
  <c r="U24" i="1"/>
  <c r="V24" i="1"/>
  <c r="S24" i="1"/>
  <c r="O24" i="1"/>
  <c r="N24" i="1"/>
  <c r="J24" i="1"/>
  <c r="I24" i="1"/>
  <c r="G26" i="1"/>
  <c r="H26" i="1"/>
  <c r="I26" i="1"/>
  <c r="J26" i="1"/>
  <c r="K26" i="1"/>
  <c r="L26" i="1"/>
  <c r="M26" i="1"/>
  <c r="N26" i="1"/>
  <c r="O26" i="1"/>
  <c r="P26" i="1"/>
  <c r="Q26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F20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F15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F13" i="1"/>
</calcChain>
</file>

<file path=xl/sharedStrings.xml><?xml version="1.0" encoding="utf-8"?>
<sst xmlns="http://schemas.openxmlformats.org/spreadsheetml/2006/main" count="525" uniqueCount="157">
  <si>
    <t>Kode. F-2.29</t>
  </si>
  <si>
    <t>Kecamatan</t>
  </si>
  <si>
    <t>Kabupaten/Kota</t>
  </si>
  <si>
    <t>Pemerintah Desa/Kelurahan</t>
  </si>
  <si>
    <t>Kode Wilayah</t>
  </si>
  <si>
    <t>:</t>
  </si>
  <si>
    <t>SURAT KETERANGAN KEMATIAN</t>
  </si>
  <si>
    <t>Nama Kepala Keluarga</t>
  </si>
  <si>
    <t>Nomor Kepala Keluarga</t>
  </si>
  <si>
    <t>1.</t>
  </si>
  <si>
    <t>NIK</t>
  </si>
  <si>
    <t>2.</t>
  </si>
  <si>
    <t>Nama Lengkap</t>
  </si>
  <si>
    <t>3.</t>
  </si>
  <si>
    <t>Jenis Kelamin</t>
  </si>
  <si>
    <t>Laki-laki</t>
  </si>
  <si>
    <t>Perempuan</t>
  </si>
  <si>
    <t>4.</t>
  </si>
  <si>
    <t>Tanggal lahir/Umur</t>
  </si>
  <si>
    <t>Tgl</t>
  </si>
  <si>
    <t>Bln</t>
  </si>
  <si>
    <t>Thn</t>
  </si>
  <si>
    <t>5.</t>
  </si>
  <si>
    <t>Tempat lahir</t>
  </si>
  <si>
    <t>Kode Prov.</t>
  </si>
  <si>
    <t>Umur</t>
  </si>
  <si>
    <t>Kode Kab.</t>
  </si>
  <si>
    <t>6.</t>
  </si>
  <si>
    <t>Agama</t>
  </si>
  <si>
    <t>Islam</t>
  </si>
  <si>
    <t>Kristen</t>
  </si>
  <si>
    <t>Katolik</t>
  </si>
  <si>
    <t>Hindu</t>
  </si>
  <si>
    <t>Budha</t>
  </si>
  <si>
    <t>Lainnya</t>
  </si>
  <si>
    <t>Pekerjaan</t>
  </si>
  <si>
    <t>7.</t>
  </si>
  <si>
    <t>8.</t>
  </si>
  <si>
    <t>Alamat</t>
  </si>
  <si>
    <t>a.</t>
  </si>
  <si>
    <t>b.</t>
  </si>
  <si>
    <t>Desa/Kelurahan</t>
  </si>
  <si>
    <t>c.</t>
  </si>
  <si>
    <t>Kab/Kota</t>
  </si>
  <si>
    <t>d.</t>
  </si>
  <si>
    <t>Provinsi</t>
  </si>
  <si>
    <t>9.</t>
  </si>
  <si>
    <t>Anak ke</t>
  </si>
  <si>
    <t>1, 2, 3, 4, ...............</t>
  </si>
  <si>
    <t>10.</t>
  </si>
  <si>
    <t>Tanggal kematian</t>
  </si>
  <si>
    <t>11.</t>
  </si>
  <si>
    <t>Pukul</t>
  </si>
  <si>
    <t>12.</t>
  </si>
  <si>
    <t>Sebab kematian</t>
  </si>
  <si>
    <t>Sakit biasa/tua</t>
  </si>
  <si>
    <t>Kriminalitas</t>
  </si>
  <si>
    <t>Wabah penyakit</t>
  </si>
  <si>
    <t>Bunuh diri</t>
  </si>
  <si>
    <t>Kecelakaan</t>
  </si>
  <si>
    <t>13.</t>
  </si>
  <si>
    <t>Tempat kematian</t>
  </si>
  <si>
    <t>14.</t>
  </si>
  <si>
    <t>Yang menerangkan</t>
  </si>
  <si>
    <t>Dokter</t>
  </si>
  <si>
    <t>Tenaga kesehatan</t>
  </si>
  <si>
    <t>Kepolisian</t>
  </si>
  <si>
    <t xml:space="preserve">4. </t>
  </si>
  <si>
    <t>J E N A Z A H</t>
  </si>
  <si>
    <t>A Y A H</t>
  </si>
  <si>
    <t>I B U</t>
  </si>
  <si>
    <t>PELAPOR</t>
  </si>
  <si>
    <t>SAKSI I</t>
  </si>
  <si>
    <t>SAKSI II</t>
  </si>
  <si>
    <t>Ket :</t>
  </si>
  <si>
    <t>Lembar 1 Untuk Yang Bersangkutan</t>
  </si>
  <si>
    <t>Lembar 2 Untuk UPTD/Instansi Pelaksana</t>
  </si>
  <si>
    <t>Lembar 3 Untuk Desa/Kelurahan</t>
  </si>
  <si>
    <t>Lembar 4 Untuk Kecamatan</t>
  </si>
  <si>
    <t>SUKOHARJO</t>
  </si>
  <si>
    <t>ALAMAT</t>
  </si>
  <si>
    <t>NO</t>
  </si>
  <si>
    <t>Nomer Pengantar</t>
  </si>
  <si>
    <t>No. :</t>
  </si>
  <si>
    <t>ceklis di kolom kiri</t>
  </si>
  <si>
    <t>umur</t>
  </si>
  <si>
    <t>Sukoharjo</t>
  </si>
  <si>
    <t>Jawa Tengah</t>
  </si>
  <si>
    <t>Tanggal Pengesahan</t>
  </si>
  <si>
    <t>Pejabat Penanda Tangan</t>
  </si>
  <si>
    <t>Jabatan</t>
  </si>
  <si>
    <t>Nama terang</t>
  </si>
  <si>
    <t>ISI BLANGKO DI SINI</t>
  </si>
  <si>
    <t>DK. KATEGUHAN RT 001 RW 001</t>
  </si>
  <si>
    <t>DK. KATEGUHAN RT 002 RW 001</t>
  </si>
  <si>
    <t>DK. KATEGUHAN RT 001 RW 002</t>
  </si>
  <si>
    <t>DK. KATEGUHAN RT 002 RW 002</t>
  </si>
  <si>
    <t>DK. BANGUNASRI RT 003 RW 002</t>
  </si>
  <si>
    <t>DK. KARANGASEM RT 001 RW 003</t>
  </si>
  <si>
    <t>DK. KARANGASEM RT 002 RW 003</t>
  </si>
  <si>
    <t>DK. TEGALAN RT 001 RW 004</t>
  </si>
  <si>
    <t>DK. JATIMALANG RT 001 RW 005</t>
  </si>
  <si>
    <t>DK. TEGALREJO RT 001 RW 006</t>
  </si>
  <si>
    <t>DK. JETIS RT 002 RW 006</t>
  </si>
  <si>
    <t>DK. JETIS RT 003 RW 006</t>
  </si>
  <si>
    <t>DK. KRAJAN RT 002 RW 007</t>
  </si>
  <si>
    <t>DK. KRAJAN RT 003 RW 007</t>
  </si>
  <si>
    <t>DK. WIRINGGANAN RT 001 RW 008</t>
  </si>
  <si>
    <t>DK. GATEN RT 002 RW 008</t>
  </si>
  <si>
    <t>DK. GATEN RT 003 RW 008</t>
  </si>
  <si>
    <t>DK. KWARON RT 001 RW 009</t>
  </si>
  <si>
    <t>DK. KWARON RT 002 RW 009</t>
  </si>
  <si>
    <t>DK. JATIMALANG RT 001 RW 010</t>
  </si>
  <si>
    <t>DK. JATIMALANG RT 002 RW 010</t>
  </si>
  <si>
    <t>KATEGUHAN</t>
  </si>
  <si>
    <t>TAWANGSARI</t>
  </si>
  <si>
    <t>Kateguhan</t>
  </si>
  <si>
    <t>Tawangsari</t>
  </si>
  <si>
    <t>Kateguhan,</t>
  </si>
  <si>
    <t>DK. REJOSARI RT 001 RW 007</t>
  </si>
  <si>
    <t>DK. JATIMALANG RT 002 RW 005</t>
  </si>
  <si>
    <t>DK. TEGALAN RT 002 RW 004</t>
  </si>
  <si>
    <t>07</t>
  </si>
  <si>
    <t>05</t>
  </si>
  <si>
    <t>31</t>
  </si>
  <si>
    <t>12</t>
  </si>
  <si>
    <t>01</t>
  </si>
  <si>
    <t>2025</t>
  </si>
  <si>
    <t>1975</t>
  </si>
  <si>
    <t>Kepala Desa</t>
  </si>
  <si>
    <t>GIYANTO, SE</t>
  </si>
  <si>
    <t>4</t>
  </si>
  <si>
    <t>KMP. SUKALUYU RT 002 RW 003</t>
  </si>
  <si>
    <t>474.3 / 05 / 2025</t>
  </si>
  <si>
    <t>SEMI</t>
  </si>
  <si>
    <t>3311032609230002</t>
  </si>
  <si>
    <t>3311037112400152</t>
  </si>
  <si>
    <t>1940</t>
  </si>
  <si>
    <t>PETANI/PEKEBUN</t>
  </si>
  <si>
    <t>17</t>
  </si>
  <si>
    <t>1300</t>
  </si>
  <si>
    <t>KARANGASEM</t>
  </si>
  <si>
    <t>RABIYO JOYO DIHOMO</t>
  </si>
  <si>
    <t>SINEM</t>
  </si>
  <si>
    <t>3311030705660002</t>
  </si>
  <si>
    <t>KASMIN</t>
  </si>
  <si>
    <t>1966</t>
  </si>
  <si>
    <t>BURUH HARIAN LEPAS</t>
  </si>
  <si>
    <t>3311032505750001</t>
  </si>
  <si>
    <t>DARYADI</t>
  </si>
  <si>
    <t>25</t>
  </si>
  <si>
    <t>PERANGKAT DESA</t>
  </si>
  <si>
    <t>3311030702850002</t>
  </si>
  <si>
    <t>HARI PAMUNGKAS</t>
  </si>
  <si>
    <t>02</t>
  </si>
  <si>
    <t>1985</t>
  </si>
  <si>
    <t>WIRASWASTA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</si>
</sst>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@\ * &quot;:&quot;"/>
    <numFmt numFmtId="166" formatCode="dddd/dd/mm/yyyy;@"/>
    <numFmt numFmtId="167" formatCode="[$-421]dd\ mmmm\ yyyy;@"/>
  </numFmts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48"/>
      <color theme="1"/>
      <name val="Arial"/>
      <family val="2"/>
    </font>
    <font>
      <b/>
      <sz val="16"/>
      <color theme="1"/>
      <name val="Arial"/>
      <family val="2"/>
    </font>
    <font>
      <b/>
      <u/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164" fontId="2" fillId="4" borderId="0" xfId="0" applyNumberFormat="1" applyFont="1" applyFill="1"/>
    <xf numFmtId="165" fontId="2" fillId="4" borderId="0" xfId="0" applyNumberFormat="1" applyFont="1" applyFill="1"/>
    <xf numFmtId="166" fontId="2" fillId="4" borderId="0" xfId="0" applyNumberFormat="1" applyFont="1" applyFill="1"/>
    <xf numFmtId="0" fontId="2" fillId="4" borderId="0" xfId="0" applyFont="1" applyFill="1"/>
    <xf numFmtId="49" fontId="2" fillId="4" borderId="0" xfId="0" applyNumberFormat="1" applyFont="1" applyFill="1"/>
    <xf numFmtId="0" fontId="3" fillId="0" borderId="1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4" borderId="16" xfId="0" applyFont="1" applyFill="1" applyBorder="1" applyAlignment="1">
      <alignment vertical="center"/>
    </xf>
    <xf numFmtId="0" fontId="3" fillId="4" borderId="13" xfId="0" applyFont="1" applyFill="1" applyBorder="1" applyAlignment="1">
      <alignment vertical="center"/>
    </xf>
    <xf numFmtId="0" fontId="2" fillId="0" borderId="0" xfId="0" applyFont="1"/>
    <xf numFmtId="0" fontId="2" fillId="4" borderId="15" xfId="0" applyFont="1" applyFill="1" applyBorder="1"/>
    <xf numFmtId="0" fontId="2" fillId="4" borderId="17" xfId="0" applyFont="1" applyFill="1" applyBorder="1"/>
    <xf numFmtId="0" fontId="2" fillId="0" borderId="1" xfId="0" applyFont="1" applyBorder="1" applyAlignment="1">
      <alignment horizontal="center" vertical="center"/>
    </xf>
    <xf numFmtId="0" fontId="2" fillId="4" borderId="13" xfId="0" applyFont="1" applyFill="1" applyBorder="1"/>
    <xf numFmtId="0" fontId="2" fillId="0" borderId="0" xfId="0" applyFont="1" applyAlignment="1">
      <alignment horizontal="center" vertical="center"/>
    </xf>
    <xf numFmtId="0" fontId="1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4" borderId="15" xfId="0" applyFont="1" applyFill="1" applyBorder="1"/>
    <xf numFmtId="0" fontId="2" fillId="4" borderId="14" xfId="0" applyFont="1" applyFill="1" applyBorder="1"/>
    <xf numFmtId="49" fontId="2" fillId="4" borderId="14" xfId="0" applyNumberFormat="1" applyFont="1" applyFill="1" applyBorder="1"/>
    <xf numFmtId="0" fontId="2" fillId="4" borderId="16" xfId="0" applyFont="1" applyFill="1" applyBorder="1"/>
    <xf numFmtId="0" fontId="2" fillId="0" borderId="2" xfId="0" applyFont="1" applyBorder="1"/>
    <xf numFmtId="0" fontId="2" fillId="0" borderId="9" xfId="0" applyFont="1" applyBorder="1" applyAlignment="1">
      <alignment horizontal="center" vertical="center"/>
    </xf>
    <xf numFmtId="0" fontId="2" fillId="0" borderId="1" xfId="0" applyFont="1" applyBorder="1"/>
    <xf numFmtId="0" fontId="2" fillId="0" borderId="9" xfId="0" applyFont="1" applyBorder="1"/>
    <xf numFmtId="166" fontId="2" fillId="0" borderId="3" xfId="0" applyNumberFormat="1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3" xfId="0" applyFont="1" applyBorder="1"/>
    <xf numFmtId="0" fontId="2" fillId="4" borderId="18" xfId="0" applyFont="1" applyFill="1" applyBorder="1"/>
    <xf numFmtId="0" fontId="2" fillId="4" borderId="19" xfId="0" applyFont="1" applyFill="1" applyBorder="1"/>
    <xf numFmtId="49" fontId="2" fillId="4" borderId="19" xfId="0" applyNumberFormat="1" applyFont="1" applyFill="1" applyBorder="1"/>
    <xf numFmtId="0" fontId="2" fillId="4" borderId="20" xfId="0" applyFont="1" applyFill="1" applyBorder="1"/>
    <xf numFmtId="0" fontId="1" fillId="4" borderId="17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1" fillId="0" borderId="2" xfId="0" applyFont="1" applyBorder="1"/>
    <xf numFmtId="49" fontId="2" fillId="0" borderId="0" xfId="0" applyNumberFormat="1" applyFont="1"/>
    <xf numFmtId="49" fontId="2" fillId="4" borderId="0" xfId="0" applyNumberFormat="1" applyFont="1" applyFill="1" applyAlignment="1">
      <alignment horizontal="left"/>
    </xf>
    <xf numFmtId="0" fontId="2" fillId="0" borderId="4" xfId="0" applyFont="1" applyBorder="1" applyAlignment="1">
      <alignment horizontal="left"/>
    </xf>
    <xf numFmtId="167" fontId="2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6" fontId="2" fillId="0" borderId="0" xfId="0" applyNumberFormat="1" applyFont="1"/>
    <xf numFmtId="164" fontId="2" fillId="3" borderId="21" xfId="0" applyNumberFormat="1" applyFont="1" applyFill="1" applyBorder="1"/>
    <xf numFmtId="49" fontId="1" fillId="2" borderId="21" xfId="0" applyNumberFormat="1" applyFont="1" applyFill="1" applyBorder="1"/>
    <xf numFmtId="49" fontId="1" fillId="4" borderId="0" xfId="0" applyNumberFormat="1" applyFont="1" applyFill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7" fontId="2" fillId="0" borderId="0" xfId="0" applyNumberFormat="1" applyFont="1" applyAlignment="1">
      <alignment horizontal="left"/>
    </xf>
    <xf numFmtId="0" fontId="3" fillId="3" borderId="1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49" fontId="2" fillId="4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20</xdr:row>
          <xdr:rowOff>161925</xdr:rowOff>
        </xdr:from>
        <xdr:to>
          <xdr:col>6</xdr:col>
          <xdr:colOff>38100</xdr:colOff>
          <xdr:row>22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</xdr:colOff>
          <xdr:row>20</xdr:row>
          <xdr:rowOff>161925</xdr:rowOff>
        </xdr:from>
        <xdr:to>
          <xdr:col>13</xdr:col>
          <xdr:colOff>38100</xdr:colOff>
          <xdr:row>22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P133"/>
  <sheetViews>
    <sheetView tabSelected="1" zoomScaleNormal="100" zoomScaleSheetLayoutView="85" workbookViewId="0">
      <selection sqref="A1:AD133"/>
    </sheetView>
  </sheetViews>
  <sheetFormatPr defaultColWidth="9.140625" defaultRowHeight="14.25" x14ac:dyDescent="0.2"/>
  <cols>
    <col min="1" max="1" width="3.42578125" style="15" customWidth="1"/>
    <col min="2" max="3" width="9.140625" style="15"/>
    <col min="4" max="4" width="5.140625" style="15" customWidth="1"/>
    <col min="5" max="5" width="2.85546875" style="15" customWidth="1"/>
    <col min="6" max="30" width="3.7109375" style="15" customWidth="1"/>
    <col min="31" max="32" width="2.85546875" style="15" customWidth="1"/>
    <col min="33" max="33" width="26.140625" style="15" customWidth="1"/>
    <col min="34" max="34" width="2.85546875" style="15" customWidth="1"/>
    <col min="35" max="35" width="24.85546875" style="45" customWidth="1"/>
    <col min="36" max="36" width="9.140625" style="45"/>
    <col min="37" max="37" width="10.7109375" style="45" bestFit="1" customWidth="1"/>
    <col min="38" max="38" width="13.7109375" style="15" bestFit="1" customWidth="1"/>
    <col min="39" max="40" width="9.140625" style="15"/>
    <col min="41" max="41" width="3.5703125" style="15" customWidth="1"/>
    <col min="42" max="16384" width="9.140625" style="15"/>
  </cols>
  <sheetData>
    <row r="1" spans="1:42" ht="15" customHeight="1" x14ac:dyDescent="0.2">
      <c r="Y1" s="57" t="s">
        <v>0</v>
      </c>
      <c r="Z1" s="58"/>
      <c r="AA1" s="58"/>
      <c r="AB1" s="58"/>
      <c r="AC1" s="59"/>
      <c r="AF1" s="16"/>
      <c r="AG1" s="70" t="s">
        <v>92</v>
      </c>
      <c r="AH1" s="71"/>
      <c r="AI1" s="71"/>
      <c r="AJ1" s="71"/>
      <c r="AK1" s="71"/>
      <c r="AL1" s="71"/>
      <c r="AM1" s="71"/>
      <c r="AN1" s="72"/>
      <c r="AO1" s="13"/>
      <c r="AP1" s="11"/>
    </row>
    <row r="2" spans="1:42" ht="15" customHeight="1" x14ac:dyDescent="0.2">
      <c r="Y2" s="60"/>
      <c r="Z2" s="61"/>
      <c r="AA2" s="61"/>
      <c r="AB2" s="61"/>
      <c r="AC2" s="62"/>
      <c r="AF2" s="17"/>
      <c r="AG2" s="73"/>
      <c r="AH2" s="74"/>
      <c r="AI2" s="74"/>
      <c r="AJ2" s="74"/>
      <c r="AK2" s="74"/>
      <c r="AL2" s="74"/>
      <c r="AM2" s="74"/>
      <c r="AN2" s="75"/>
      <c r="AO2" s="14"/>
      <c r="AP2" s="12"/>
    </row>
    <row r="3" spans="1:42" ht="15" customHeight="1" x14ac:dyDescent="0.2">
      <c r="AF3" s="17"/>
      <c r="AG3" s="73"/>
      <c r="AH3" s="74"/>
      <c r="AI3" s="74"/>
      <c r="AJ3" s="74"/>
      <c r="AK3" s="74"/>
      <c r="AL3" s="74"/>
      <c r="AM3" s="74"/>
      <c r="AN3" s="75"/>
      <c r="AO3" s="14"/>
      <c r="AP3" s="12"/>
    </row>
    <row r="4" spans="1:42" ht="15" customHeight="1" x14ac:dyDescent="0.2">
      <c r="A4" s="15" t="s">
        <v>3</v>
      </c>
      <c r="E4" s="15" t="s">
        <v>5</v>
      </c>
      <c r="F4" s="15" t="s">
        <v>114</v>
      </c>
      <c r="R4" s="15" t="s">
        <v>74</v>
      </c>
      <c r="T4" s="15" t="s">
        <v>75</v>
      </c>
      <c r="AF4" s="17"/>
      <c r="AG4" s="73"/>
      <c r="AH4" s="74"/>
      <c r="AI4" s="74"/>
      <c r="AJ4" s="74"/>
      <c r="AK4" s="74"/>
      <c r="AL4" s="74"/>
      <c r="AM4" s="74"/>
      <c r="AN4" s="75"/>
      <c r="AO4" s="14"/>
      <c r="AP4" s="12"/>
    </row>
    <row r="5" spans="1:42" ht="15" customHeight="1" x14ac:dyDescent="0.2">
      <c r="A5" s="15" t="s">
        <v>1</v>
      </c>
      <c r="E5" s="15" t="s">
        <v>5</v>
      </c>
      <c r="F5" s="15" t="s">
        <v>115</v>
      </c>
      <c r="T5" s="15" t="s">
        <v>76</v>
      </c>
      <c r="AF5" s="17"/>
      <c r="AG5" s="73"/>
      <c r="AH5" s="74"/>
      <c r="AI5" s="74"/>
      <c r="AJ5" s="74"/>
      <c r="AK5" s="74"/>
      <c r="AL5" s="74"/>
      <c r="AM5" s="74"/>
      <c r="AN5" s="75"/>
      <c r="AO5" s="14"/>
      <c r="AP5" s="12"/>
    </row>
    <row r="6" spans="1:42" ht="15" customHeight="1" x14ac:dyDescent="0.2">
      <c r="A6" s="15" t="s">
        <v>2</v>
      </c>
      <c r="E6" s="15" t="s">
        <v>5</v>
      </c>
      <c r="F6" s="15" t="s">
        <v>79</v>
      </c>
      <c r="T6" s="15" t="s">
        <v>77</v>
      </c>
      <c r="AF6" s="17"/>
      <c r="AG6" s="73"/>
      <c r="AH6" s="74"/>
      <c r="AI6" s="74"/>
      <c r="AJ6" s="74"/>
      <c r="AK6" s="74"/>
      <c r="AL6" s="74"/>
      <c r="AM6" s="74"/>
      <c r="AN6" s="75"/>
      <c r="AO6" s="14"/>
      <c r="AP6" s="12"/>
    </row>
    <row r="7" spans="1:42" ht="15" customHeight="1" x14ac:dyDescent="0.2">
      <c r="T7" s="15" t="s">
        <v>78</v>
      </c>
      <c r="AF7" s="17"/>
      <c r="AG7" s="73"/>
      <c r="AH7" s="74"/>
      <c r="AI7" s="74"/>
      <c r="AJ7" s="74"/>
      <c r="AK7" s="74"/>
      <c r="AL7" s="74"/>
      <c r="AM7" s="74"/>
      <c r="AN7" s="75"/>
      <c r="AO7" s="14"/>
      <c r="AP7" s="12"/>
    </row>
    <row r="8" spans="1:42" ht="15" customHeight="1" x14ac:dyDescent="0.2">
      <c r="A8" s="15" t="s">
        <v>4</v>
      </c>
      <c r="E8" s="15" t="s">
        <v>5</v>
      </c>
      <c r="F8" s="18">
        <v>3</v>
      </c>
      <c r="G8" s="18">
        <v>3</v>
      </c>
      <c r="H8" s="18">
        <v>1</v>
      </c>
      <c r="I8" s="18">
        <v>1</v>
      </c>
      <c r="J8" s="18">
        <v>0</v>
      </c>
      <c r="K8" s="18">
        <v>3</v>
      </c>
      <c r="L8" s="18">
        <v>2</v>
      </c>
      <c r="M8" s="18">
        <v>0</v>
      </c>
      <c r="N8" s="18">
        <v>0</v>
      </c>
      <c r="O8" s="18">
        <v>6</v>
      </c>
      <c r="AF8" s="17"/>
      <c r="AG8" s="73"/>
      <c r="AH8" s="74"/>
      <c r="AI8" s="74"/>
      <c r="AJ8" s="74"/>
      <c r="AK8" s="74"/>
      <c r="AL8" s="74"/>
      <c r="AM8" s="74"/>
      <c r="AN8" s="75"/>
      <c r="AO8" s="14"/>
      <c r="AP8" s="12"/>
    </row>
    <row r="9" spans="1:42" ht="15" customHeight="1" x14ac:dyDescent="0.2">
      <c r="AF9" s="17"/>
      <c r="AG9" s="73"/>
      <c r="AH9" s="74"/>
      <c r="AI9" s="74"/>
      <c r="AJ9" s="74"/>
      <c r="AK9" s="74"/>
      <c r="AL9" s="74"/>
      <c r="AM9" s="74"/>
      <c r="AN9" s="75"/>
      <c r="AO9" s="14"/>
      <c r="AP9" s="12"/>
    </row>
    <row r="10" spans="1:42" ht="21" customHeight="1" thickBot="1" x14ac:dyDescent="0.35">
      <c r="A10" s="63" t="s">
        <v>6</v>
      </c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F10" s="17"/>
      <c r="AG10" s="76"/>
      <c r="AH10" s="77"/>
      <c r="AI10" s="77"/>
      <c r="AJ10" s="77"/>
      <c r="AK10" s="77"/>
      <c r="AL10" s="77"/>
      <c r="AM10" s="77"/>
      <c r="AN10" s="78"/>
      <c r="AO10" s="14"/>
      <c r="AP10" s="12"/>
    </row>
    <row r="11" spans="1:42" x14ac:dyDescent="0.2">
      <c r="A11" s="66" t="s">
        <v>83</v>
      </c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7" t="str">
        <f>AI11</f>
        <v>474.3 / 05 / 2025</v>
      </c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F11" s="17" t="s">
        <v>82</v>
      </c>
      <c r="AG11" s="9"/>
      <c r="AH11" s="9" t="s">
        <v>5</v>
      </c>
      <c r="AI11" s="10" t="s">
        <v>133</v>
      </c>
      <c r="AJ11" s="10"/>
      <c r="AK11" s="10"/>
      <c r="AL11" s="9"/>
      <c r="AM11" s="9"/>
      <c r="AN11" s="9"/>
      <c r="AO11" s="19"/>
    </row>
    <row r="12" spans="1:42" x14ac:dyDescent="0.2">
      <c r="AF12" s="17"/>
      <c r="AG12" s="9"/>
      <c r="AH12" s="9"/>
      <c r="AI12" s="10"/>
      <c r="AJ12" s="10"/>
      <c r="AK12" s="10"/>
      <c r="AL12" s="9"/>
      <c r="AM12" s="9"/>
      <c r="AN12" s="9"/>
      <c r="AO12" s="19"/>
    </row>
    <row r="13" spans="1:42" x14ac:dyDescent="0.2">
      <c r="A13" s="15" t="s">
        <v>7</v>
      </c>
      <c r="E13" s="15" t="s">
        <v>5</v>
      </c>
      <c r="F13" s="18" t="str">
        <f>MID($AI13,COLUMNS($AI13:AI13),1)</f>
        <v>S</v>
      </c>
      <c r="G13" s="18" t="str">
        <f>MID($AI13,COLUMNS($AI13:AJ13),1)</f>
        <v>E</v>
      </c>
      <c r="H13" s="18" t="str">
        <f>MID($AI13,COLUMNS($AI13:AK13),1)</f>
        <v>M</v>
      </c>
      <c r="I13" s="18" t="str">
        <f>MID($AI13,COLUMNS($AI13:AL13),1)</f>
        <v>I</v>
      </c>
      <c r="J13" s="18" t="str">
        <f>MID($AI13,COLUMNS($AI13:AM13),1)</f>
        <v/>
      </c>
      <c r="K13" s="18" t="str">
        <f>MID($AI13,COLUMNS($AI13:AN13),1)</f>
        <v/>
      </c>
      <c r="L13" s="18" t="str">
        <f>MID($AI13,COLUMNS($AI13:AO13),1)</f>
        <v/>
      </c>
      <c r="M13" s="18" t="str">
        <f>MID($AI13,COLUMNS($AI13:AP13),1)</f>
        <v/>
      </c>
      <c r="N13" s="18" t="str">
        <f>MID($AI13,COLUMNS($AI13:AQ13),1)</f>
        <v/>
      </c>
      <c r="O13" s="18" t="str">
        <f>MID($AI13,COLUMNS($AI13:AR13),1)</f>
        <v/>
      </c>
      <c r="P13" s="18" t="str">
        <f>MID($AI13,COLUMNS($AI13:AS13),1)</f>
        <v/>
      </c>
      <c r="Q13" s="18" t="str">
        <f>MID($AI13,COLUMNS($AI13:AT13),1)</f>
        <v/>
      </c>
      <c r="R13" s="18" t="str">
        <f>MID($AI13,COLUMNS($AI13:AU13),1)</f>
        <v/>
      </c>
      <c r="S13" s="18" t="str">
        <f>MID($AI13,COLUMNS($AI13:AV13),1)</f>
        <v/>
      </c>
      <c r="T13" s="18" t="str">
        <f>MID($AI13,COLUMNS($AI13:AW13),1)</f>
        <v/>
      </c>
      <c r="U13" s="18" t="str">
        <f>MID($AI13,COLUMNS($AI13:AX13),1)</f>
        <v/>
      </c>
      <c r="V13" s="18" t="str">
        <f>MID($AI13,COLUMNS($AI13:AY13),1)</f>
        <v/>
      </c>
      <c r="W13" s="18" t="str">
        <f>MID($AI13,COLUMNS($AI13:AZ13),1)</f>
        <v/>
      </c>
      <c r="X13" s="18" t="str">
        <f>MID($AI13,COLUMNS($AI13:BA13),1)</f>
        <v/>
      </c>
      <c r="Y13" s="18" t="str">
        <f>MID($AI13,COLUMNS($AI13:BB13),1)</f>
        <v/>
      </c>
      <c r="Z13" s="18" t="str">
        <f>MID($AI13,COLUMNS($AI13:BC13),1)</f>
        <v/>
      </c>
      <c r="AA13" s="18" t="str">
        <f>MID($AI13,COLUMNS($AI13:BD13),1)</f>
        <v/>
      </c>
      <c r="AB13" s="18" t="str">
        <f>MID($AI13,COLUMNS($AI13:BE13),1)</f>
        <v/>
      </c>
      <c r="AC13" s="18" t="str">
        <f>MID($AI13,COLUMNS($AI13:BF13),1)</f>
        <v/>
      </c>
      <c r="AF13" s="17" t="s">
        <v>7</v>
      </c>
      <c r="AG13" s="9"/>
      <c r="AH13" s="9" t="s">
        <v>5</v>
      </c>
      <c r="AI13" s="10" t="s">
        <v>134</v>
      </c>
      <c r="AJ13" s="10"/>
      <c r="AK13" s="10"/>
      <c r="AL13" s="9"/>
      <c r="AM13" s="9"/>
      <c r="AN13" s="9"/>
      <c r="AO13" s="19"/>
    </row>
    <row r="14" spans="1:42" ht="5.25" customHeight="1" x14ac:dyDescent="0.2"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F14" s="17"/>
      <c r="AG14" s="9"/>
      <c r="AH14" s="9"/>
      <c r="AI14" s="10"/>
      <c r="AJ14" s="10"/>
      <c r="AK14" s="10"/>
      <c r="AL14" s="9"/>
      <c r="AM14" s="9"/>
      <c r="AN14" s="9"/>
      <c r="AO14" s="19"/>
    </row>
    <row r="15" spans="1:42" x14ac:dyDescent="0.2">
      <c r="A15" s="15" t="s">
        <v>8</v>
      </c>
      <c r="E15" s="15" t="s">
        <v>5</v>
      </c>
      <c r="F15" s="18" t="str">
        <f>MID($AI15,COLUMNS($AI15:AI15),1)</f>
        <v>3</v>
      </c>
      <c r="G15" s="18" t="str">
        <f>MID($AI15,COLUMNS($AI15:AJ15),1)</f>
        <v>3</v>
      </c>
      <c r="H15" s="18" t="str">
        <f>MID($AI15,COLUMNS($AI15:AK15),1)</f>
        <v>1</v>
      </c>
      <c r="I15" s="18" t="str">
        <f>MID($AI15,COLUMNS($AI15:AL15),1)</f>
        <v>1</v>
      </c>
      <c r="J15" s="18" t="str">
        <f>MID($AI15,COLUMNS($AI15:AM15),1)</f>
        <v>0</v>
      </c>
      <c r="K15" s="18" t="str">
        <f>MID($AI15,COLUMNS($AI15:AN15),1)</f>
        <v>3</v>
      </c>
      <c r="L15" s="18" t="str">
        <f>MID($AI15,COLUMNS($AI15:AO15),1)</f>
        <v>2</v>
      </c>
      <c r="M15" s="18" t="str">
        <f>MID($AI15,COLUMNS($AI15:AP15),1)</f>
        <v>6</v>
      </c>
      <c r="N15" s="18" t="str">
        <f>MID($AI15,COLUMNS($AI15:AQ15),1)</f>
        <v>0</v>
      </c>
      <c r="O15" s="18" t="str">
        <f>MID($AI15,COLUMNS($AI15:AR15),1)</f>
        <v>9</v>
      </c>
      <c r="P15" s="18" t="str">
        <f>MID($AI15,COLUMNS($AI15:AS15),1)</f>
        <v>2</v>
      </c>
      <c r="Q15" s="18" t="str">
        <f>MID($AI15,COLUMNS($AI15:AT15),1)</f>
        <v>3</v>
      </c>
      <c r="R15" s="18" t="str">
        <f>MID($AI15,COLUMNS($AI15:AU15),1)</f>
        <v>0</v>
      </c>
      <c r="S15" s="18" t="str">
        <f>MID($AI15,COLUMNS($AI15:AV15),1)</f>
        <v>0</v>
      </c>
      <c r="T15" s="18" t="str">
        <f>MID($AI15,COLUMNS($AI15:AW15),1)</f>
        <v>0</v>
      </c>
      <c r="U15" s="18" t="str">
        <f>MID($AI15,COLUMNS($AI15:AX15),1)</f>
        <v>2</v>
      </c>
      <c r="V15" s="20" t="str">
        <f>MID($AI15,COLUMNS($AI15:AY15),1)</f>
        <v/>
      </c>
      <c r="W15" s="20" t="str">
        <f>MID($AI15,COLUMNS($AI15:AZ15),1)</f>
        <v/>
      </c>
      <c r="X15" s="20" t="str">
        <f>MID($AI15,COLUMNS($AI15:BA15),1)</f>
        <v/>
      </c>
      <c r="Y15" s="20"/>
      <c r="Z15" s="20"/>
      <c r="AA15" s="20"/>
      <c r="AB15" s="20"/>
      <c r="AC15" s="20"/>
      <c r="AF15" s="17" t="s">
        <v>8</v>
      </c>
      <c r="AG15" s="9"/>
      <c r="AH15" s="9" t="s">
        <v>5</v>
      </c>
      <c r="AI15" s="10" t="s">
        <v>135</v>
      </c>
      <c r="AJ15" s="10"/>
      <c r="AK15" s="10"/>
      <c r="AL15" s="9"/>
      <c r="AM15" s="9"/>
      <c r="AN15" s="9"/>
      <c r="AO15" s="19"/>
    </row>
    <row r="16" spans="1:42" ht="15" thickBot="1" x14ac:dyDescent="0.25">
      <c r="AF16" s="17"/>
      <c r="AG16" s="9"/>
      <c r="AH16" s="9"/>
      <c r="AI16" s="10"/>
      <c r="AJ16" s="10"/>
      <c r="AK16" s="10"/>
      <c r="AL16" s="9"/>
      <c r="AM16" s="9"/>
      <c r="AN16" s="9"/>
      <c r="AO16" s="19"/>
    </row>
    <row r="17" spans="1:41" ht="15" x14ac:dyDescent="0.25">
      <c r="A17" s="21" t="s">
        <v>68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3"/>
      <c r="AF17" s="24" t="s">
        <v>68</v>
      </c>
      <c r="AG17" s="25"/>
      <c r="AH17" s="25"/>
      <c r="AI17" s="26"/>
      <c r="AJ17" s="26"/>
      <c r="AK17" s="26"/>
      <c r="AL17" s="25"/>
      <c r="AM17" s="25"/>
      <c r="AN17" s="25"/>
      <c r="AO17" s="27"/>
    </row>
    <row r="18" spans="1:41" x14ac:dyDescent="0.2">
      <c r="A18" s="28" t="s">
        <v>9</v>
      </c>
      <c r="B18" s="15" t="s">
        <v>10</v>
      </c>
      <c r="E18" s="15" t="s">
        <v>5</v>
      </c>
      <c r="F18" s="18" t="str">
        <f>MID($AI18,COLUMNS($AI18:AI18),1)</f>
        <v>3</v>
      </c>
      <c r="G18" s="18" t="str">
        <f>MID($AI18,COLUMNS($AI18:AJ18),1)</f>
        <v>3</v>
      </c>
      <c r="H18" s="18" t="str">
        <f>MID($AI18,COLUMNS($AI18:AK18),1)</f>
        <v>1</v>
      </c>
      <c r="I18" s="18" t="str">
        <f>MID($AI18,COLUMNS($AI18:AL18),1)</f>
        <v>1</v>
      </c>
      <c r="J18" s="18" t="str">
        <f>MID($AI18,COLUMNS($AI18:AM18),1)</f>
        <v>0</v>
      </c>
      <c r="K18" s="18" t="str">
        <f>MID($AI18,COLUMNS($AI18:AN18),1)</f>
        <v>3</v>
      </c>
      <c r="L18" s="18" t="str">
        <f>MID($AI18,COLUMNS($AI18:AO18),1)</f>
        <v>7</v>
      </c>
      <c r="M18" s="18" t="str">
        <f>MID($AI18,COLUMNS($AI18:AP18),1)</f>
        <v>1</v>
      </c>
      <c r="N18" s="18" t="str">
        <f>MID($AI18,COLUMNS($AI18:AQ18),1)</f>
        <v>1</v>
      </c>
      <c r="O18" s="18" t="str">
        <f>MID($AI18,COLUMNS($AI18:AR18),1)</f>
        <v>2</v>
      </c>
      <c r="P18" s="18" t="str">
        <f>MID($AI18,COLUMNS($AI18:AS18),1)</f>
        <v>4</v>
      </c>
      <c r="Q18" s="18" t="str">
        <f>MID($AI18,COLUMNS($AI18:AT18),1)</f>
        <v>0</v>
      </c>
      <c r="R18" s="18" t="str">
        <f>MID($AI18,COLUMNS($AI18:AU18),1)</f>
        <v>0</v>
      </c>
      <c r="S18" s="18" t="str">
        <f>MID($AI18,COLUMNS($AI18:AV18),1)</f>
        <v>1</v>
      </c>
      <c r="T18" s="18" t="str">
        <f>MID($AI18,COLUMNS($AI18:AW18),1)</f>
        <v>5</v>
      </c>
      <c r="U18" s="18" t="str">
        <f>MID($AI18,COLUMNS($AI18:AX18),1)</f>
        <v>2</v>
      </c>
      <c r="V18" s="20"/>
      <c r="W18" s="20"/>
      <c r="X18" s="20"/>
      <c r="Y18" s="20"/>
      <c r="Z18" s="20"/>
      <c r="AA18" s="20"/>
      <c r="AB18" s="20"/>
      <c r="AC18" s="20"/>
      <c r="AD18" s="29"/>
      <c r="AF18" s="17" t="s">
        <v>9</v>
      </c>
      <c r="AG18" s="9" t="s">
        <v>10</v>
      </c>
      <c r="AH18" s="9" t="s">
        <v>5</v>
      </c>
      <c r="AI18" s="10" t="s">
        <v>136</v>
      </c>
      <c r="AJ18" s="10"/>
      <c r="AK18" s="10"/>
      <c r="AL18" s="9"/>
      <c r="AM18" s="9"/>
      <c r="AN18" s="9"/>
      <c r="AO18" s="19"/>
    </row>
    <row r="19" spans="1:41" ht="5.25" customHeight="1" x14ac:dyDescent="0.2">
      <c r="A19" s="28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9"/>
      <c r="AF19" s="17"/>
      <c r="AG19" s="9"/>
      <c r="AH19" s="9"/>
      <c r="AI19" s="10"/>
      <c r="AJ19" s="10"/>
      <c r="AK19" s="10"/>
      <c r="AL19" s="9"/>
      <c r="AM19" s="9"/>
      <c r="AN19" s="9"/>
      <c r="AO19" s="19"/>
    </row>
    <row r="20" spans="1:41" x14ac:dyDescent="0.2">
      <c r="A20" s="28" t="s">
        <v>11</v>
      </c>
      <c r="B20" s="15" t="s">
        <v>12</v>
      </c>
      <c r="E20" s="15" t="s">
        <v>5</v>
      </c>
      <c r="F20" s="18" t="str">
        <f>MID($AI20,COLUMNS($AI20:AI20),1)</f>
        <v>S</v>
      </c>
      <c r="G20" s="18" t="str">
        <f>MID($AI20,COLUMNS($AI20:AJ20),1)</f>
        <v>E</v>
      </c>
      <c r="H20" s="18" t="str">
        <f>MID($AI20,COLUMNS($AI20:AK20),1)</f>
        <v>M</v>
      </c>
      <c r="I20" s="18" t="str">
        <f>MID($AI20,COLUMNS($AI20:AL20),1)</f>
        <v>I</v>
      </c>
      <c r="J20" s="18" t="str">
        <f>MID($AI20,COLUMNS($AI20:AM20),1)</f>
        <v/>
      </c>
      <c r="K20" s="18" t="str">
        <f>MID($AI20,COLUMNS($AI20:AN20),1)</f>
        <v/>
      </c>
      <c r="L20" s="18" t="str">
        <f>MID($AI20,COLUMNS($AI20:AO20),1)</f>
        <v/>
      </c>
      <c r="M20" s="18" t="str">
        <f>MID($AI20,COLUMNS($AI20:AP20),1)</f>
        <v/>
      </c>
      <c r="N20" s="18" t="str">
        <f>MID($AI20,COLUMNS($AI20:AQ20),1)</f>
        <v/>
      </c>
      <c r="O20" s="18" t="str">
        <f>MID($AI20,COLUMNS($AI20:AR20),1)</f>
        <v/>
      </c>
      <c r="P20" s="18" t="str">
        <f>MID($AI20,COLUMNS($AI20:AS20),1)</f>
        <v/>
      </c>
      <c r="Q20" s="18" t="str">
        <f>MID($AI20,COLUMNS($AI20:AT20),1)</f>
        <v/>
      </c>
      <c r="R20" s="18" t="str">
        <f>MID($AI20,COLUMNS($AI20:AU20),1)</f>
        <v/>
      </c>
      <c r="S20" s="18" t="str">
        <f>MID($AI20,COLUMNS($AI20:AV20),1)</f>
        <v/>
      </c>
      <c r="T20" s="18" t="str">
        <f>MID($AI20,COLUMNS($AI20:AW20),1)</f>
        <v/>
      </c>
      <c r="U20" s="18" t="str">
        <f>MID($AI20,COLUMNS($AI20:AX20),1)</f>
        <v/>
      </c>
      <c r="V20" s="18" t="str">
        <f>MID($AI20,COLUMNS($AI20:AY20),1)</f>
        <v/>
      </c>
      <c r="W20" s="18" t="str">
        <f>MID($AI20,COLUMNS($AI20:AZ20),1)</f>
        <v/>
      </c>
      <c r="X20" s="18" t="str">
        <f>MID($AI20,COLUMNS($AI20:BA20),1)</f>
        <v/>
      </c>
      <c r="Y20" s="18" t="str">
        <f>MID($AI20,COLUMNS($AI20:BB20),1)</f>
        <v/>
      </c>
      <c r="Z20" s="18" t="str">
        <f>MID($AI20,COLUMNS($AI20:BC20),1)</f>
        <v/>
      </c>
      <c r="AA20" s="18" t="str">
        <f>MID($AI20,COLUMNS($AI20:BD20),1)</f>
        <v/>
      </c>
      <c r="AB20" s="18" t="str">
        <f>MID($AI20,COLUMNS($AI20:BE20),1)</f>
        <v/>
      </c>
      <c r="AC20" s="18" t="str">
        <f>MID($AI20,COLUMNS($AI20:BF20),1)</f>
        <v/>
      </c>
      <c r="AD20" s="18" t="str">
        <f>MID($AI20,COLUMNS($AI20:BG20),1)</f>
        <v/>
      </c>
      <c r="AF20" s="17" t="s">
        <v>11</v>
      </c>
      <c r="AG20" s="9" t="s">
        <v>12</v>
      </c>
      <c r="AH20" s="9" t="s">
        <v>5</v>
      </c>
      <c r="AI20" s="10" t="s">
        <v>134</v>
      </c>
      <c r="AJ20" s="10"/>
      <c r="AK20" s="10"/>
      <c r="AL20" s="9"/>
      <c r="AM20" s="9"/>
      <c r="AN20" s="9"/>
      <c r="AO20" s="19"/>
    </row>
    <row r="21" spans="1:41" ht="5.25" customHeight="1" thickBot="1" x14ac:dyDescent="0.25">
      <c r="A21" s="28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9"/>
      <c r="AF21" s="17"/>
      <c r="AG21" s="9"/>
      <c r="AH21" s="9"/>
      <c r="AI21" s="10"/>
      <c r="AJ21" s="10"/>
      <c r="AK21" s="10"/>
      <c r="AL21" s="9"/>
      <c r="AM21" s="9"/>
      <c r="AN21" s="9"/>
      <c r="AO21" s="19"/>
    </row>
    <row r="22" spans="1:41" ht="15.75" thickBot="1" x14ac:dyDescent="0.3">
      <c r="A22" s="28" t="s">
        <v>13</v>
      </c>
      <c r="B22" s="15" t="s">
        <v>14</v>
      </c>
      <c r="E22" s="15" t="s">
        <v>5</v>
      </c>
      <c r="F22" s="18"/>
      <c r="G22" s="15" t="s">
        <v>9</v>
      </c>
      <c r="H22" s="15" t="s">
        <v>15</v>
      </c>
      <c r="M22" s="30"/>
      <c r="N22" s="15" t="s">
        <v>11</v>
      </c>
      <c r="O22" s="15" t="s">
        <v>16</v>
      </c>
      <c r="AD22" s="31"/>
      <c r="AF22" s="17" t="s">
        <v>13</v>
      </c>
      <c r="AG22" s="9" t="s">
        <v>14</v>
      </c>
      <c r="AH22" s="9" t="s">
        <v>5</v>
      </c>
      <c r="AI22" s="53" t="s">
        <v>84</v>
      </c>
      <c r="AJ22" s="10"/>
      <c r="AK22" s="10"/>
      <c r="AL22" s="9"/>
      <c r="AM22" s="9"/>
      <c r="AN22" s="9"/>
      <c r="AO22" s="19"/>
    </row>
    <row r="23" spans="1:41" ht="5.25" customHeight="1" thickBot="1" x14ac:dyDescent="0.3">
      <c r="A23" s="28"/>
      <c r="F23" s="20"/>
      <c r="AD23" s="31"/>
      <c r="AF23" s="17"/>
      <c r="AG23" s="9"/>
      <c r="AH23" s="9"/>
      <c r="AI23" s="54"/>
      <c r="AJ23" s="10"/>
      <c r="AK23" s="10"/>
      <c r="AL23" s="9"/>
      <c r="AM23" s="9"/>
      <c r="AN23" s="9"/>
      <c r="AO23" s="19"/>
    </row>
    <row r="24" spans="1:41" ht="15" thickBot="1" x14ac:dyDescent="0.25">
      <c r="A24" s="28" t="s">
        <v>17</v>
      </c>
      <c r="B24" s="15" t="s">
        <v>18</v>
      </c>
      <c r="E24" s="15" t="s">
        <v>5</v>
      </c>
      <c r="G24" s="15" t="s">
        <v>19</v>
      </c>
      <c r="I24" s="18" t="str">
        <f>MID($AI24,COLUMNS($AI24:AI24),1)</f>
        <v>3</v>
      </c>
      <c r="J24" s="18" t="str">
        <f>MID($AI24,COLUMNS($AI24:AJ24),1)</f>
        <v>1</v>
      </c>
      <c r="L24" s="15" t="s">
        <v>20</v>
      </c>
      <c r="N24" s="18" t="str">
        <f>MID($AJ24,COLUMNS($AJ24:AJ24),1)</f>
        <v>1</v>
      </c>
      <c r="O24" s="18" t="str">
        <f>MID($AJ24,COLUMNS($AJ24:AK24),1)</f>
        <v>2</v>
      </c>
      <c r="Q24" s="15" t="s">
        <v>21</v>
      </c>
      <c r="S24" s="18" t="str">
        <f>MID($AK24,COLUMNS($AK24:AK24),1)</f>
        <v>1</v>
      </c>
      <c r="T24" s="18" t="str">
        <f>MID($AK24,COLUMNS($AK24:AL24),1)</f>
        <v>9</v>
      </c>
      <c r="U24" s="18" t="str">
        <f>MID($AK24,COLUMNS($AK24:AM24),1)</f>
        <v>4</v>
      </c>
      <c r="V24" s="18" t="str">
        <f>MID($AK24,COLUMNS($AK24:AN24),1)</f>
        <v>0</v>
      </c>
      <c r="X24" s="15" t="s">
        <v>25</v>
      </c>
      <c r="Z24" s="18" t="str">
        <f ca="1">MID($AN24,COLUMNS($AN24:AN24),1)</f>
        <v>8</v>
      </c>
      <c r="AA24" s="18" t="str">
        <f ca="1">MID($AN24,COLUMNS($AN24:AO24),1)</f>
        <v>4</v>
      </c>
      <c r="AB24" s="18" t="str">
        <f ca="1">MID($AN24,COLUMNS($AN24:AP24),1)</f>
        <v/>
      </c>
      <c r="AD24" s="31"/>
      <c r="AF24" s="17" t="s">
        <v>17</v>
      </c>
      <c r="AG24" s="9" t="s">
        <v>18</v>
      </c>
      <c r="AH24" s="9" t="s">
        <v>5</v>
      </c>
      <c r="AI24" s="10" t="s">
        <v>124</v>
      </c>
      <c r="AJ24" s="10" t="s">
        <v>125</v>
      </c>
      <c r="AK24" s="10" t="s">
        <v>137</v>
      </c>
      <c r="AL24" s="52">
        <v>14976</v>
      </c>
      <c r="AM24" s="6" t="s">
        <v>85</v>
      </c>
      <c r="AN24" s="10">
        <f t="shared" ref="AN24" ca="1" si="0">INT((TODAY()-AL24)/365)</f>
        <v>84</v>
      </c>
      <c r="AO24" s="19"/>
    </row>
    <row r="25" spans="1:41" ht="5.25" customHeight="1" x14ac:dyDescent="0.2">
      <c r="A25" s="28"/>
      <c r="I25" s="20"/>
      <c r="J25" s="20"/>
      <c r="N25" s="20"/>
      <c r="O25" s="20"/>
      <c r="S25" s="20"/>
      <c r="T25" s="20"/>
      <c r="U25" s="20"/>
      <c r="V25" s="20"/>
      <c r="Z25" s="20"/>
      <c r="AA25" s="20"/>
      <c r="AB25" s="20"/>
      <c r="AD25" s="31"/>
      <c r="AF25" s="17"/>
      <c r="AG25" s="9"/>
      <c r="AH25" s="9"/>
      <c r="AI25" s="10"/>
      <c r="AJ25" s="10"/>
      <c r="AK25" s="10"/>
      <c r="AL25" s="6"/>
      <c r="AM25" s="6"/>
      <c r="AN25" s="10"/>
      <c r="AO25" s="19"/>
    </row>
    <row r="26" spans="1:41" x14ac:dyDescent="0.2">
      <c r="A26" s="28" t="s">
        <v>22</v>
      </c>
      <c r="B26" s="15" t="s">
        <v>23</v>
      </c>
      <c r="E26" s="15" t="s">
        <v>5</v>
      </c>
      <c r="F26" s="18" t="str">
        <f>MID($AI26,COLUMNS($AI26:AI26),1)</f>
        <v>S</v>
      </c>
      <c r="G26" s="18" t="str">
        <f>MID($AI26,COLUMNS($AI26:AJ26),1)</f>
        <v>U</v>
      </c>
      <c r="H26" s="18" t="str">
        <f>MID($AI26,COLUMNS($AI26:AK26),1)</f>
        <v>K</v>
      </c>
      <c r="I26" s="18" t="str">
        <f>MID($AI26,COLUMNS($AI26:AL26),1)</f>
        <v>O</v>
      </c>
      <c r="J26" s="18" t="str">
        <f>MID($AI26,COLUMNS($AI26:AM26),1)</f>
        <v>H</v>
      </c>
      <c r="K26" s="18" t="str">
        <f>MID($AI26,COLUMNS($AI26:AN26),1)</f>
        <v>A</v>
      </c>
      <c r="L26" s="18" t="str">
        <f>MID($AI26,COLUMNS($AI26:AO26),1)</f>
        <v>R</v>
      </c>
      <c r="M26" s="18" t="str">
        <f>MID($AI26,COLUMNS($AI26:AP26),1)</f>
        <v>J</v>
      </c>
      <c r="N26" s="18" t="str">
        <f>MID($AI26,COLUMNS($AI26:AQ26),1)</f>
        <v>O</v>
      </c>
      <c r="O26" s="18" t="str">
        <f>MID($AI26,COLUMNS($AI26:AR26),1)</f>
        <v/>
      </c>
      <c r="P26" s="18" t="str">
        <f>MID($AI26,COLUMNS($AI26:AS26),1)</f>
        <v/>
      </c>
      <c r="Q26" s="18" t="str">
        <f>MID($AI26,COLUMNS($AI26:AT26),1)</f>
        <v/>
      </c>
      <c r="S26" s="15" t="s">
        <v>24</v>
      </c>
      <c r="V26" s="18">
        <v>3</v>
      </c>
      <c r="W26" s="18">
        <v>3</v>
      </c>
      <c r="Y26" s="15" t="s">
        <v>26</v>
      </c>
      <c r="AB26" s="18">
        <v>1</v>
      </c>
      <c r="AC26" s="18">
        <v>1</v>
      </c>
      <c r="AD26" s="31"/>
      <c r="AF26" s="17" t="s">
        <v>22</v>
      </c>
      <c r="AG26" s="9" t="s">
        <v>23</v>
      </c>
      <c r="AH26" s="9" t="s">
        <v>5</v>
      </c>
      <c r="AI26" s="10" t="s">
        <v>79</v>
      </c>
      <c r="AJ26" s="10"/>
      <c r="AK26" s="10"/>
      <c r="AL26" s="9"/>
      <c r="AM26" s="9"/>
      <c r="AN26" s="9"/>
      <c r="AO26" s="19"/>
    </row>
    <row r="27" spans="1:41" ht="5.25" customHeight="1" x14ac:dyDescent="0.2">
      <c r="A27" s="28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V27" s="20"/>
      <c r="W27" s="20"/>
      <c r="AB27" s="20"/>
      <c r="AC27" s="20"/>
      <c r="AD27" s="31"/>
      <c r="AF27" s="17"/>
      <c r="AG27" s="9"/>
      <c r="AH27" s="9"/>
      <c r="AI27" s="10"/>
      <c r="AJ27" s="10"/>
      <c r="AK27" s="10"/>
      <c r="AL27" s="9"/>
      <c r="AM27" s="9"/>
      <c r="AN27" s="9"/>
      <c r="AO27" s="19"/>
    </row>
    <row r="28" spans="1:41" x14ac:dyDescent="0.2">
      <c r="A28" s="28" t="s">
        <v>27</v>
      </c>
      <c r="B28" s="15" t="s">
        <v>28</v>
      </c>
      <c r="E28" s="15" t="s">
        <v>5</v>
      </c>
      <c r="F28" s="18" t="str">
        <f>MID($AI28,COLUMNS($AI28:AI28),1)</f>
        <v>1</v>
      </c>
      <c r="G28" s="15" t="s">
        <v>9</v>
      </c>
      <c r="H28" s="15" t="s">
        <v>29</v>
      </c>
      <c r="J28" s="15" t="s">
        <v>11</v>
      </c>
      <c r="K28" s="15" t="s">
        <v>30</v>
      </c>
      <c r="M28" s="15" t="s">
        <v>13</v>
      </c>
      <c r="N28" s="15" t="s">
        <v>31</v>
      </c>
      <c r="P28" s="15" t="s">
        <v>17</v>
      </c>
      <c r="Q28" s="15" t="s">
        <v>32</v>
      </c>
      <c r="S28" s="15" t="s">
        <v>22</v>
      </c>
      <c r="T28" s="15" t="s">
        <v>33</v>
      </c>
      <c r="V28" s="15" t="s">
        <v>27</v>
      </c>
      <c r="W28" s="15" t="s">
        <v>34</v>
      </c>
      <c r="AD28" s="31"/>
      <c r="AF28" s="17" t="s">
        <v>27</v>
      </c>
      <c r="AG28" s="9" t="s">
        <v>28</v>
      </c>
      <c r="AH28" s="9" t="s">
        <v>5</v>
      </c>
      <c r="AI28" s="10">
        <v>1</v>
      </c>
      <c r="AJ28" s="10"/>
      <c r="AK28" s="10"/>
      <c r="AL28" s="9"/>
      <c r="AM28" s="9"/>
      <c r="AN28" s="9"/>
      <c r="AO28" s="19"/>
    </row>
    <row r="29" spans="1:41" ht="5.25" customHeight="1" x14ac:dyDescent="0.2">
      <c r="A29" s="28"/>
      <c r="F29" s="20"/>
      <c r="AD29" s="31"/>
      <c r="AF29" s="17"/>
      <c r="AG29" s="9"/>
      <c r="AH29" s="9"/>
      <c r="AI29" s="10"/>
      <c r="AJ29" s="10"/>
      <c r="AK29" s="10"/>
      <c r="AL29" s="9"/>
      <c r="AM29" s="9"/>
      <c r="AN29" s="9"/>
      <c r="AO29" s="19"/>
    </row>
    <row r="30" spans="1:41" x14ac:dyDescent="0.2">
      <c r="A30" s="28" t="s">
        <v>36</v>
      </c>
      <c r="B30" s="15" t="s">
        <v>35</v>
      </c>
      <c r="E30" s="15" t="s">
        <v>5</v>
      </c>
      <c r="F30" s="18" t="str">
        <f>MID($AI30,COLUMNS($AI30:AI30),1)</f>
        <v>P</v>
      </c>
      <c r="G30" s="18" t="str">
        <f>MID($AI30,COLUMNS($AI30:AJ30),1)</f>
        <v>E</v>
      </c>
      <c r="H30" s="18" t="str">
        <f>MID($AI30,COLUMNS($AI30:AK30),1)</f>
        <v>T</v>
      </c>
      <c r="I30" s="18" t="str">
        <f>MID($AI30,COLUMNS($AI30:AL30),1)</f>
        <v>A</v>
      </c>
      <c r="J30" s="18" t="str">
        <f>MID($AI30,COLUMNS($AI30:AM30),1)</f>
        <v>N</v>
      </c>
      <c r="K30" s="18" t="str">
        <f>MID($AI30,COLUMNS($AI30:AN30),1)</f>
        <v>I</v>
      </c>
      <c r="L30" s="18" t="str">
        <f>MID($AI30,COLUMNS($AI30:AO30),1)</f>
        <v>/</v>
      </c>
      <c r="M30" s="18" t="str">
        <f>MID($AI30,COLUMNS($AI30:AP30),1)</f>
        <v>P</v>
      </c>
      <c r="N30" s="18" t="str">
        <f>MID($AI30,COLUMNS($AI30:AQ30),1)</f>
        <v>E</v>
      </c>
      <c r="O30" s="18" t="str">
        <f>MID($AI30,COLUMNS($AI30:AR30),1)</f>
        <v>K</v>
      </c>
      <c r="P30" s="18" t="str">
        <f>MID($AI30,COLUMNS($AI30:AS30),1)</f>
        <v>E</v>
      </c>
      <c r="Q30" s="18" t="str">
        <f>MID($AI30,COLUMNS($AI30:AT30),1)</f>
        <v>B</v>
      </c>
      <c r="R30" s="18" t="str">
        <f>MID($AI30,COLUMNS($AI30:AU30),1)</f>
        <v>U</v>
      </c>
      <c r="S30" s="18" t="str">
        <f>MID($AI30,COLUMNS($AI30:AV30),1)</f>
        <v>N</v>
      </c>
      <c r="T30" s="18" t="str">
        <f>MID($AI30,COLUMNS($AI30:AW30),1)</f>
        <v/>
      </c>
      <c r="U30" s="18" t="str">
        <f>MID($AI30,COLUMNS($AI30:AX30),1)</f>
        <v/>
      </c>
      <c r="V30" s="18" t="str">
        <f>MID($AI30,COLUMNS($AI30:AY30),1)</f>
        <v/>
      </c>
      <c r="W30" s="18" t="str">
        <f>MID($AI30,COLUMNS($AI30:AZ30),1)</f>
        <v/>
      </c>
      <c r="X30" s="18" t="str">
        <f>MID($AI30,COLUMNS($AI30:BA30),1)</f>
        <v/>
      </c>
      <c r="Y30" s="18" t="str">
        <f>MID($AI30,COLUMNS($AI30:BB30),1)</f>
        <v/>
      </c>
      <c r="Z30" s="18" t="str">
        <f>MID($AI30,COLUMNS($AI30:BC30),1)</f>
        <v/>
      </c>
      <c r="AA30" s="18" t="str">
        <f>MID($AI30,COLUMNS($AI30:BD30),1)</f>
        <v/>
      </c>
      <c r="AB30" s="18" t="str">
        <f>MID($AI30,COLUMNS($AI30:BE30),1)</f>
        <v/>
      </c>
      <c r="AC30" s="18" t="str">
        <f>MID($AI30,COLUMNS($AI30:BF30),1)</f>
        <v/>
      </c>
      <c r="AD30" s="18" t="str">
        <f>MID($AI30,COLUMNS($AI30:BG30),1)</f>
        <v/>
      </c>
      <c r="AF30" s="17" t="s">
        <v>36</v>
      </c>
      <c r="AG30" s="9" t="s">
        <v>35</v>
      </c>
      <c r="AH30" s="9" t="s">
        <v>5</v>
      </c>
      <c r="AI30" s="10" t="s">
        <v>138</v>
      </c>
      <c r="AJ30" s="10"/>
      <c r="AK30" s="10"/>
      <c r="AL30" s="9"/>
      <c r="AM30" s="9"/>
      <c r="AN30" s="9"/>
      <c r="AO30" s="19"/>
    </row>
    <row r="31" spans="1:41" ht="5.25" customHeight="1" x14ac:dyDescent="0.2">
      <c r="A31" s="28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9"/>
      <c r="AF31" s="17"/>
      <c r="AG31" s="9"/>
      <c r="AH31" s="9"/>
      <c r="AI31" s="10"/>
      <c r="AJ31" s="10"/>
      <c r="AK31" s="10"/>
      <c r="AL31" s="9"/>
      <c r="AM31" s="9"/>
      <c r="AN31" s="9"/>
      <c r="AO31" s="19"/>
    </row>
    <row r="32" spans="1:41" x14ac:dyDescent="0.2">
      <c r="A32" s="28" t="s">
        <v>37</v>
      </c>
      <c r="B32" s="15" t="s">
        <v>38</v>
      </c>
      <c r="E32" s="15" t="s">
        <v>5</v>
      </c>
      <c r="F32" s="64" t="str">
        <f>AI32</f>
        <v>DK. KARANGASEM RT 001 RW 003</v>
      </c>
      <c r="G32" s="65"/>
      <c r="H32" s="65"/>
      <c r="I32" s="65"/>
      <c r="J32" s="65"/>
      <c r="K32" s="65"/>
      <c r="L32" s="65"/>
      <c r="M32" s="65"/>
      <c r="N32" s="65"/>
      <c r="O32" s="65"/>
      <c r="P32" s="65"/>
      <c r="AD32" s="31"/>
      <c r="AF32" s="17" t="s">
        <v>37</v>
      </c>
      <c r="AG32" s="9" t="s">
        <v>38</v>
      </c>
      <c r="AH32" s="9" t="s">
        <v>5</v>
      </c>
      <c r="AI32" s="79" t="s">
        <v>98</v>
      </c>
      <c r="AJ32" s="79"/>
      <c r="AK32" s="79"/>
      <c r="AL32" s="9"/>
      <c r="AM32" s="9"/>
      <c r="AN32" s="9"/>
      <c r="AO32" s="19"/>
    </row>
    <row r="33" spans="1:41" ht="5.25" customHeight="1" x14ac:dyDescent="0.2">
      <c r="A33" s="28"/>
      <c r="F33" s="49"/>
      <c r="G33" s="50"/>
      <c r="H33" s="50"/>
      <c r="I33" s="50"/>
      <c r="J33" s="50"/>
      <c r="K33" s="50"/>
      <c r="L33" s="47"/>
      <c r="M33" s="47"/>
      <c r="N33" s="47"/>
      <c r="O33" s="47"/>
      <c r="P33" s="47"/>
      <c r="Q33" s="42"/>
      <c r="R33" s="42"/>
      <c r="S33" s="42"/>
      <c r="X33" s="42"/>
      <c r="Y33" s="42"/>
      <c r="Z33" s="42"/>
      <c r="AA33" s="42"/>
      <c r="AB33" s="42"/>
      <c r="AC33" s="42"/>
      <c r="AD33" s="43"/>
      <c r="AF33" s="17"/>
      <c r="AG33" s="9"/>
      <c r="AH33" s="9"/>
      <c r="AI33" s="46"/>
      <c r="AJ33" s="46"/>
      <c r="AK33" s="46"/>
      <c r="AL33" s="9"/>
      <c r="AM33" s="9"/>
      <c r="AN33" s="9"/>
      <c r="AO33" s="19"/>
    </row>
    <row r="34" spans="1:41" x14ac:dyDescent="0.2">
      <c r="A34" s="28"/>
      <c r="F34" s="15" t="s">
        <v>39</v>
      </c>
      <c r="G34" s="15" t="s">
        <v>41</v>
      </c>
      <c r="L34" s="32" t="str">
        <f>AJ34</f>
        <v>Kateguhan</v>
      </c>
      <c r="M34" s="33"/>
      <c r="N34" s="33"/>
      <c r="O34" s="33"/>
      <c r="P34" s="33"/>
      <c r="Q34" s="33"/>
      <c r="R34" s="33"/>
      <c r="S34" s="34"/>
      <c r="T34" s="15" t="s">
        <v>42</v>
      </c>
      <c r="U34" s="15" t="s">
        <v>43</v>
      </c>
      <c r="X34" s="35" t="str">
        <f>AL34</f>
        <v>Sukoharjo</v>
      </c>
      <c r="Y34" s="33"/>
      <c r="Z34" s="33"/>
      <c r="AA34" s="33"/>
      <c r="AB34" s="33"/>
      <c r="AC34" s="33"/>
      <c r="AD34" s="34"/>
      <c r="AF34" s="17"/>
      <c r="AG34" s="9"/>
      <c r="AH34" s="9"/>
      <c r="AI34" s="7" t="s">
        <v>41</v>
      </c>
      <c r="AJ34" s="8" t="s">
        <v>116</v>
      </c>
      <c r="AK34" s="7" t="s">
        <v>43</v>
      </c>
      <c r="AL34" s="9" t="s">
        <v>86</v>
      </c>
      <c r="AM34" s="9"/>
      <c r="AN34" s="9"/>
      <c r="AO34" s="19"/>
    </row>
    <row r="35" spans="1:41" ht="5.25" customHeight="1" x14ac:dyDescent="0.2">
      <c r="A35" s="28"/>
      <c r="L35" s="51"/>
      <c r="AD35" s="31"/>
      <c r="AF35" s="17"/>
      <c r="AG35" s="9"/>
      <c r="AH35" s="9"/>
      <c r="AI35" s="7"/>
      <c r="AJ35" s="8"/>
      <c r="AK35" s="7"/>
      <c r="AL35" s="9"/>
      <c r="AM35" s="9"/>
      <c r="AN35" s="9"/>
      <c r="AO35" s="19"/>
    </row>
    <row r="36" spans="1:41" x14ac:dyDescent="0.2">
      <c r="A36" s="28"/>
      <c r="F36" s="15" t="s">
        <v>40</v>
      </c>
      <c r="G36" s="15" t="s">
        <v>1</v>
      </c>
      <c r="L36" s="32" t="str">
        <f>AJ36</f>
        <v>Tawangsari</v>
      </c>
      <c r="M36" s="33"/>
      <c r="N36" s="33"/>
      <c r="O36" s="33"/>
      <c r="P36" s="33"/>
      <c r="Q36" s="33"/>
      <c r="R36" s="33"/>
      <c r="S36" s="34"/>
      <c r="T36" s="15" t="s">
        <v>44</v>
      </c>
      <c r="U36" s="15" t="s">
        <v>45</v>
      </c>
      <c r="X36" s="35" t="str">
        <f>AL36</f>
        <v>Jawa Tengah</v>
      </c>
      <c r="Y36" s="33"/>
      <c r="Z36" s="33"/>
      <c r="AA36" s="33"/>
      <c r="AB36" s="33"/>
      <c r="AC36" s="33"/>
      <c r="AD36" s="34"/>
      <c r="AF36" s="17"/>
      <c r="AG36" s="9"/>
      <c r="AH36" s="9"/>
      <c r="AI36" s="7" t="s">
        <v>1</v>
      </c>
      <c r="AJ36" s="8" t="s">
        <v>117</v>
      </c>
      <c r="AK36" s="7" t="s">
        <v>45</v>
      </c>
      <c r="AL36" s="9" t="s">
        <v>87</v>
      </c>
      <c r="AM36" s="9"/>
      <c r="AN36" s="9"/>
      <c r="AO36" s="19"/>
    </row>
    <row r="37" spans="1:41" ht="5.25" customHeight="1" x14ac:dyDescent="0.2">
      <c r="A37" s="28"/>
      <c r="L37" s="51"/>
      <c r="AD37" s="31"/>
      <c r="AF37" s="17"/>
      <c r="AG37" s="9"/>
      <c r="AH37" s="9"/>
      <c r="AI37" s="7"/>
      <c r="AJ37" s="8"/>
      <c r="AK37" s="7"/>
      <c r="AL37" s="9"/>
      <c r="AM37" s="9"/>
      <c r="AN37" s="9"/>
      <c r="AO37" s="19"/>
    </row>
    <row r="38" spans="1:41" x14ac:dyDescent="0.2">
      <c r="A38" s="28" t="s">
        <v>46</v>
      </c>
      <c r="B38" s="15" t="s">
        <v>47</v>
      </c>
      <c r="E38" s="15" t="s">
        <v>5</v>
      </c>
      <c r="F38" s="18" t="str">
        <f>MID($AI38,COLUMNS($AI38:AI38),1)</f>
        <v/>
      </c>
      <c r="H38" s="15" t="s">
        <v>48</v>
      </c>
      <c r="AD38" s="31"/>
      <c r="AF38" s="17" t="s">
        <v>46</v>
      </c>
      <c r="AG38" s="9" t="s">
        <v>47</v>
      </c>
      <c r="AH38" s="9" t="s">
        <v>5</v>
      </c>
      <c r="AI38" s="10"/>
      <c r="AJ38" s="10"/>
      <c r="AK38" s="10"/>
      <c r="AL38" s="9"/>
      <c r="AM38" s="9"/>
      <c r="AN38" s="9"/>
      <c r="AO38" s="19"/>
    </row>
    <row r="39" spans="1:41" ht="5.25" customHeight="1" x14ac:dyDescent="0.2">
      <c r="A39" s="28"/>
      <c r="F39" s="20"/>
      <c r="AD39" s="31"/>
      <c r="AF39" s="17"/>
      <c r="AG39" s="9"/>
      <c r="AH39" s="9"/>
      <c r="AI39" s="10"/>
      <c r="AJ39" s="10"/>
      <c r="AK39" s="10"/>
      <c r="AL39" s="9"/>
      <c r="AM39" s="9"/>
      <c r="AN39" s="9"/>
      <c r="AO39" s="19"/>
    </row>
    <row r="40" spans="1:41" x14ac:dyDescent="0.2">
      <c r="A40" s="28" t="s">
        <v>49</v>
      </c>
      <c r="B40" s="15" t="s">
        <v>50</v>
      </c>
      <c r="E40" s="15" t="s">
        <v>5</v>
      </c>
      <c r="G40" s="15" t="s">
        <v>19</v>
      </c>
      <c r="I40" s="18" t="str">
        <f>MID($AI40,COLUMNS($AI40:AI40),1)</f>
        <v>1</v>
      </c>
      <c r="J40" s="18" t="str">
        <f>MID($AI40,COLUMNS($AI40:AJ40),1)</f>
        <v>7</v>
      </c>
      <c r="L40" s="15" t="s">
        <v>20</v>
      </c>
      <c r="N40" s="18" t="str">
        <f>MID($AJ40,COLUMNS($AJ40:AJ40),1)</f>
        <v>0</v>
      </c>
      <c r="O40" s="18" t="str">
        <f>MID($AJ40,COLUMNS($AJ40:AK40),1)</f>
        <v>1</v>
      </c>
      <c r="Q40" s="15" t="s">
        <v>21</v>
      </c>
      <c r="S40" s="18" t="str">
        <f>MID($AK40,COLUMNS($AK40:AK40),1)</f>
        <v>2</v>
      </c>
      <c r="T40" s="18" t="str">
        <f>MID($AK40,COLUMNS($AK40:AL40),1)</f>
        <v>0</v>
      </c>
      <c r="U40" s="18" t="str">
        <f>MID($AK40,COLUMNS($AK40:AM40),1)</f>
        <v>2</v>
      </c>
      <c r="V40" s="18" t="str">
        <f>MID($AK40,COLUMNS($AK40:AN40),1)</f>
        <v>5</v>
      </c>
      <c r="AD40" s="31"/>
      <c r="AF40" s="17" t="s">
        <v>49</v>
      </c>
      <c r="AG40" s="9" t="s">
        <v>50</v>
      </c>
      <c r="AH40" s="9" t="s">
        <v>5</v>
      </c>
      <c r="AI40" s="10" t="s">
        <v>139</v>
      </c>
      <c r="AJ40" s="10" t="s">
        <v>126</v>
      </c>
      <c r="AK40" s="10" t="s">
        <v>127</v>
      </c>
      <c r="AL40" s="9"/>
      <c r="AM40" s="9"/>
      <c r="AN40" s="9"/>
      <c r="AO40" s="19"/>
    </row>
    <row r="41" spans="1:41" ht="5.25" customHeight="1" x14ac:dyDescent="0.2">
      <c r="A41" s="28"/>
      <c r="I41" s="20"/>
      <c r="J41" s="20"/>
      <c r="N41" s="20"/>
      <c r="O41" s="20"/>
      <c r="S41" s="20"/>
      <c r="T41" s="20"/>
      <c r="U41" s="20"/>
      <c r="V41" s="20"/>
      <c r="AD41" s="31"/>
      <c r="AF41" s="17"/>
      <c r="AG41" s="9"/>
      <c r="AH41" s="9"/>
      <c r="AI41" s="10"/>
      <c r="AJ41" s="10"/>
      <c r="AK41" s="10"/>
      <c r="AL41" s="9"/>
      <c r="AM41" s="9"/>
      <c r="AN41" s="9"/>
      <c r="AO41" s="19"/>
    </row>
    <row r="42" spans="1:41" x14ac:dyDescent="0.2">
      <c r="A42" s="28" t="s">
        <v>51</v>
      </c>
      <c r="B42" s="15" t="s">
        <v>52</v>
      </c>
      <c r="E42" s="15" t="s">
        <v>5</v>
      </c>
      <c r="F42" s="18" t="str">
        <f>MID($AI42,COLUMNS($AI42:AI42),1)</f>
        <v>1</v>
      </c>
      <c r="G42" s="18" t="str">
        <f>MID($AI42,COLUMNS($AI42:AJ42),1)</f>
        <v>3</v>
      </c>
      <c r="H42" s="18" t="str">
        <f>MID($AI42,COLUMNS($AI42:AK42),1)</f>
        <v>0</v>
      </c>
      <c r="I42" s="18" t="str">
        <f>MID($AI42,COLUMNS($AI42:AL42),1)</f>
        <v>0</v>
      </c>
      <c r="AD42" s="31"/>
      <c r="AF42" s="17" t="s">
        <v>51</v>
      </c>
      <c r="AG42" s="9" t="s">
        <v>52</v>
      </c>
      <c r="AH42" s="9" t="s">
        <v>5</v>
      </c>
      <c r="AI42" s="10" t="s">
        <v>140</v>
      </c>
      <c r="AJ42" s="10"/>
      <c r="AK42" s="10"/>
      <c r="AL42" s="9"/>
      <c r="AM42" s="9"/>
      <c r="AN42" s="9"/>
      <c r="AO42" s="19"/>
    </row>
    <row r="43" spans="1:41" ht="5.25" customHeight="1" x14ac:dyDescent="0.2">
      <c r="A43" s="28"/>
      <c r="F43" s="20"/>
      <c r="G43" s="20"/>
      <c r="H43" s="20"/>
      <c r="I43" s="20"/>
      <c r="AD43" s="31"/>
      <c r="AF43" s="17"/>
      <c r="AG43" s="9"/>
      <c r="AH43" s="9"/>
      <c r="AI43" s="10"/>
      <c r="AJ43" s="10"/>
      <c r="AK43" s="10"/>
      <c r="AL43" s="9"/>
      <c r="AM43" s="9"/>
      <c r="AN43" s="9"/>
      <c r="AO43" s="19"/>
    </row>
    <row r="44" spans="1:41" x14ac:dyDescent="0.2">
      <c r="A44" s="28" t="s">
        <v>53</v>
      </c>
      <c r="B44" s="15" t="s">
        <v>54</v>
      </c>
      <c r="E44" s="15" t="s">
        <v>5</v>
      </c>
      <c r="F44" s="18" t="str">
        <f>MID($AI44,COLUMNS($AI44:AI44),1)</f>
        <v>1</v>
      </c>
      <c r="G44" s="15" t="s">
        <v>9</v>
      </c>
      <c r="H44" s="15" t="s">
        <v>55</v>
      </c>
      <c r="M44" s="15" t="s">
        <v>11</v>
      </c>
      <c r="N44" s="15" t="s">
        <v>57</v>
      </c>
      <c r="S44" s="15" t="s">
        <v>13</v>
      </c>
      <c r="T44" s="15" t="s">
        <v>59</v>
      </c>
      <c r="AD44" s="31"/>
      <c r="AF44" s="17" t="s">
        <v>53</v>
      </c>
      <c r="AG44" s="9" t="s">
        <v>54</v>
      </c>
      <c r="AH44" s="9" t="s">
        <v>5</v>
      </c>
      <c r="AI44" s="10">
        <v>1</v>
      </c>
      <c r="AJ44" s="10"/>
      <c r="AK44" s="10"/>
      <c r="AL44" s="9"/>
      <c r="AM44" s="9"/>
      <c r="AN44" s="9"/>
      <c r="AO44" s="19"/>
    </row>
    <row r="45" spans="1:41" ht="5.25" customHeight="1" x14ac:dyDescent="0.2">
      <c r="A45" s="28"/>
      <c r="F45" s="20"/>
      <c r="AD45" s="31"/>
      <c r="AF45" s="17"/>
      <c r="AG45" s="9"/>
      <c r="AH45" s="9"/>
      <c r="AI45" s="10"/>
      <c r="AJ45" s="10"/>
      <c r="AK45" s="10"/>
      <c r="AL45" s="9"/>
      <c r="AM45" s="9"/>
      <c r="AN45" s="9"/>
      <c r="AO45" s="19"/>
    </row>
    <row r="46" spans="1:41" x14ac:dyDescent="0.2">
      <c r="A46" s="28"/>
      <c r="G46" s="15" t="s">
        <v>17</v>
      </c>
      <c r="H46" s="15" t="s">
        <v>56</v>
      </c>
      <c r="M46" s="15" t="s">
        <v>22</v>
      </c>
      <c r="N46" s="15" t="s">
        <v>58</v>
      </c>
      <c r="S46" s="15" t="s">
        <v>27</v>
      </c>
      <c r="T46" s="15" t="s">
        <v>34</v>
      </c>
      <c r="AD46" s="31"/>
      <c r="AF46" s="17"/>
      <c r="AG46" s="9"/>
      <c r="AH46" s="9"/>
      <c r="AI46" s="10"/>
      <c r="AJ46" s="10"/>
      <c r="AK46" s="10"/>
      <c r="AL46" s="9"/>
      <c r="AM46" s="9"/>
      <c r="AN46" s="9"/>
      <c r="AO46" s="19"/>
    </row>
    <row r="47" spans="1:41" ht="5.25" customHeight="1" x14ac:dyDescent="0.2">
      <c r="A47" s="28"/>
      <c r="AD47" s="31"/>
      <c r="AF47" s="17"/>
      <c r="AG47" s="9"/>
      <c r="AH47" s="9"/>
      <c r="AI47" s="10"/>
      <c r="AJ47" s="10"/>
      <c r="AK47" s="10"/>
      <c r="AL47" s="9"/>
      <c r="AM47" s="9"/>
      <c r="AN47" s="9"/>
      <c r="AO47" s="19"/>
    </row>
    <row r="48" spans="1:41" x14ac:dyDescent="0.2">
      <c r="A48" s="28" t="s">
        <v>60</v>
      </c>
      <c r="B48" s="15" t="s">
        <v>61</v>
      </c>
      <c r="E48" s="15" t="s">
        <v>5</v>
      </c>
      <c r="F48" s="18" t="str">
        <f>MID($AI48,COLUMNS($AI48:AI48),1)</f>
        <v>K</v>
      </c>
      <c r="G48" s="18" t="str">
        <f>MID($AI48,COLUMNS($AI48:AJ48),1)</f>
        <v>A</v>
      </c>
      <c r="H48" s="18" t="str">
        <f>MID($AI48,COLUMNS($AI48:AK48),1)</f>
        <v>R</v>
      </c>
      <c r="I48" s="18" t="str">
        <f>MID($AI48,COLUMNS($AI48:AL48),1)</f>
        <v>A</v>
      </c>
      <c r="J48" s="18" t="str">
        <f>MID($AI48,COLUMNS($AI48:AM48),1)</f>
        <v>N</v>
      </c>
      <c r="K48" s="18" t="str">
        <f>MID($AI48,COLUMNS($AI48:AN48),1)</f>
        <v>G</v>
      </c>
      <c r="L48" s="18" t="str">
        <f>MID($AI48,COLUMNS($AI48:AO48),1)</f>
        <v>A</v>
      </c>
      <c r="M48" s="18" t="str">
        <f>MID($AI48,COLUMNS($AI48:AP48),1)</f>
        <v>S</v>
      </c>
      <c r="N48" s="18" t="str">
        <f>MID($AI48,COLUMNS($AI48:AQ48),1)</f>
        <v>E</v>
      </c>
      <c r="O48" s="18" t="str">
        <f>MID($AI48,COLUMNS($AI48:AR48),1)</f>
        <v>M</v>
      </c>
      <c r="P48" s="18" t="str">
        <f>MID($AI48,COLUMNS($AI48:AS48),1)</f>
        <v/>
      </c>
      <c r="Q48" s="18" t="str">
        <f>MID($AI48,COLUMNS($AI48:AT48),1)</f>
        <v/>
      </c>
      <c r="R48" s="18" t="str">
        <f>MID($AI48,COLUMNS($AI48:AU48),1)</f>
        <v/>
      </c>
      <c r="S48" s="18" t="str">
        <f>MID($AI48,COLUMNS($AI48:AV48),1)</f>
        <v/>
      </c>
      <c r="T48" s="18" t="str">
        <f>MID($AI48,COLUMNS($AI48:AW48),1)</f>
        <v/>
      </c>
      <c r="U48" s="18" t="str">
        <f>MID($AI48,COLUMNS($AI48:AX48),1)</f>
        <v/>
      </c>
      <c r="V48" s="18" t="str">
        <f>MID($AI48,COLUMNS($AI48:AY48),1)</f>
        <v/>
      </c>
      <c r="W48" s="18" t="str">
        <f>MID($AI48,COLUMNS($AI48:AZ48),1)</f>
        <v/>
      </c>
      <c r="X48" s="18" t="str">
        <f>MID($AI48,COLUMNS($AI48:BA48),1)</f>
        <v/>
      </c>
      <c r="Y48" s="18" t="str">
        <f>MID($AI48,COLUMNS($AI48:BB48),1)</f>
        <v/>
      </c>
      <c r="Z48" s="18" t="str">
        <f>MID($AI48,COLUMNS($AI48:BC48),1)</f>
        <v/>
      </c>
      <c r="AA48" s="18" t="str">
        <f>MID($AI48,COLUMNS($AI48:BD48),1)</f>
        <v/>
      </c>
      <c r="AB48" s="18" t="str">
        <f>MID($AI48,COLUMNS($AI48:BE48),1)</f>
        <v/>
      </c>
      <c r="AC48" s="18" t="str">
        <f>MID($AI48,COLUMNS($AI48:BF48),1)</f>
        <v/>
      </c>
      <c r="AD48" s="18" t="str">
        <f>MID($AI48,COLUMNS($AI48:BG48),1)</f>
        <v/>
      </c>
      <c r="AF48" s="17" t="s">
        <v>60</v>
      </c>
      <c r="AG48" s="9" t="s">
        <v>61</v>
      </c>
      <c r="AH48" s="9" t="s">
        <v>5</v>
      </c>
      <c r="AI48" s="10" t="s">
        <v>141</v>
      </c>
      <c r="AJ48" s="10"/>
      <c r="AK48" s="10"/>
      <c r="AL48" s="9"/>
      <c r="AM48" s="9"/>
      <c r="AN48" s="9"/>
      <c r="AO48" s="19"/>
    </row>
    <row r="49" spans="1:41" ht="5.25" customHeight="1" x14ac:dyDescent="0.2">
      <c r="A49" s="28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AD49" s="31"/>
      <c r="AF49" s="17"/>
      <c r="AG49" s="9"/>
      <c r="AH49" s="9"/>
      <c r="AI49" s="10"/>
      <c r="AJ49" s="10"/>
      <c r="AK49" s="10"/>
      <c r="AL49" s="9"/>
      <c r="AM49" s="9"/>
      <c r="AN49" s="9"/>
      <c r="AO49" s="19"/>
    </row>
    <row r="50" spans="1:41" x14ac:dyDescent="0.2">
      <c r="A50" s="28" t="s">
        <v>62</v>
      </c>
      <c r="B50" s="15" t="s">
        <v>63</v>
      </c>
      <c r="E50" s="15" t="s">
        <v>5</v>
      </c>
      <c r="F50" s="18" t="str">
        <f>MID($AI50,COLUMNS($AI50:AI50),1)</f>
        <v>4</v>
      </c>
      <c r="G50" s="15" t="s">
        <v>9</v>
      </c>
      <c r="H50" s="15" t="s">
        <v>64</v>
      </c>
      <c r="M50" s="15" t="s">
        <v>11</v>
      </c>
      <c r="N50" s="15" t="s">
        <v>65</v>
      </c>
      <c r="T50" s="15" t="s">
        <v>13</v>
      </c>
      <c r="U50" s="15" t="s">
        <v>66</v>
      </c>
      <c r="Y50" s="15" t="s">
        <v>67</v>
      </c>
      <c r="Z50" s="15" t="s">
        <v>34</v>
      </c>
      <c r="AD50" s="31"/>
      <c r="AF50" s="17" t="s">
        <v>62</v>
      </c>
      <c r="AG50" s="9" t="s">
        <v>63</v>
      </c>
      <c r="AH50" s="9" t="s">
        <v>5</v>
      </c>
      <c r="AI50" s="10" t="s">
        <v>131</v>
      </c>
      <c r="AJ50" s="10"/>
      <c r="AK50" s="10"/>
      <c r="AL50" s="9"/>
      <c r="AM50" s="9"/>
      <c r="AN50" s="9"/>
      <c r="AO50" s="19"/>
    </row>
    <row r="51" spans="1:41" ht="15" thickBot="1" x14ac:dyDescent="0.25">
      <c r="A51" s="28"/>
      <c r="AD51" s="31"/>
      <c r="AF51" s="36"/>
      <c r="AG51" s="37"/>
      <c r="AH51" s="37"/>
      <c r="AI51" s="38"/>
      <c r="AJ51" s="38"/>
      <c r="AK51" s="38"/>
      <c r="AL51" s="37"/>
      <c r="AM51" s="37"/>
      <c r="AN51" s="37"/>
      <c r="AO51" s="39"/>
    </row>
    <row r="52" spans="1:41" ht="15" x14ac:dyDescent="0.25">
      <c r="A52" s="21" t="s">
        <v>69</v>
      </c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3"/>
      <c r="AF52" s="24" t="s">
        <v>69</v>
      </c>
      <c r="AG52" s="25"/>
      <c r="AH52" s="25"/>
      <c r="AI52" s="26"/>
      <c r="AJ52" s="26"/>
      <c r="AK52" s="26"/>
      <c r="AL52" s="25"/>
      <c r="AM52" s="25"/>
      <c r="AN52" s="25"/>
      <c r="AO52" s="27"/>
    </row>
    <row r="53" spans="1:41" x14ac:dyDescent="0.2">
      <c r="A53" s="28" t="s">
        <v>9</v>
      </c>
      <c r="B53" s="15" t="s">
        <v>10</v>
      </c>
      <c r="E53" s="15" t="s">
        <v>5</v>
      </c>
      <c r="F53" s="18" t="str">
        <f>MID($AI53,COLUMNS($AI53:AI53),1)</f>
        <v/>
      </c>
      <c r="G53" s="18" t="str">
        <f>MID($AI53,COLUMNS($AI53:AJ53),1)</f>
        <v/>
      </c>
      <c r="H53" s="18" t="str">
        <f>MID($AI53,COLUMNS($AI53:AK53),1)</f>
        <v/>
      </c>
      <c r="I53" s="18" t="str">
        <f>MID($AI53,COLUMNS($AI53:AL53),1)</f>
        <v/>
      </c>
      <c r="J53" s="18" t="str">
        <f>MID($AI53,COLUMNS($AI53:AM53),1)</f>
        <v/>
      </c>
      <c r="K53" s="18" t="str">
        <f>MID($AI53,COLUMNS($AI53:AN53),1)</f>
        <v/>
      </c>
      <c r="L53" s="18" t="str">
        <f>MID($AI53,COLUMNS($AI53:AO53),1)</f>
        <v/>
      </c>
      <c r="M53" s="18" t="str">
        <f>MID($AI53,COLUMNS($AI53:AP53),1)</f>
        <v/>
      </c>
      <c r="N53" s="18" t="str">
        <f>MID($AI53,COLUMNS($AI53:AQ53),1)</f>
        <v/>
      </c>
      <c r="O53" s="18" t="str">
        <f>MID($AI53,COLUMNS($AI53:AR53),1)</f>
        <v/>
      </c>
      <c r="P53" s="18" t="str">
        <f>MID($AI53,COLUMNS($AI53:AS53),1)</f>
        <v/>
      </c>
      <c r="Q53" s="18" t="str">
        <f>MID($AI53,COLUMNS($AI53:AT53),1)</f>
        <v/>
      </c>
      <c r="R53" s="18" t="str">
        <f>MID($AI53,COLUMNS($AI53:AU53),1)</f>
        <v/>
      </c>
      <c r="S53" s="18" t="str">
        <f>MID($AI53,COLUMNS($AI53:AV53),1)</f>
        <v/>
      </c>
      <c r="T53" s="18" t="str">
        <f>MID($AI53,COLUMNS($AI53:AW53),1)</f>
        <v/>
      </c>
      <c r="U53" s="18" t="str">
        <f>MID($AI53,COLUMNS($AI53:AX53),1)</f>
        <v/>
      </c>
      <c r="AD53" s="31"/>
      <c r="AF53" s="17" t="s">
        <v>9</v>
      </c>
      <c r="AG53" s="9" t="s">
        <v>10</v>
      </c>
      <c r="AH53" s="9" t="s">
        <v>5</v>
      </c>
      <c r="AI53" s="10"/>
      <c r="AJ53" s="10"/>
      <c r="AK53" s="10"/>
      <c r="AL53" s="9"/>
      <c r="AM53" s="9"/>
      <c r="AN53" s="9"/>
      <c r="AO53" s="19"/>
    </row>
    <row r="54" spans="1:41" ht="5.25" customHeight="1" x14ac:dyDescent="0.2">
      <c r="A54" s="28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AD54" s="31"/>
      <c r="AF54" s="17"/>
      <c r="AG54" s="9"/>
      <c r="AH54" s="9"/>
      <c r="AI54" s="10"/>
      <c r="AJ54" s="10"/>
      <c r="AK54" s="10"/>
      <c r="AL54" s="9"/>
      <c r="AM54" s="9"/>
      <c r="AN54" s="9"/>
      <c r="AO54" s="19"/>
    </row>
    <row r="55" spans="1:41" x14ac:dyDescent="0.2">
      <c r="A55" s="28" t="s">
        <v>11</v>
      </c>
      <c r="B55" s="15" t="s">
        <v>12</v>
      </c>
      <c r="E55" s="15" t="s">
        <v>5</v>
      </c>
      <c r="F55" s="18" t="str">
        <f>MID($AI55,COLUMNS($AI55:AI55),1)</f>
        <v>R</v>
      </c>
      <c r="G55" s="18" t="str">
        <f>MID($AI55,COLUMNS($AI55:AJ55),1)</f>
        <v>A</v>
      </c>
      <c r="H55" s="18" t="str">
        <f>MID($AI55,COLUMNS($AI55:AK55),1)</f>
        <v>B</v>
      </c>
      <c r="I55" s="18" t="str">
        <f>MID($AI55,COLUMNS($AI55:AL55),1)</f>
        <v>I</v>
      </c>
      <c r="J55" s="18" t="str">
        <f>MID($AI55,COLUMNS($AI55:AM55),1)</f>
        <v>Y</v>
      </c>
      <c r="K55" s="18" t="str">
        <f>MID($AI55,COLUMNS($AI55:AN55),1)</f>
        <v>O</v>
      </c>
      <c r="L55" s="18" t="str">
        <f>MID($AI55,COLUMNS($AI55:AO55),1)</f>
        <v xml:space="preserve"> </v>
      </c>
      <c r="M55" s="18" t="str">
        <f>MID($AI55,COLUMNS($AI55:AP55),1)</f>
        <v>J</v>
      </c>
      <c r="N55" s="18" t="str">
        <f>MID($AI55,COLUMNS($AI55:AQ55),1)</f>
        <v>O</v>
      </c>
      <c r="O55" s="18" t="str">
        <f>MID($AI55,COLUMNS($AI55:AR55),1)</f>
        <v>Y</v>
      </c>
      <c r="P55" s="18" t="str">
        <f>MID($AI55,COLUMNS($AI55:AS55),1)</f>
        <v>O</v>
      </c>
      <c r="Q55" s="18" t="str">
        <f>MID($AI55,COLUMNS($AI55:AT55),1)</f>
        <v xml:space="preserve"> </v>
      </c>
      <c r="R55" s="18" t="str">
        <f>MID($AI55,COLUMNS($AI55:AU55),1)</f>
        <v>D</v>
      </c>
      <c r="S55" s="18" t="str">
        <f>MID($AI55,COLUMNS($AI55:AV55),1)</f>
        <v>I</v>
      </c>
      <c r="T55" s="18" t="str">
        <f>MID($AI55,COLUMNS($AI55:AW55),1)</f>
        <v>H</v>
      </c>
      <c r="U55" s="18" t="str">
        <f>MID($AI55,COLUMNS($AI55:AX55),1)</f>
        <v>O</v>
      </c>
      <c r="V55" s="18" t="str">
        <f>MID($AI55,COLUMNS($AI55:AY55),1)</f>
        <v>M</v>
      </c>
      <c r="W55" s="18" t="str">
        <f>MID($AI55,COLUMNS($AI55:AZ55),1)</f>
        <v>O</v>
      </c>
      <c r="X55" s="18" t="str">
        <f>MID($AI55,COLUMNS($AI55:BA55),1)</f>
        <v/>
      </c>
      <c r="Y55" s="18" t="str">
        <f>MID($AI55,COLUMNS($AI55:BB55),1)</f>
        <v/>
      </c>
      <c r="Z55" s="18" t="str">
        <f>MID($AI55,COLUMNS($AI55:BC55),1)</f>
        <v/>
      </c>
      <c r="AA55" s="18" t="str">
        <f>MID($AI55,COLUMNS($AI55:BD55),1)</f>
        <v/>
      </c>
      <c r="AB55" s="18" t="str">
        <f>MID($AI55,COLUMNS($AI55:BE55),1)</f>
        <v/>
      </c>
      <c r="AC55" s="18" t="str">
        <f>MID($AI55,COLUMNS($AI55:BF55),1)</f>
        <v/>
      </c>
      <c r="AD55" s="18" t="str">
        <f>MID($AI55,COLUMNS($AI55:BG55),1)</f>
        <v/>
      </c>
      <c r="AF55" s="17" t="s">
        <v>11</v>
      </c>
      <c r="AG55" s="9" t="s">
        <v>12</v>
      </c>
      <c r="AH55" s="9" t="s">
        <v>5</v>
      </c>
      <c r="AI55" s="10" t="s">
        <v>142</v>
      </c>
      <c r="AJ55" s="10"/>
      <c r="AK55" s="10"/>
      <c r="AL55" s="9"/>
      <c r="AM55" s="9"/>
      <c r="AN55" s="9"/>
      <c r="AO55" s="19"/>
    </row>
    <row r="56" spans="1:41" ht="5.25" customHeight="1" thickBot="1" x14ac:dyDescent="0.25">
      <c r="A56" s="28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9"/>
      <c r="AF56" s="17"/>
      <c r="AG56" s="9"/>
      <c r="AH56" s="9"/>
      <c r="AI56" s="10"/>
      <c r="AJ56" s="10"/>
      <c r="AK56" s="10"/>
      <c r="AL56" s="9"/>
      <c r="AM56" s="9"/>
      <c r="AN56" s="9"/>
      <c r="AO56" s="19"/>
    </row>
    <row r="57" spans="1:41" ht="15" thickBot="1" x14ac:dyDescent="0.25">
      <c r="A57" s="28" t="s">
        <v>13</v>
      </c>
      <c r="B57" s="15" t="s">
        <v>18</v>
      </c>
      <c r="E57" s="15" t="s">
        <v>5</v>
      </c>
      <c r="G57" s="15" t="s">
        <v>19</v>
      </c>
      <c r="I57" s="18" t="str">
        <f>MID($AI57,COLUMNS($AI57:AI57),1)</f>
        <v/>
      </c>
      <c r="J57" s="18" t="str">
        <f>MID($AI57,COLUMNS($AI57:AJ57),1)</f>
        <v/>
      </c>
      <c r="L57" s="15" t="s">
        <v>20</v>
      </c>
      <c r="N57" s="18" t="str">
        <f>MID($AJ57,COLUMNS($AJ57:AJ57),1)</f>
        <v/>
      </c>
      <c r="O57" s="18" t="str">
        <f>MID($AJ57,COLUMNS($AJ57:AK57),1)</f>
        <v/>
      </c>
      <c r="Q57" s="15" t="s">
        <v>21</v>
      </c>
      <c r="S57" s="18" t="str">
        <f>MID($AK57,COLUMNS($AK57:AK57),1)</f>
        <v/>
      </c>
      <c r="T57" s="18" t="str">
        <f>MID($AK57,COLUMNS($AK57:AL57),1)</f>
        <v/>
      </c>
      <c r="U57" s="18" t="str">
        <f>MID($AK57,COLUMNS($AK57:AM57),1)</f>
        <v/>
      </c>
      <c r="V57" s="18" t="str">
        <f>MID($AK57,COLUMNS($AK57:AN57),1)</f>
        <v/>
      </c>
      <c r="X57" s="15" t="s">
        <v>25</v>
      </c>
      <c r="Z57" s="18"/>
      <c r="AA57" s="18"/>
      <c r="AB57" s="18"/>
      <c r="AD57" s="31"/>
      <c r="AF57" s="17" t="s">
        <v>17</v>
      </c>
      <c r="AG57" s="9" t="s">
        <v>18</v>
      </c>
      <c r="AH57" s="9" t="s">
        <v>5</v>
      </c>
      <c r="AI57" s="10"/>
      <c r="AJ57" s="10"/>
      <c r="AK57" s="10"/>
      <c r="AL57" s="52">
        <v>32601</v>
      </c>
      <c r="AM57" s="6" t="s">
        <v>85</v>
      </c>
      <c r="AN57" s="10">
        <f t="shared" ref="AN57" ca="1" si="1">INT((TODAY()-AL57)/365)</f>
        <v>35</v>
      </c>
      <c r="AO57" s="19"/>
    </row>
    <row r="58" spans="1:41" ht="5.25" customHeight="1" x14ac:dyDescent="0.2">
      <c r="A58" s="28"/>
      <c r="I58" s="20"/>
      <c r="J58" s="20"/>
      <c r="N58" s="20"/>
      <c r="O58" s="20"/>
      <c r="S58" s="20"/>
      <c r="T58" s="20"/>
      <c r="U58" s="20"/>
      <c r="V58" s="20"/>
      <c r="Z58" s="20"/>
      <c r="AA58" s="20"/>
      <c r="AB58" s="20"/>
      <c r="AD58" s="31"/>
      <c r="AF58" s="17"/>
      <c r="AG58" s="9"/>
      <c r="AH58" s="9"/>
      <c r="AI58" s="10"/>
      <c r="AJ58" s="10"/>
      <c r="AK58" s="10"/>
      <c r="AL58" s="6"/>
      <c r="AM58" s="6"/>
      <c r="AN58" s="10"/>
      <c r="AO58" s="19"/>
    </row>
    <row r="59" spans="1:41" x14ac:dyDescent="0.2">
      <c r="A59" s="28" t="s">
        <v>17</v>
      </c>
      <c r="B59" s="15" t="s">
        <v>35</v>
      </c>
      <c r="E59" s="15" t="s">
        <v>5</v>
      </c>
      <c r="F59" s="18" t="str">
        <f>MID($AI59,COLUMNS($AI59:AI59),1)</f>
        <v/>
      </c>
      <c r="G59" s="18" t="str">
        <f>MID($AI59,COLUMNS($AI59:AJ59),1)</f>
        <v/>
      </c>
      <c r="H59" s="18" t="str">
        <f>MID($AI59,COLUMNS($AI59:AK59),1)</f>
        <v/>
      </c>
      <c r="I59" s="18" t="str">
        <f>MID($AI59,COLUMNS($AI59:AL59),1)</f>
        <v/>
      </c>
      <c r="J59" s="18" t="str">
        <f>MID($AI59,COLUMNS($AI59:AM59),1)</f>
        <v/>
      </c>
      <c r="K59" s="18" t="str">
        <f>MID($AI59,COLUMNS($AI59:AN59),1)</f>
        <v/>
      </c>
      <c r="L59" s="18" t="str">
        <f>MID($AI59,COLUMNS($AI59:AO59),1)</f>
        <v/>
      </c>
      <c r="M59" s="18" t="str">
        <f>MID($AI59,COLUMNS($AI59:AP59),1)</f>
        <v/>
      </c>
      <c r="N59" s="18" t="str">
        <f>MID($AI59,COLUMNS($AI59:AQ59),1)</f>
        <v/>
      </c>
      <c r="O59" s="18" t="str">
        <f>MID($AI59,COLUMNS($AI59:AR59),1)</f>
        <v/>
      </c>
      <c r="P59" s="18" t="str">
        <f>MID($AI59,COLUMNS($AI59:AS59),1)</f>
        <v/>
      </c>
      <c r="Q59" s="18" t="str">
        <f>MID($AI59,COLUMNS($AI59:AT59),1)</f>
        <v/>
      </c>
      <c r="R59" s="18" t="str">
        <f>MID($AI59,COLUMNS($AI59:AU59),1)</f>
        <v/>
      </c>
      <c r="S59" s="18" t="str">
        <f>MID($AI59,COLUMNS($AI59:AV59),1)</f>
        <v/>
      </c>
      <c r="T59" s="18" t="str">
        <f>MID($AI59,COLUMNS($AI59:AW59),1)</f>
        <v/>
      </c>
      <c r="U59" s="18" t="str">
        <f>MID($AI59,COLUMNS($AI59:AX59),1)</f>
        <v/>
      </c>
      <c r="V59" s="18" t="str">
        <f>MID($AI59,COLUMNS($AI59:AY59),1)</f>
        <v/>
      </c>
      <c r="W59" s="18" t="str">
        <f>MID($AI59,COLUMNS($AI59:AZ59),1)</f>
        <v/>
      </c>
      <c r="X59" s="18" t="str">
        <f>MID($AI59,COLUMNS($AI59:BA59),1)</f>
        <v/>
      </c>
      <c r="Y59" s="18" t="str">
        <f>MID($AI59,COLUMNS($AI59:BB59),1)</f>
        <v/>
      </c>
      <c r="Z59" s="18" t="str">
        <f>MID($AI59,COLUMNS($AI59:BC59),1)</f>
        <v/>
      </c>
      <c r="AA59" s="18" t="str">
        <f>MID($AI59,COLUMNS($AI59:BD59),1)</f>
        <v/>
      </c>
      <c r="AB59" s="18" t="str">
        <f>MID($AI59,COLUMNS($AI59:BE59),1)</f>
        <v/>
      </c>
      <c r="AC59" s="18" t="str">
        <f>MID($AI59,COLUMNS($AI59:BF59),1)</f>
        <v/>
      </c>
      <c r="AD59" s="18" t="str">
        <f>MID($AI59,COLUMNS($AI59:BG59),1)</f>
        <v/>
      </c>
      <c r="AF59" s="17" t="s">
        <v>17</v>
      </c>
      <c r="AG59" s="9" t="s">
        <v>35</v>
      </c>
      <c r="AH59" s="9" t="s">
        <v>5</v>
      </c>
      <c r="AI59" s="10"/>
      <c r="AJ59" s="10"/>
      <c r="AK59" s="10"/>
      <c r="AL59" s="9"/>
      <c r="AM59" s="9"/>
      <c r="AN59" s="9"/>
      <c r="AO59" s="19"/>
    </row>
    <row r="60" spans="1:41" ht="5.25" customHeight="1" x14ac:dyDescent="0.2">
      <c r="A60" s="28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9"/>
      <c r="AF60" s="17"/>
      <c r="AG60" s="9"/>
      <c r="AH60" s="9"/>
      <c r="AI60" s="10"/>
      <c r="AJ60" s="10"/>
      <c r="AK60" s="10"/>
      <c r="AL60" s="9"/>
      <c r="AM60" s="9"/>
      <c r="AN60" s="9"/>
      <c r="AO60" s="19"/>
    </row>
    <row r="61" spans="1:41" x14ac:dyDescent="0.2">
      <c r="A61" s="28" t="s">
        <v>22</v>
      </c>
      <c r="B61" s="15" t="s">
        <v>38</v>
      </c>
      <c r="E61" s="15" t="s">
        <v>5</v>
      </c>
      <c r="F61" s="64"/>
      <c r="G61" s="65"/>
      <c r="H61" s="65"/>
      <c r="I61" s="65"/>
      <c r="J61" s="65"/>
      <c r="K61" s="65"/>
      <c r="L61" s="65"/>
      <c r="M61" s="65"/>
      <c r="N61" s="65"/>
      <c r="O61" s="65"/>
      <c r="P61" s="65"/>
      <c r="AD61" s="31"/>
      <c r="AF61" s="17" t="s">
        <v>37</v>
      </c>
      <c r="AG61" s="9" t="s">
        <v>38</v>
      </c>
      <c r="AH61" s="9" t="s">
        <v>5</v>
      </c>
      <c r="AI61" s="79" t="s">
        <v>105</v>
      </c>
      <c r="AJ61" s="79"/>
      <c r="AK61" s="79"/>
      <c r="AL61" s="9"/>
      <c r="AM61" s="9"/>
      <c r="AN61" s="9"/>
      <c r="AO61" s="19"/>
    </row>
    <row r="62" spans="1:41" ht="5.25" customHeight="1" x14ac:dyDescent="0.2">
      <c r="A62" s="28"/>
      <c r="F62" s="49"/>
      <c r="G62" s="50"/>
      <c r="H62" s="50"/>
      <c r="I62" s="50"/>
      <c r="J62" s="50"/>
      <c r="K62" s="50"/>
      <c r="L62" s="47"/>
      <c r="M62" s="47"/>
      <c r="N62" s="47"/>
      <c r="O62" s="47"/>
      <c r="P62" s="47"/>
      <c r="Q62" s="42"/>
      <c r="R62" s="42"/>
      <c r="S62" s="42"/>
      <c r="X62" s="42"/>
      <c r="Y62" s="42"/>
      <c r="Z62" s="42"/>
      <c r="AA62" s="42"/>
      <c r="AB62" s="42"/>
      <c r="AC62" s="42"/>
      <c r="AD62" s="43"/>
      <c r="AF62" s="17"/>
      <c r="AG62" s="9"/>
      <c r="AH62" s="9"/>
      <c r="AI62" s="46"/>
      <c r="AJ62" s="46"/>
      <c r="AK62" s="46"/>
      <c r="AL62" s="9"/>
      <c r="AM62" s="9"/>
      <c r="AN62" s="9"/>
      <c r="AO62" s="19"/>
    </row>
    <row r="63" spans="1:41" x14ac:dyDescent="0.2">
      <c r="A63" s="28"/>
      <c r="F63" s="15" t="s">
        <v>39</v>
      </c>
      <c r="G63" s="15" t="s">
        <v>41</v>
      </c>
      <c r="L63" s="32"/>
      <c r="M63" s="33"/>
      <c r="N63" s="33"/>
      <c r="O63" s="33"/>
      <c r="P63" s="33"/>
      <c r="Q63" s="33"/>
      <c r="R63" s="33"/>
      <c r="S63" s="34"/>
      <c r="T63" s="15" t="s">
        <v>42</v>
      </c>
      <c r="U63" s="15" t="s">
        <v>43</v>
      </c>
      <c r="X63" s="35"/>
      <c r="Y63" s="33"/>
      <c r="Z63" s="33"/>
      <c r="AA63" s="33"/>
      <c r="AB63" s="33"/>
      <c r="AC63" s="33"/>
      <c r="AD63" s="34"/>
      <c r="AF63" s="17"/>
      <c r="AG63" s="9"/>
      <c r="AH63" s="9"/>
      <c r="AI63" s="7" t="s">
        <v>41</v>
      </c>
      <c r="AJ63" s="8" t="s">
        <v>116</v>
      </c>
      <c r="AK63" s="7" t="s">
        <v>43</v>
      </c>
      <c r="AL63" s="9" t="s">
        <v>86</v>
      </c>
      <c r="AM63" s="9"/>
      <c r="AN63" s="9"/>
      <c r="AO63" s="19"/>
    </row>
    <row r="64" spans="1:41" ht="5.25" customHeight="1" x14ac:dyDescent="0.2">
      <c r="A64" s="28"/>
      <c r="L64" s="51"/>
      <c r="AD64" s="31"/>
      <c r="AF64" s="17"/>
      <c r="AG64" s="9"/>
      <c r="AH64" s="9"/>
      <c r="AI64" s="7"/>
      <c r="AJ64" s="8"/>
      <c r="AK64" s="7"/>
      <c r="AL64" s="9"/>
      <c r="AM64" s="9"/>
      <c r="AN64" s="9"/>
      <c r="AO64" s="19"/>
    </row>
    <row r="65" spans="1:41" x14ac:dyDescent="0.2">
      <c r="A65" s="28"/>
      <c r="F65" s="15" t="s">
        <v>40</v>
      </c>
      <c r="G65" s="15" t="s">
        <v>1</v>
      </c>
      <c r="L65" s="32"/>
      <c r="M65" s="33"/>
      <c r="N65" s="33"/>
      <c r="O65" s="33"/>
      <c r="P65" s="33"/>
      <c r="Q65" s="33"/>
      <c r="R65" s="33"/>
      <c r="S65" s="34"/>
      <c r="T65" s="15" t="s">
        <v>44</v>
      </c>
      <c r="U65" s="15" t="s">
        <v>45</v>
      </c>
      <c r="X65" s="35"/>
      <c r="Y65" s="33"/>
      <c r="Z65" s="33"/>
      <c r="AA65" s="33"/>
      <c r="AB65" s="33"/>
      <c r="AC65" s="33"/>
      <c r="AD65" s="34"/>
      <c r="AF65" s="17"/>
      <c r="AG65" s="9"/>
      <c r="AH65" s="9"/>
      <c r="AI65" s="7" t="s">
        <v>1</v>
      </c>
      <c r="AJ65" s="8" t="s">
        <v>117</v>
      </c>
      <c r="AK65" s="7" t="s">
        <v>45</v>
      </c>
      <c r="AL65" s="9" t="s">
        <v>87</v>
      </c>
      <c r="AM65" s="9"/>
      <c r="AN65" s="9"/>
      <c r="AO65" s="19"/>
    </row>
    <row r="66" spans="1:41" ht="15" thickBot="1" x14ac:dyDescent="0.25">
      <c r="A66" s="28"/>
      <c r="AD66" s="31"/>
      <c r="AF66" s="36"/>
      <c r="AG66" s="37"/>
      <c r="AH66" s="37"/>
      <c r="AI66" s="38"/>
      <c r="AJ66" s="38"/>
      <c r="AK66" s="38"/>
      <c r="AL66" s="37"/>
      <c r="AM66" s="37"/>
      <c r="AN66" s="37"/>
      <c r="AO66" s="39"/>
    </row>
    <row r="67" spans="1:41" ht="15" x14ac:dyDescent="0.25">
      <c r="A67" s="21" t="s">
        <v>70</v>
      </c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3"/>
      <c r="AF67" s="24" t="s">
        <v>70</v>
      </c>
      <c r="AG67" s="25"/>
      <c r="AH67" s="25"/>
      <c r="AI67" s="26"/>
      <c r="AJ67" s="26"/>
      <c r="AK67" s="26"/>
      <c r="AL67" s="25"/>
      <c r="AM67" s="25"/>
      <c r="AN67" s="25"/>
      <c r="AO67" s="27"/>
    </row>
    <row r="68" spans="1:41" x14ac:dyDescent="0.2">
      <c r="A68" s="28" t="s">
        <v>9</v>
      </c>
      <c r="B68" s="15" t="s">
        <v>10</v>
      </c>
      <c r="E68" s="15" t="s">
        <v>5</v>
      </c>
      <c r="F68" s="18" t="str">
        <f>MID($AI68,COLUMNS($AI68:AI68),1)</f>
        <v/>
      </c>
      <c r="G68" s="18" t="str">
        <f>MID($AI68,COLUMNS($AI68:AJ68),1)</f>
        <v/>
      </c>
      <c r="H68" s="18" t="str">
        <f>MID($AI68,COLUMNS($AI68:AK68),1)</f>
        <v/>
      </c>
      <c r="I68" s="18" t="str">
        <f>MID($AI68,COLUMNS($AI68:AL68),1)</f>
        <v/>
      </c>
      <c r="J68" s="18" t="str">
        <f>MID($AI68,COLUMNS($AI68:AM68),1)</f>
        <v/>
      </c>
      <c r="K68" s="18" t="str">
        <f>MID($AI68,COLUMNS($AI68:AN68),1)</f>
        <v/>
      </c>
      <c r="L68" s="18" t="str">
        <f>MID($AI68,COLUMNS($AI68:AO68),1)</f>
        <v/>
      </c>
      <c r="M68" s="18" t="str">
        <f>MID($AI68,COLUMNS($AI68:AP68),1)</f>
        <v/>
      </c>
      <c r="N68" s="18" t="str">
        <f>MID($AI68,COLUMNS($AI68:AQ68),1)</f>
        <v/>
      </c>
      <c r="O68" s="18" t="str">
        <f>MID($AI68,COLUMNS($AI68:AR68),1)</f>
        <v/>
      </c>
      <c r="P68" s="18" t="str">
        <f>MID($AI68,COLUMNS($AI68:AS68),1)</f>
        <v/>
      </c>
      <c r="Q68" s="18" t="str">
        <f>MID($AI68,COLUMNS($AI68:AT68),1)</f>
        <v/>
      </c>
      <c r="R68" s="18" t="str">
        <f>MID($AI68,COLUMNS($AI68:AU68),1)</f>
        <v/>
      </c>
      <c r="S68" s="18" t="str">
        <f>MID($AI68,COLUMNS($AI68:AV68),1)</f>
        <v/>
      </c>
      <c r="T68" s="18" t="str">
        <f>MID($AI68,COLUMNS($AI68:AW68),1)</f>
        <v/>
      </c>
      <c r="U68" s="18" t="str">
        <f>MID($AI68,COLUMNS($AI68:AX68),1)</f>
        <v/>
      </c>
      <c r="AD68" s="31"/>
      <c r="AF68" s="17" t="s">
        <v>9</v>
      </c>
      <c r="AG68" s="9" t="s">
        <v>10</v>
      </c>
      <c r="AH68" s="9" t="s">
        <v>5</v>
      </c>
      <c r="AI68" s="10"/>
      <c r="AJ68" s="10"/>
      <c r="AK68" s="10"/>
      <c r="AL68" s="9"/>
      <c r="AM68" s="9"/>
      <c r="AN68" s="9"/>
      <c r="AO68" s="19"/>
    </row>
    <row r="69" spans="1:41" ht="5.25" customHeight="1" x14ac:dyDescent="0.2">
      <c r="A69" s="28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AD69" s="31"/>
      <c r="AF69" s="17"/>
      <c r="AG69" s="9"/>
      <c r="AH69" s="9"/>
      <c r="AI69" s="10"/>
      <c r="AJ69" s="10"/>
      <c r="AK69" s="10"/>
      <c r="AL69" s="9"/>
      <c r="AM69" s="9"/>
      <c r="AN69" s="9"/>
      <c r="AO69" s="19"/>
    </row>
    <row r="70" spans="1:41" x14ac:dyDescent="0.2">
      <c r="A70" s="28" t="s">
        <v>11</v>
      </c>
      <c r="B70" s="15" t="s">
        <v>12</v>
      </c>
      <c r="E70" s="15" t="s">
        <v>5</v>
      </c>
      <c r="F70" s="18" t="str">
        <f>MID($AI70,COLUMNS($AI70:AI70),1)</f>
        <v>S</v>
      </c>
      <c r="G70" s="18" t="str">
        <f>MID($AI70,COLUMNS($AI70:AJ70),1)</f>
        <v>I</v>
      </c>
      <c r="H70" s="18" t="str">
        <f>MID($AI70,COLUMNS($AI70:AK70),1)</f>
        <v>N</v>
      </c>
      <c r="I70" s="18" t="str">
        <f>MID($AI70,COLUMNS($AI70:AL70),1)</f>
        <v>E</v>
      </c>
      <c r="J70" s="18" t="str">
        <f>MID($AI70,COLUMNS($AI70:AM70),1)</f>
        <v>M</v>
      </c>
      <c r="K70" s="18" t="str">
        <f>MID($AI70,COLUMNS($AI70:AN70),1)</f>
        <v/>
      </c>
      <c r="L70" s="18" t="str">
        <f>MID($AI70,COLUMNS($AI70:AO70),1)</f>
        <v/>
      </c>
      <c r="M70" s="18" t="str">
        <f>MID($AI70,COLUMNS($AI70:AP70),1)</f>
        <v/>
      </c>
      <c r="N70" s="18" t="str">
        <f>MID($AI70,COLUMNS($AI70:AQ70),1)</f>
        <v/>
      </c>
      <c r="O70" s="18" t="str">
        <f>MID($AI70,COLUMNS($AI70:AR70),1)</f>
        <v/>
      </c>
      <c r="P70" s="18" t="str">
        <f>MID($AI70,COLUMNS($AI70:AS70),1)</f>
        <v/>
      </c>
      <c r="Q70" s="18" t="str">
        <f>MID($AI70,COLUMNS($AI70:AT70),1)</f>
        <v/>
      </c>
      <c r="R70" s="18" t="str">
        <f>MID($AI70,COLUMNS($AI70:AU70),1)</f>
        <v/>
      </c>
      <c r="S70" s="18" t="str">
        <f>MID($AI70,COLUMNS($AI70:AV70),1)</f>
        <v/>
      </c>
      <c r="T70" s="18" t="str">
        <f>MID($AI70,COLUMNS($AI70:AW70),1)</f>
        <v/>
      </c>
      <c r="U70" s="18" t="str">
        <f>MID($AI70,COLUMNS($AI70:AX70),1)</f>
        <v/>
      </c>
      <c r="V70" s="18" t="str">
        <f>MID($AI70,COLUMNS($AI70:AY70),1)</f>
        <v/>
      </c>
      <c r="W70" s="18" t="str">
        <f>MID($AI70,COLUMNS($AI70:AZ70),1)</f>
        <v/>
      </c>
      <c r="X70" s="18" t="str">
        <f>MID($AI70,COLUMNS($AI70:BA70),1)</f>
        <v/>
      </c>
      <c r="Y70" s="18" t="str">
        <f>MID($AI70,COLUMNS($AI70:BB70),1)</f>
        <v/>
      </c>
      <c r="Z70" s="18" t="str">
        <f>MID($AI70,COLUMNS($AI70:BC70),1)</f>
        <v/>
      </c>
      <c r="AA70" s="18" t="str">
        <f>MID($AI70,COLUMNS($AI70:BD70),1)</f>
        <v/>
      </c>
      <c r="AB70" s="18" t="str">
        <f>MID($AI70,COLUMNS($AI70:BE70),1)</f>
        <v/>
      </c>
      <c r="AC70" s="18" t="str">
        <f>MID($AI70,COLUMNS($AI70:BF70),1)</f>
        <v/>
      </c>
      <c r="AD70" s="18" t="str">
        <f>MID($AI70,COLUMNS($AI70:BG70),1)</f>
        <v/>
      </c>
      <c r="AF70" s="17" t="s">
        <v>11</v>
      </c>
      <c r="AG70" s="9" t="s">
        <v>12</v>
      </c>
      <c r="AH70" s="9" t="s">
        <v>5</v>
      </c>
      <c r="AI70" s="10" t="s">
        <v>143</v>
      </c>
      <c r="AJ70" s="10"/>
      <c r="AK70" s="10"/>
      <c r="AL70" s="9"/>
      <c r="AM70" s="9"/>
      <c r="AN70" s="9"/>
      <c r="AO70" s="19"/>
    </row>
    <row r="71" spans="1:41" ht="5.25" customHeight="1" thickBot="1" x14ac:dyDescent="0.25">
      <c r="A71" s="28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9"/>
      <c r="AF71" s="17"/>
      <c r="AG71" s="9"/>
      <c r="AH71" s="9"/>
      <c r="AI71" s="10"/>
      <c r="AJ71" s="10"/>
      <c r="AK71" s="10"/>
      <c r="AL71" s="9"/>
      <c r="AM71" s="9"/>
      <c r="AN71" s="9"/>
      <c r="AO71" s="19"/>
    </row>
    <row r="72" spans="1:41" ht="15" thickBot="1" x14ac:dyDescent="0.25">
      <c r="A72" s="28" t="s">
        <v>13</v>
      </c>
      <c r="B72" s="15" t="s">
        <v>18</v>
      </c>
      <c r="E72" s="15" t="s">
        <v>5</v>
      </c>
      <c r="G72" s="15" t="s">
        <v>19</v>
      </c>
      <c r="I72" s="18" t="str">
        <f>MID($AI72,COLUMNS($AI72:AI72),1)</f>
        <v/>
      </c>
      <c r="J72" s="18" t="str">
        <f>MID($AI72,COLUMNS($AI72:AJ72),1)</f>
        <v/>
      </c>
      <c r="L72" s="15" t="s">
        <v>20</v>
      </c>
      <c r="N72" s="18" t="str">
        <f>MID($AJ72,COLUMNS($AJ72:AJ72),1)</f>
        <v/>
      </c>
      <c r="O72" s="18" t="str">
        <f>MID($AJ72,COLUMNS($AJ72:AK72),1)</f>
        <v/>
      </c>
      <c r="Q72" s="15" t="s">
        <v>21</v>
      </c>
      <c r="S72" s="18" t="str">
        <f>MID($AK72,COLUMNS($AK72:AK72),1)</f>
        <v/>
      </c>
      <c r="T72" s="18" t="str">
        <f>MID($AK72,COLUMNS($AK72:AL72),1)</f>
        <v/>
      </c>
      <c r="U72" s="18" t="str">
        <f>MID($AK72,COLUMNS($AK72:AM72),1)</f>
        <v/>
      </c>
      <c r="V72" s="18" t="str">
        <f>MID($AK72,COLUMNS($AK72:AN72),1)</f>
        <v/>
      </c>
      <c r="X72" s="15" t="s">
        <v>25</v>
      </c>
      <c r="Z72" s="18"/>
      <c r="AA72" s="18"/>
      <c r="AB72" s="18"/>
      <c r="AD72" s="31"/>
      <c r="AF72" s="17" t="s">
        <v>17</v>
      </c>
      <c r="AG72" s="9" t="s">
        <v>18</v>
      </c>
      <c r="AH72" s="9" t="s">
        <v>5</v>
      </c>
      <c r="AI72" s="10"/>
      <c r="AJ72" s="10"/>
      <c r="AK72" s="10"/>
      <c r="AL72" s="52">
        <v>33321</v>
      </c>
      <c r="AM72" s="6" t="s">
        <v>85</v>
      </c>
      <c r="AN72" s="10">
        <f t="shared" ref="AN72" ca="1" si="2">INT((TODAY()-AL72)/365)</f>
        <v>33</v>
      </c>
      <c r="AO72" s="19"/>
    </row>
    <row r="73" spans="1:41" ht="5.25" customHeight="1" x14ac:dyDescent="0.2">
      <c r="A73" s="28"/>
      <c r="I73" s="20"/>
      <c r="J73" s="20"/>
      <c r="N73" s="20"/>
      <c r="O73" s="20"/>
      <c r="S73" s="20"/>
      <c r="T73" s="20"/>
      <c r="U73" s="20"/>
      <c r="V73" s="20"/>
      <c r="Z73" s="20"/>
      <c r="AA73" s="20"/>
      <c r="AB73" s="20"/>
      <c r="AD73" s="31"/>
      <c r="AF73" s="17"/>
      <c r="AG73" s="9"/>
      <c r="AH73" s="9"/>
      <c r="AI73" s="10"/>
      <c r="AJ73" s="10"/>
      <c r="AK73" s="10"/>
      <c r="AL73" s="6"/>
      <c r="AM73" s="6"/>
      <c r="AN73" s="10"/>
      <c r="AO73" s="19"/>
    </row>
    <row r="74" spans="1:41" x14ac:dyDescent="0.2">
      <c r="A74" s="28" t="s">
        <v>17</v>
      </c>
      <c r="B74" s="15" t="s">
        <v>35</v>
      </c>
      <c r="E74" s="15" t="s">
        <v>5</v>
      </c>
      <c r="F74" s="18" t="str">
        <f>MID($AI74,COLUMNS($AI74:AI74),1)</f>
        <v/>
      </c>
      <c r="G74" s="18" t="str">
        <f>MID($AI74,COLUMNS($AI74:AJ74),1)</f>
        <v/>
      </c>
      <c r="H74" s="18" t="str">
        <f>MID($AI74,COLUMNS($AI74:AK74),1)</f>
        <v/>
      </c>
      <c r="I74" s="18" t="str">
        <f>MID($AI74,COLUMNS($AI74:AL74),1)</f>
        <v/>
      </c>
      <c r="J74" s="18" t="str">
        <f>MID($AI74,COLUMNS($AI74:AM74),1)</f>
        <v/>
      </c>
      <c r="K74" s="18" t="str">
        <f>MID($AI74,COLUMNS($AI74:AN74),1)</f>
        <v/>
      </c>
      <c r="L74" s="18" t="str">
        <f>MID($AI74,COLUMNS($AI74:AO74),1)</f>
        <v/>
      </c>
      <c r="M74" s="18" t="str">
        <f>MID($AI74,COLUMNS($AI74:AP74),1)</f>
        <v/>
      </c>
      <c r="N74" s="18" t="str">
        <f>MID($AI74,COLUMNS($AI74:AQ74),1)</f>
        <v/>
      </c>
      <c r="O74" s="18" t="str">
        <f>MID($AI74,COLUMNS($AI74:AR74),1)</f>
        <v/>
      </c>
      <c r="P74" s="18" t="str">
        <f>MID($AI74,COLUMNS($AI74:AS74),1)</f>
        <v/>
      </c>
      <c r="Q74" s="18" t="str">
        <f>MID($AI74,COLUMNS($AI74:AT74),1)</f>
        <v/>
      </c>
      <c r="R74" s="18" t="str">
        <f>MID($AI74,COLUMNS($AI74:AU74),1)</f>
        <v/>
      </c>
      <c r="S74" s="18" t="str">
        <f>MID($AI74,COLUMNS($AI74:AV74),1)</f>
        <v/>
      </c>
      <c r="T74" s="18" t="str">
        <f>MID($AI74,COLUMNS($AI74:AW74),1)</f>
        <v/>
      </c>
      <c r="U74" s="18" t="str">
        <f>MID($AI74,COLUMNS($AI74:AX74),1)</f>
        <v/>
      </c>
      <c r="V74" s="18" t="str">
        <f>MID($AI74,COLUMNS($AI74:AY74),1)</f>
        <v/>
      </c>
      <c r="W74" s="18" t="str">
        <f>MID($AI74,COLUMNS($AI74:AZ74),1)</f>
        <v/>
      </c>
      <c r="X74" s="18" t="str">
        <f>MID($AI74,COLUMNS($AI74:BA74),1)</f>
        <v/>
      </c>
      <c r="Y74" s="18" t="str">
        <f>MID($AI74,COLUMNS($AI74:BB74),1)</f>
        <v/>
      </c>
      <c r="Z74" s="18" t="str">
        <f>MID($AI74,COLUMNS($AI74:BC74),1)</f>
        <v/>
      </c>
      <c r="AA74" s="18" t="str">
        <f>MID($AI74,COLUMNS($AI74:BD74),1)</f>
        <v/>
      </c>
      <c r="AB74" s="18" t="str">
        <f>MID($AI74,COLUMNS($AI74:BE74),1)</f>
        <v/>
      </c>
      <c r="AC74" s="18" t="str">
        <f>MID($AI74,COLUMNS($AI74:BF74),1)</f>
        <v/>
      </c>
      <c r="AD74" s="18" t="str">
        <f>MID($AI74,COLUMNS($AI74:BG74),1)</f>
        <v/>
      </c>
      <c r="AF74" s="17" t="s">
        <v>17</v>
      </c>
      <c r="AG74" s="9" t="s">
        <v>35</v>
      </c>
      <c r="AH74" s="9" t="s">
        <v>5</v>
      </c>
      <c r="AI74" s="10"/>
      <c r="AJ74" s="10"/>
      <c r="AK74" s="10"/>
      <c r="AL74" s="9"/>
      <c r="AM74" s="9"/>
      <c r="AN74" s="9"/>
      <c r="AO74" s="19"/>
    </row>
    <row r="75" spans="1:41" ht="5.25" customHeight="1" x14ac:dyDescent="0.2">
      <c r="A75" s="28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9"/>
      <c r="AF75" s="17"/>
      <c r="AG75" s="9"/>
      <c r="AH75" s="9"/>
      <c r="AI75" s="10"/>
      <c r="AJ75" s="10"/>
      <c r="AK75" s="10"/>
      <c r="AL75" s="9"/>
      <c r="AM75" s="9"/>
      <c r="AN75" s="9"/>
      <c r="AO75" s="19"/>
    </row>
    <row r="76" spans="1:41" x14ac:dyDescent="0.2">
      <c r="A76" s="28" t="s">
        <v>22</v>
      </c>
      <c r="B76" s="15" t="s">
        <v>38</v>
      </c>
      <c r="E76" s="15" t="s">
        <v>5</v>
      </c>
      <c r="F76" s="64"/>
      <c r="G76" s="65"/>
      <c r="H76" s="65"/>
      <c r="I76" s="65"/>
      <c r="J76" s="65"/>
      <c r="K76" s="65"/>
      <c r="L76" s="65"/>
      <c r="M76" s="65"/>
      <c r="N76" s="65"/>
      <c r="O76" s="65"/>
      <c r="P76" s="65"/>
      <c r="AD76" s="31"/>
      <c r="AF76" s="17" t="s">
        <v>37</v>
      </c>
      <c r="AG76" s="9" t="s">
        <v>38</v>
      </c>
      <c r="AH76" s="9" t="s">
        <v>5</v>
      </c>
      <c r="AI76" s="79" t="s">
        <v>105</v>
      </c>
      <c r="AJ76" s="79"/>
      <c r="AK76" s="79"/>
      <c r="AL76" s="9"/>
      <c r="AM76" s="9"/>
      <c r="AN76" s="9"/>
      <c r="AO76" s="19"/>
    </row>
    <row r="77" spans="1:41" ht="5.25" customHeight="1" x14ac:dyDescent="0.2">
      <c r="A77" s="28"/>
      <c r="F77" s="49"/>
      <c r="G77" s="50"/>
      <c r="H77" s="50"/>
      <c r="I77" s="50"/>
      <c r="J77" s="50"/>
      <c r="K77" s="50"/>
      <c r="L77" s="50"/>
      <c r="M77" s="50"/>
      <c r="N77" s="50"/>
      <c r="O77" s="50"/>
      <c r="P77" s="50"/>
      <c r="AD77" s="31"/>
      <c r="AF77" s="17"/>
      <c r="AG77" s="9"/>
      <c r="AH77" s="9"/>
      <c r="AI77" s="46"/>
      <c r="AJ77" s="46"/>
      <c r="AK77" s="46"/>
      <c r="AL77" s="9"/>
      <c r="AM77" s="9"/>
      <c r="AN77" s="9"/>
      <c r="AO77" s="19"/>
    </row>
    <row r="78" spans="1:41" x14ac:dyDescent="0.2">
      <c r="A78" s="28"/>
      <c r="F78" s="15" t="s">
        <v>39</v>
      </c>
      <c r="G78" s="15" t="s">
        <v>41</v>
      </c>
      <c r="L78" s="32"/>
      <c r="M78" s="33"/>
      <c r="N78" s="33"/>
      <c r="O78" s="33"/>
      <c r="P78" s="33"/>
      <c r="Q78" s="33"/>
      <c r="R78" s="33"/>
      <c r="S78" s="34"/>
      <c r="T78" s="15" t="s">
        <v>42</v>
      </c>
      <c r="U78" s="15" t="s">
        <v>43</v>
      </c>
      <c r="X78" s="35"/>
      <c r="Y78" s="33"/>
      <c r="Z78" s="33"/>
      <c r="AA78" s="33"/>
      <c r="AB78" s="33"/>
      <c r="AC78" s="33"/>
      <c r="AD78" s="34"/>
      <c r="AF78" s="17"/>
      <c r="AG78" s="9"/>
      <c r="AH78" s="9"/>
      <c r="AI78" s="7" t="s">
        <v>41</v>
      </c>
      <c r="AJ78" s="8" t="s">
        <v>116</v>
      </c>
      <c r="AK78" s="7" t="s">
        <v>43</v>
      </c>
      <c r="AL78" s="9" t="s">
        <v>86</v>
      </c>
      <c r="AM78" s="9"/>
      <c r="AN78" s="9"/>
      <c r="AO78" s="19"/>
    </row>
    <row r="79" spans="1:41" ht="5.25" customHeight="1" x14ac:dyDescent="0.2">
      <c r="A79" s="28"/>
      <c r="L79" s="51"/>
      <c r="AD79" s="31"/>
      <c r="AF79" s="17"/>
      <c r="AG79" s="9"/>
      <c r="AH79" s="9"/>
      <c r="AI79" s="7"/>
      <c r="AJ79" s="8"/>
      <c r="AK79" s="7"/>
      <c r="AL79" s="9"/>
      <c r="AM79" s="9"/>
      <c r="AN79" s="9"/>
      <c r="AO79" s="19"/>
    </row>
    <row r="80" spans="1:41" x14ac:dyDescent="0.2">
      <c r="A80" s="28"/>
      <c r="F80" s="15" t="s">
        <v>40</v>
      </c>
      <c r="G80" s="15" t="s">
        <v>1</v>
      </c>
      <c r="L80" s="32"/>
      <c r="M80" s="33"/>
      <c r="N80" s="33"/>
      <c r="O80" s="33"/>
      <c r="P80" s="33"/>
      <c r="Q80" s="33"/>
      <c r="R80" s="33"/>
      <c r="S80" s="34"/>
      <c r="T80" s="15" t="s">
        <v>44</v>
      </c>
      <c r="U80" s="15" t="s">
        <v>45</v>
      </c>
      <c r="X80" s="35"/>
      <c r="Y80" s="33"/>
      <c r="Z80" s="33"/>
      <c r="AA80" s="33"/>
      <c r="AB80" s="33"/>
      <c r="AC80" s="33"/>
      <c r="AD80" s="34"/>
      <c r="AF80" s="17"/>
      <c r="AG80" s="9"/>
      <c r="AH80" s="9"/>
      <c r="AI80" s="7" t="s">
        <v>1</v>
      </c>
      <c r="AJ80" s="8" t="s">
        <v>117</v>
      </c>
      <c r="AK80" s="7" t="s">
        <v>45</v>
      </c>
      <c r="AL80" s="9" t="s">
        <v>87</v>
      </c>
      <c r="AM80" s="9"/>
      <c r="AN80" s="9"/>
      <c r="AO80" s="19"/>
    </row>
    <row r="81" spans="1:41" ht="15" thickBot="1" x14ac:dyDescent="0.25">
      <c r="A81" s="28"/>
      <c r="AD81" s="31"/>
      <c r="AF81" s="36"/>
      <c r="AG81" s="37"/>
      <c r="AH81" s="37"/>
      <c r="AI81" s="38"/>
      <c r="AJ81" s="38"/>
      <c r="AK81" s="38"/>
      <c r="AL81" s="37"/>
      <c r="AM81" s="37"/>
      <c r="AN81" s="37"/>
      <c r="AO81" s="39"/>
    </row>
    <row r="82" spans="1:41" ht="15" x14ac:dyDescent="0.25">
      <c r="A82" s="21" t="s">
        <v>71</v>
      </c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3"/>
      <c r="AF82" s="40" t="s">
        <v>71</v>
      </c>
      <c r="AG82" s="9"/>
      <c r="AH82" s="9"/>
      <c r="AI82" s="10"/>
      <c r="AJ82" s="10"/>
      <c r="AK82" s="10"/>
      <c r="AL82" s="9"/>
      <c r="AM82" s="9"/>
      <c r="AN82" s="9"/>
      <c r="AO82" s="19"/>
    </row>
    <row r="83" spans="1:41" x14ac:dyDescent="0.2">
      <c r="A83" s="28" t="s">
        <v>9</v>
      </c>
      <c r="B83" s="15" t="s">
        <v>10</v>
      </c>
      <c r="E83" s="15" t="s">
        <v>5</v>
      </c>
      <c r="F83" s="18" t="str">
        <f>MID($AI83,COLUMNS($AI83:AI83),1)</f>
        <v>3</v>
      </c>
      <c r="G83" s="18" t="str">
        <f>MID($AI83,COLUMNS($AI83:AJ83),1)</f>
        <v>3</v>
      </c>
      <c r="H83" s="18" t="str">
        <f>MID($AI83,COLUMNS($AI83:AK83),1)</f>
        <v>1</v>
      </c>
      <c r="I83" s="18" t="str">
        <f>MID($AI83,COLUMNS($AI83:AL83),1)</f>
        <v>1</v>
      </c>
      <c r="J83" s="18" t="str">
        <f>MID($AI83,COLUMNS($AI83:AM83),1)</f>
        <v>0</v>
      </c>
      <c r="K83" s="18" t="str">
        <f>MID($AI83,COLUMNS($AI83:AN83),1)</f>
        <v>3</v>
      </c>
      <c r="L83" s="18" t="str">
        <f>MID($AI83,COLUMNS($AI83:AO83),1)</f>
        <v>0</v>
      </c>
      <c r="M83" s="18" t="str">
        <f>MID($AI83,COLUMNS($AI83:AP83),1)</f>
        <v>7</v>
      </c>
      <c r="N83" s="18" t="str">
        <f>MID($AI83,COLUMNS($AI83:AQ83),1)</f>
        <v>0</v>
      </c>
      <c r="O83" s="18" t="str">
        <f>MID($AI83,COLUMNS($AI83:AR83),1)</f>
        <v>5</v>
      </c>
      <c r="P83" s="18" t="str">
        <f>MID($AI83,COLUMNS($AI83:AS83),1)</f>
        <v>6</v>
      </c>
      <c r="Q83" s="18" t="str">
        <f>MID($AI83,COLUMNS($AI83:AT83),1)</f>
        <v>6</v>
      </c>
      <c r="R83" s="18" t="str">
        <f>MID($AI83,COLUMNS($AI83:AU83),1)</f>
        <v>0</v>
      </c>
      <c r="S83" s="18" t="str">
        <f>MID($AI83,COLUMNS($AI83:AV83),1)</f>
        <v>0</v>
      </c>
      <c r="T83" s="18" t="str">
        <f>MID($AI83,COLUMNS($AI83:AW83),1)</f>
        <v>0</v>
      </c>
      <c r="U83" s="18" t="str">
        <f>MID($AI83,COLUMNS($AI83:AX83),1)</f>
        <v>2</v>
      </c>
      <c r="AD83" s="31"/>
      <c r="AF83" s="17" t="s">
        <v>9</v>
      </c>
      <c r="AG83" s="9" t="s">
        <v>10</v>
      </c>
      <c r="AH83" s="9" t="s">
        <v>5</v>
      </c>
      <c r="AI83" s="10" t="s">
        <v>144</v>
      </c>
      <c r="AJ83" s="10"/>
      <c r="AK83" s="10"/>
      <c r="AL83" s="9"/>
      <c r="AM83" s="9"/>
      <c r="AN83" s="9"/>
      <c r="AO83" s="19"/>
    </row>
    <row r="84" spans="1:41" ht="5.25" customHeight="1" x14ac:dyDescent="0.2">
      <c r="A84" s="28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AD84" s="31"/>
      <c r="AF84" s="17"/>
      <c r="AG84" s="9"/>
      <c r="AH84" s="9"/>
      <c r="AI84" s="10"/>
      <c r="AJ84" s="10"/>
      <c r="AK84" s="10"/>
      <c r="AL84" s="9"/>
      <c r="AM84" s="9"/>
      <c r="AN84" s="9"/>
      <c r="AO84" s="19"/>
    </row>
    <row r="85" spans="1:41" x14ac:dyDescent="0.2">
      <c r="A85" s="28" t="s">
        <v>11</v>
      </c>
      <c r="B85" s="15" t="s">
        <v>12</v>
      </c>
      <c r="E85" s="15" t="s">
        <v>5</v>
      </c>
      <c r="F85" s="18" t="str">
        <f>MID($AI85,COLUMNS($AI85:AI85),1)</f>
        <v>K</v>
      </c>
      <c r="G85" s="18" t="str">
        <f>MID($AI85,COLUMNS($AI85:AJ85),1)</f>
        <v>A</v>
      </c>
      <c r="H85" s="18" t="str">
        <f>MID($AI85,COLUMNS($AI85:AK85),1)</f>
        <v>S</v>
      </c>
      <c r="I85" s="18" t="str">
        <f>MID($AI85,COLUMNS($AI85:AL85),1)</f>
        <v>M</v>
      </c>
      <c r="J85" s="18" t="str">
        <f>MID($AI85,COLUMNS($AI85:AM85),1)</f>
        <v>I</v>
      </c>
      <c r="K85" s="18" t="str">
        <f>MID($AI85,COLUMNS($AI85:AN85),1)</f>
        <v>N</v>
      </c>
      <c r="L85" s="18" t="str">
        <f>MID($AI85,COLUMNS($AI85:AO85),1)</f>
        <v/>
      </c>
      <c r="M85" s="18" t="str">
        <f>MID($AI85,COLUMNS($AI85:AP85),1)</f>
        <v/>
      </c>
      <c r="N85" s="18" t="str">
        <f>MID($AI85,COLUMNS($AI85:AQ85),1)</f>
        <v/>
      </c>
      <c r="O85" s="18" t="str">
        <f>MID($AI85,COLUMNS($AI85:AR85),1)</f>
        <v/>
      </c>
      <c r="P85" s="18" t="str">
        <f>MID($AI85,COLUMNS($AI85:AS85),1)</f>
        <v/>
      </c>
      <c r="Q85" s="18" t="str">
        <f>MID($AI85,COLUMNS($AI85:AT85),1)</f>
        <v/>
      </c>
      <c r="R85" s="18" t="str">
        <f>MID($AI85,COLUMNS($AI85:AU85),1)</f>
        <v/>
      </c>
      <c r="S85" s="18" t="str">
        <f>MID($AI85,COLUMNS($AI85:AV85),1)</f>
        <v/>
      </c>
      <c r="T85" s="18" t="str">
        <f>MID($AI85,COLUMNS($AI85:AW85),1)</f>
        <v/>
      </c>
      <c r="U85" s="18" t="str">
        <f>MID($AI85,COLUMNS($AI85:AX85),1)</f>
        <v/>
      </c>
      <c r="V85" s="18" t="str">
        <f>MID($AI85,COLUMNS($AI85:AY85),1)</f>
        <v/>
      </c>
      <c r="W85" s="18" t="str">
        <f>MID($AI85,COLUMNS($AI85:AZ85),1)</f>
        <v/>
      </c>
      <c r="X85" s="18" t="str">
        <f>MID($AI85,COLUMNS($AI85:BA85),1)</f>
        <v/>
      </c>
      <c r="Y85" s="18" t="str">
        <f>MID($AI85,COLUMNS($AI85:BB85),1)</f>
        <v/>
      </c>
      <c r="Z85" s="18" t="str">
        <f>MID($AI85,COLUMNS($AI85:BC85),1)</f>
        <v/>
      </c>
      <c r="AA85" s="18" t="str">
        <f>MID($AI85,COLUMNS($AI85:BD85),1)</f>
        <v/>
      </c>
      <c r="AB85" s="18" t="str">
        <f>MID($AI85,COLUMNS($AI85:BE85),1)</f>
        <v/>
      </c>
      <c r="AC85" s="18" t="str">
        <f>MID($AI85,COLUMNS($AI85:BF85),1)</f>
        <v/>
      </c>
      <c r="AD85" s="18" t="str">
        <f>MID($AI85,COLUMNS($AI85:BG85),1)</f>
        <v/>
      </c>
      <c r="AF85" s="17" t="s">
        <v>11</v>
      </c>
      <c r="AG85" s="9" t="s">
        <v>12</v>
      </c>
      <c r="AH85" s="9" t="s">
        <v>5</v>
      </c>
      <c r="AI85" s="10" t="s">
        <v>145</v>
      </c>
      <c r="AJ85" s="10"/>
      <c r="AK85" s="10"/>
      <c r="AL85" s="9"/>
      <c r="AM85" s="9"/>
      <c r="AN85" s="9"/>
      <c r="AO85" s="19"/>
    </row>
    <row r="86" spans="1:41" ht="5.25" customHeight="1" thickBot="1" x14ac:dyDescent="0.25">
      <c r="A86" s="28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9"/>
      <c r="AF86" s="17"/>
      <c r="AG86" s="9"/>
      <c r="AH86" s="9"/>
      <c r="AI86" s="10"/>
      <c r="AJ86" s="10"/>
      <c r="AK86" s="10"/>
      <c r="AL86" s="9"/>
      <c r="AM86" s="9"/>
      <c r="AN86" s="9"/>
      <c r="AO86" s="19"/>
    </row>
    <row r="87" spans="1:41" ht="15" thickBot="1" x14ac:dyDescent="0.25">
      <c r="A87" s="28" t="s">
        <v>13</v>
      </c>
      <c r="B87" s="15" t="s">
        <v>18</v>
      </c>
      <c r="E87" s="15" t="s">
        <v>5</v>
      </c>
      <c r="G87" s="15" t="s">
        <v>19</v>
      </c>
      <c r="I87" s="18" t="str">
        <f>MID($AI87,COLUMNS($AI87:AI87),1)</f>
        <v>0</v>
      </c>
      <c r="J87" s="18" t="str">
        <f>MID($AI87,COLUMNS($AI87:AJ87),1)</f>
        <v>7</v>
      </c>
      <c r="L87" s="15" t="s">
        <v>20</v>
      </c>
      <c r="N87" s="18" t="str">
        <f>MID($AJ87,COLUMNS($AJ87:AJ87),1)</f>
        <v>0</v>
      </c>
      <c r="O87" s="18" t="str">
        <f>MID($AJ87,COLUMNS($AJ87:AK87),1)</f>
        <v>5</v>
      </c>
      <c r="Q87" s="15" t="s">
        <v>21</v>
      </c>
      <c r="S87" s="18" t="str">
        <f>MID($AK87,COLUMNS($AK87:AK87),1)</f>
        <v>1</v>
      </c>
      <c r="T87" s="18" t="str">
        <f>MID($AK87,COLUMNS($AK87:AL87),1)</f>
        <v>9</v>
      </c>
      <c r="U87" s="18" t="str">
        <f>MID($AK87,COLUMNS($AK87:AM87),1)</f>
        <v>6</v>
      </c>
      <c r="V87" s="18" t="str">
        <f>MID($AK87,COLUMNS($AK87:AN87),1)</f>
        <v>6</v>
      </c>
      <c r="X87" s="15" t="s">
        <v>25</v>
      </c>
      <c r="Z87" s="18" t="str">
        <f ca="1">MID($AN87,COLUMNS($AN87:AN87),1)</f>
        <v>5</v>
      </c>
      <c r="AA87" s="18" t="str">
        <f ca="1">MID($AN87,COLUMNS($AN87:AO87),1)</f>
        <v>8</v>
      </c>
      <c r="AB87" s="18" t="str">
        <f ca="1">MID($AN87,COLUMNS($AN87:AP87),1)</f>
        <v/>
      </c>
      <c r="AD87" s="31"/>
      <c r="AF87" s="17" t="s">
        <v>17</v>
      </c>
      <c r="AG87" s="9" t="s">
        <v>18</v>
      </c>
      <c r="AH87" s="9" t="s">
        <v>5</v>
      </c>
      <c r="AI87" s="10" t="s">
        <v>122</v>
      </c>
      <c r="AJ87" s="10" t="s">
        <v>123</v>
      </c>
      <c r="AK87" s="10" t="s">
        <v>146</v>
      </c>
      <c r="AL87" s="52">
        <v>24234</v>
      </c>
      <c r="AM87" s="6" t="s">
        <v>85</v>
      </c>
      <c r="AN87" s="10">
        <f t="shared" ref="AN87" ca="1" si="3">INT((TODAY()-AL87)/365)</f>
        <v>58</v>
      </c>
      <c r="AO87" s="19"/>
    </row>
    <row r="88" spans="1:41" ht="5.25" customHeight="1" x14ac:dyDescent="0.2">
      <c r="A88" s="28"/>
      <c r="I88" s="20"/>
      <c r="J88" s="20"/>
      <c r="N88" s="20"/>
      <c r="O88" s="20"/>
      <c r="S88" s="20"/>
      <c r="T88" s="20"/>
      <c r="U88" s="20"/>
      <c r="V88" s="20"/>
      <c r="Z88" s="20"/>
      <c r="AA88" s="20"/>
      <c r="AB88" s="20"/>
      <c r="AD88" s="31"/>
      <c r="AF88" s="17"/>
      <c r="AG88" s="9"/>
      <c r="AH88" s="9"/>
      <c r="AI88" s="10"/>
      <c r="AJ88" s="10"/>
      <c r="AK88" s="10"/>
      <c r="AL88" s="6"/>
      <c r="AM88" s="6"/>
      <c r="AN88" s="10"/>
      <c r="AO88" s="19"/>
    </row>
    <row r="89" spans="1:41" x14ac:dyDescent="0.2">
      <c r="A89" s="28" t="s">
        <v>17</v>
      </c>
      <c r="B89" s="15" t="s">
        <v>35</v>
      </c>
      <c r="E89" s="15" t="s">
        <v>5</v>
      </c>
      <c r="F89" s="18" t="str">
        <f>MID($AI89,COLUMNS($AI89:AI89),1)</f>
        <v>B</v>
      </c>
      <c r="G89" s="18" t="str">
        <f>MID($AI89,COLUMNS($AI89:AJ89),1)</f>
        <v>U</v>
      </c>
      <c r="H89" s="18" t="str">
        <f>MID($AI89,COLUMNS($AI89:AK89),1)</f>
        <v>R</v>
      </c>
      <c r="I89" s="18" t="str">
        <f>MID($AI89,COLUMNS($AI89:AL89),1)</f>
        <v>U</v>
      </c>
      <c r="J89" s="18" t="str">
        <f>MID($AI89,COLUMNS($AI89:AM89),1)</f>
        <v>H</v>
      </c>
      <c r="K89" s="18" t="str">
        <f>MID($AI89,COLUMNS($AI89:AN89),1)</f>
        <v xml:space="preserve"> </v>
      </c>
      <c r="L89" s="18" t="str">
        <f>MID($AI89,COLUMNS($AI89:AO89),1)</f>
        <v>H</v>
      </c>
      <c r="M89" s="18" t="str">
        <f>MID($AI89,COLUMNS($AI89:AP89),1)</f>
        <v>A</v>
      </c>
      <c r="N89" s="18" t="str">
        <f>MID($AI89,COLUMNS($AI89:AQ89),1)</f>
        <v>R</v>
      </c>
      <c r="O89" s="18" t="str">
        <f>MID($AI89,COLUMNS($AI89:AR89),1)</f>
        <v>I</v>
      </c>
      <c r="P89" s="18" t="str">
        <f>MID($AI89,COLUMNS($AI89:AS89),1)</f>
        <v>A</v>
      </c>
      <c r="Q89" s="18" t="str">
        <f>MID($AI89,COLUMNS($AI89:AT89),1)</f>
        <v>N</v>
      </c>
      <c r="R89" s="18" t="str">
        <f>MID($AI89,COLUMNS($AI89:AU89),1)</f>
        <v xml:space="preserve"> </v>
      </c>
      <c r="S89" s="18" t="str">
        <f>MID($AI89,COLUMNS($AI89:AV89),1)</f>
        <v>L</v>
      </c>
      <c r="T89" s="18" t="str">
        <f>MID($AI89,COLUMNS($AI89:AW89),1)</f>
        <v>E</v>
      </c>
      <c r="U89" s="18" t="str">
        <f>MID($AI89,COLUMNS($AI89:AX89),1)</f>
        <v>P</v>
      </c>
      <c r="V89" s="18" t="str">
        <f>MID($AI89,COLUMNS($AI89:AY89),1)</f>
        <v>A</v>
      </c>
      <c r="W89" s="18" t="str">
        <f>MID($AI89,COLUMNS($AI89:AZ89),1)</f>
        <v>S</v>
      </c>
      <c r="X89" s="18" t="str">
        <f>MID($AI89,COLUMNS($AI89:BA89),1)</f>
        <v/>
      </c>
      <c r="Y89" s="18" t="str">
        <f>MID($AI89,COLUMNS($AI89:BB89),1)</f>
        <v/>
      </c>
      <c r="Z89" s="18" t="str">
        <f>MID($AI89,COLUMNS($AI89:BC89),1)</f>
        <v/>
      </c>
      <c r="AA89" s="18" t="str">
        <f>MID($AI89,COLUMNS($AI89:BD89),1)</f>
        <v/>
      </c>
      <c r="AB89" s="18" t="str">
        <f>MID($AI89,COLUMNS($AI89:BE89),1)</f>
        <v/>
      </c>
      <c r="AC89" s="18" t="str">
        <f>MID($AI89,COLUMNS($AI89:BF89),1)</f>
        <v/>
      </c>
      <c r="AD89" s="18" t="str">
        <f>MID($AI89,COLUMNS($AI89:BG89),1)</f>
        <v/>
      </c>
      <c r="AF89" s="17" t="s">
        <v>17</v>
      </c>
      <c r="AG89" s="9" t="s">
        <v>35</v>
      </c>
      <c r="AH89" s="9" t="s">
        <v>5</v>
      </c>
      <c r="AI89" s="10" t="s">
        <v>147</v>
      </c>
      <c r="AJ89" s="10"/>
      <c r="AK89" s="10"/>
      <c r="AL89" s="9"/>
      <c r="AM89" s="9"/>
      <c r="AN89" s="9"/>
      <c r="AO89" s="19"/>
    </row>
    <row r="90" spans="1:41" ht="5.25" customHeight="1" x14ac:dyDescent="0.2">
      <c r="A90" s="28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9"/>
      <c r="AF90" s="17"/>
      <c r="AG90" s="9"/>
      <c r="AH90" s="9"/>
      <c r="AI90" s="10"/>
      <c r="AJ90" s="10"/>
      <c r="AK90" s="10"/>
      <c r="AL90" s="9"/>
      <c r="AM90" s="9"/>
      <c r="AN90" s="9"/>
      <c r="AO90" s="19"/>
    </row>
    <row r="91" spans="1:41" x14ac:dyDescent="0.2">
      <c r="A91" s="28" t="s">
        <v>22</v>
      </c>
      <c r="B91" s="15" t="s">
        <v>38</v>
      </c>
      <c r="E91" s="15" t="s">
        <v>5</v>
      </c>
      <c r="F91" s="64" t="str">
        <f>AI91</f>
        <v>DK. KARANGASEM RT 001 RW 003</v>
      </c>
      <c r="G91" s="65"/>
      <c r="H91" s="65"/>
      <c r="I91" s="65"/>
      <c r="J91" s="65"/>
      <c r="K91" s="65"/>
      <c r="L91" s="65"/>
      <c r="M91" s="65"/>
      <c r="N91" s="65"/>
      <c r="O91" s="65"/>
      <c r="P91" s="65"/>
      <c r="AD91" s="31"/>
      <c r="AF91" s="17" t="s">
        <v>37</v>
      </c>
      <c r="AG91" s="9" t="s">
        <v>38</v>
      </c>
      <c r="AH91" s="9" t="s">
        <v>5</v>
      </c>
      <c r="AI91" s="79" t="s">
        <v>98</v>
      </c>
      <c r="AJ91" s="79"/>
      <c r="AK91" s="79"/>
      <c r="AL91" s="9"/>
      <c r="AM91" s="9"/>
      <c r="AN91" s="9"/>
      <c r="AO91" s="19"/>
    </row>
    <row r="92" spans="1:41" ht="5.25" customHeight="1" x14ac:dyDescent="0.2">
      <c r="A92" s="28"/>
      <c r="F92" s="49"/>
      <c r="G92" s="50"/>
      <c r="H92" s="50"/>
      <c r="I92" s="50"/>
      <c r="J92" s="50"/>
      <c r="K92" s="50"/>
      <c r="L92" s="50"/>
      <c r="M92" s="50"/>
      <c r="N92" s="50"/>
      <c r="O92" s="50"/>
      <c r="P92" s="50"/>
      <c r="AD92" s="31"/>
      <c r="AF92" s="17"/>
      <c r="AG92" s="9"/>
      <c r="AH92" s="9"/>
      <c r="AI92" s="46"/>
      <c r="AJ92" s="46"/>
      <c r="AK92" s="46"/>
      <c r="AL92" s="9"/>
      <c r="AM92" s="9"/>
      <c r="AN92" s="9"/>
      <c r="AO92" s="19"/>
    </row>
    <row r="93" spans="1:41" x14ac:dyDescent="0.2">
      <c r="A93" s="28"/>
      <c r="F93" s="15" t="s">
        <v>39</v>
      </c>
      <c r="G93" s="15" t="s">
        <v>41</v>
      </c>
      <c r="L93" s="32" t="str">
        <f>AJ93</f>
        <v>Kateguhan</v>
      </c>
      <c r="M93" s="33"/>
      <c r="N93" s="33"/>
      <c r="O93" s="33"/>
      <c r="P93" s="33"/>
      <c r="Q93" s="33"/>
      <c r="R93" s="33"/>
      <c r="S93" s="34"/>
      <c r="T93" s="15" t="s">
        <v>42</v>
      </c>
      <c r="U93" s="15" t="s">
        <v>43</v>
      </c>
      <c r="X93" s="35" t="str">
        <f>AL93</f>
        <v>Sukoharjo</v>
      </c>
      <c r="Y93" s="33"/>
      <c r="Z93" s="33"/>
      <c r="AA93" s="33"/>
      <c r="AB93" s="33"/>
      <c r="AC93" s="33"/>
      <c r="AD93" s="34"/>
      <c r="AF93" s="17"/>
      <c r="AG93" s="9"/>
      <c r="AH93" s="9"/>
      <c r="AI93" s="7" t="s">
        <v>41</v>
      </c>
      <c r="AJ93" s="8" t="s">
        <v>116</v>
      </c>
      <c r="AK93" s="7" t="s">
        <v>43</v>
      </c>
      <c r="AL93" s="9" t="s">
        <v>86</v>
      </c>
      <c r="AM93" s="9"/>
      <c r="AN93" s="9"/>
      <c r="AO93" s="19"/>
    </row>
    <row r="94" spans="1:41" ht="5.25" customHeight="1" x14ac:dyDescent="0.2">
      <c r="A94" s="28"/>
      <c r="L94" s="51"/>
      <c r="AD94" s="31"/>
      <c r="AF94" s="17"/>
      <c r="AG94" s="9"/>
      <c r="AH94" s="9"/>
      <c r="AI94" s="7"/>
      <c r="AJ94" s="8"/>
      <c r="AK94" s="7"/>
      <c r="AL94" s="9"/>
      <c r="AM94" s="9"/>
      <c r="AN94" s="9"/>
      <c r="AO94" s="19"/>
    </row>
    <row r="95" spans="1:41" x14ac:dyDescent="0.2">
      <c r="A95" s="28"/>
      <c r="F95" s="15" t="s">
        <v>40</v>
      </c>
      <c r="G95" s="15" t="s">
        <v>1</v>
      </c>
      <c r="L95" s="32" t="str">
        <f>AJ95</f>
        <v>Tawangsari</v>
      </c>
      <c r="M95" s="33"/>
      <c r="N95" s="33"/>
      <c r="O95" s="33"/>
      <c r="P95" s="33"/>
      <c r="Q95" s="33"/>
      <c r="R95" s="33"/>
      <c r="S95" s="34"/>
      <c r="T95" s="15" t="s">
        <v>44</v>
      </c>
      <c r="U95" s="15" t="s">
        <v>45</v>
      </c>
      <c r="X95" s="35" t="str">
        <f>AL95</f>
        <v>Jawa Tengah</v>
      </c>
      <c r="Y95" s="33"/>
      <c r="Z95" s="33"/>
      <c r="AA95" s="33"/>
      <c r="AB95" s="33"/>
      <c r="AC95" s="33"/>
      <c r="AD95" s="34"/>
      <c r="AF95" s="17"/>
      <c r="AG95" s="9"/>
      <c r="AH95" s="9"/>
      <c r="AI95" s="7" t="s">
        <v>1</v>
      </c>
      <c r="AJ95" s="8" t="s">
        <v>117</v>
      </c>
      <c r="AK95" s="7" t="s">
        <v>45</v>
      </c>
      <c r="AL95" s="9" t="s">
        <v>87</v>
      </c>
      <c r="AM95" s="9"/>
      <c r="AN95" s="9"/>
      <c r="AO95" s="19"/>
    </row>
    <row r="96" spans="1:41" ht="15" thickBot="1" x14ac:dyDescent="0.25">
      <c r="A96" s="41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3"/>
      <c r="AF96" s="36"/>
      <c r="AG96" s="37"/>
      <c r="AH96" s="37"/>
      <c r="AI96" s="38"/>
      <c r="AJ96" s="38"/>
      <c r="AK96" s="38"/>
      <c r="AL96" s="37"/>
      <c r="AM96" s="37"/>
      <c r="AN96" s="37"/>
      <c r="AO96" s="39"/>
    </row>
    <row r="97" spans="1:41" ht="15" x14ac:dyDescent="0.25">
      <c r="A97" s="21" t="s">
        <v>72</v>
      </c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3"/>
      <c r="AF97" s="40" t="s">
        <v>72</v>
      </c>
      <c r="AG97" s="16"/>
      <c r="AH97" s="25"/>
      <c r="AI97" s="26"/>
      <c r="AJ97" s="26"/>
      <c r="AK97" s="26"/>
      <c r="AL97" s="25"/>
      <c r="AM97" s="25"/>
      <c r="AN97" s="25"/>
      <c r="AO97" s="27"/>
    </row>
    <row r="98" spans="1:41" x14ac:dyDescent="0.2">
      <c r="A98" s="28" t="s">
        <v>9</v>
      </c>
      <c r="B98" s="15" t="s">
        <v>10</v>
      </c>
      <c r="E98" s="15" t="s">
        <v>5</v>
      </c>
      <c r="F98" s="18" t="str">
        <f>MID($AI98,COLUMNS($AI98:AI98),1)</f>
        <v>3</v>
      </c>
      <c r="G98" s="18" t="str">
        <f>MID($AI98,COLUMNS($AI98:AJ98),1)</f>
        <v>3</v>
      </c>
      <c r="H98" s="18" t="str">
        <f>MID($AI98,COLUMNS($AI98:AK98),1)</f>
        <v>1</v>
      </c>
      <c r="I98" s="18" t="str">
        <f>MID($AI98,COLUMNS($AI98:AL98),1)</f>
        <v>1</v>
      </c>
      <c r="J98" s="18" t="str">
        <f>MID($AI98,COLUMNS($AI98:AM98),1)</f>
        <v>0</v>
      </c>
      <c r="K98" s="18" t="str">
        <f>MID($AI98,COLUMNS($AI98:AN98),1)</f>
        <v>3</v>
      </c>
      <c r="L98" s="18" t="str">
        <f>MID($AI98,COLUMNS($AI98:AO98),1)</f>
        <v>2</v>
      </c>
      <c r="M98" s="18" t="str">
        <f>MID($AI98,COLUMNS($AI98:AP98),1)</f>
        <v>5</v>
      </c>
      <c r="N98" s="18" t="str">
        <f>MID($AI98,COLUMNS($AI98:AQ98),1)</f>
        <v>0</v>
      </c>
      <c r="O98" s="18" t="str">
        <f>MID($AI98,COLUMNS($AI98:AR98),1)</f>
        <v>5</v>
      </c>
      <c r="P98" s="18" t="str">
        <f>MID($AI98,COLUMNS($AI98:AS98),1)</f>
        <v>7</v>
      </c>
      <c r="Q98" s="18" t="str">
        <f>MID($AI98,COLUMNS($AI98:AT98),1)</f>
        <v>5</v>
      </c>
      <c r="R98" s="18" t="str">
        <f>MID($AI98,COLUMNS($AI98:AU98),1)</f>
        <v>0</v>
      </c>
      <c r="S98" s="18" t="str">
        <f>MID($AI98,COLUMNS($AI98:AV98),1)</f>
        <v>0</v>
      </c>
      <c r="T98" s="18" t="str">
        <f>MID($AI98,COLUMNS($AI98:AW98),1)</f>
        <v>0</v>
      </c>
      <c r="U98" s="18" t="str">
        <f>MID($AI98,COLUMNS($AI98:AX98),1)</f>
        <v>1</v>
      </c>
      <c r="AD98" s="31"/>
      <c r="AF98" s="17" t="s">
        <v>9</v>
      </c>
      <c r="AG98" s="9" t="s">
        <v>10</v>
      </c>
      <c r="AH98" s="9" t="s">
        <v>5</v>
      </c>
      <c r="AI98" s="10" t="s">
        <v>148</v>
      </c>
      <c r="AJ98" s="10"/>
      <c r="AK98" s="10"/>
      <c r="AL98" s="9"/>
      <c r="AM98" s="9"/>
      <c r="AN98" s="9"/>
      <c r="AO98" s="19"/>
    </row>
    <row r="99" spans="1:41" ht="5.25" customHeight="1" x14ac:dyDescent="0.2">
      <c r="A99" s="28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AD99" s="31"/>
      <c r="AF99" s="17"/>
      <c r="AG99" s="9"/>
      <c r="AH99" s="9"/>
      <c r="AI99" s="10"/>
      <c r="AJ99" s="10"/>
      <c r="AK99" s="10"/>
      <c r="AL99" s="9"/>
      <c r="AM99" s="9"/>
      <c r="AN99" s="9"/>
      <c r="AO99" s="19"/>
    </row>
    <row r="100" spans="1:41" x14ac:dyDescent="0.2">
      <c r="A100" s="28" t="s">
        <v>11</v>
      </c>
      <c r="B100" s="15" t="s">
        <v>12</v>
      </c>
      <c r="E100" s="15" t="s">
        <v>5</v>
      </c>
      <c r="F100" s="18" t="str">
        <f>MID($AI100,COLUMNS($AI100:AI100),1)</f>
        <v>D</v>
      </c>
      <c r="G100" s="18" t="str">
        <f>MID($AI100,COLUMNS($AI100:AJ100),1)</f>
        <v>A</v>
      </c>
      <c r="H100" s="18" t="str">
        <f>MID($AI100,COLUMNS($AI100:AK100),1)</f>
        <v>R</v>
      </c>
      <c r="I100" s="18" t="str">
        <f>MID($AI100,COLUMNS($AI100:AL100),1)</f>
        <v>Y</v>
      </c>
      <c r="J100" s="18" t="str">
        <f>MID($AI100,COLUMNS($AI100:AM100),1)</f>
        <v>A</v>
      </c>
      <c r="K100" s="18" t="str">
        <f>MID($AI100,COLUMNS($AI100:AN100),1)</f>
        <v>D</v>
      </c>
      <c r="L100" s="18" t="str">
        <f>MID($AI100,COLUMNS($AI100:AO100),1)</f>
        <v>I</v>
      </c>
      <c r="M100" s="18" t="str">
        <f>MID($AI100,COLUMNS($AI100:AP100),1)</f>
        <v/>
      </c>
      <c r="N100" s="18" t="str">
        <f>MID($AI100,COLUMNS($AI100:AQ100),1)</f>
        <v/>
      </c>
      <c r="O100" s="18" t="str">
        <f>MID($AI100,COLUMNS($AI100:AR100),1)</f>
        <v/>
      </c>
      <c r="P100" s="18" t="str">
        <f>MID($AI100,COLUMNS($AI100:AS100),1)</f>
        <v/>
      </c>
      <c r="Q100" s="18" t="str">
        <f>MID($AI100,COLUMNS($AI100:AT100),1)</f>
        <v/>
      </c>
      <c r="R100" s="18" t="str">
        <f>MID($AI100,COLUMNS($AI100:AU100),1)</f>
        <v/>
      </c>
      <c r="S100" s="18" t="str">
        <f>MID($AI100,COLUMNS($AI100:AV100),1)</f>
        <v/>
      </c>
      <c r="T100" s="18" t="str">
        <f>MID($AI100,COLUMNS($AI100:AW100),1)</f>
        <v/>
      </c>
      <c r="U100" s="18" t="str">
        <f>MID($AI100,COLUMNS($AI100:AX100),1)</f>
        <v/>
      </c>
      <c r="V100" s="18" t="str">
        <f>MID($AI100,COLUMNS($AI100:AY100),1)</f>
        <v/>
      </c>
      <c r="W100" s="18" t="str">
        <f>MID($AI100,COLUMNS($AI100:AZ100),1)</f>
        <v/>
      </c>
      <c r="X100" s="18" t="str">
        <f>MID($AI100,COLUMNS($AI100:BA100),1)</f>
        <v/>
      </c>
      <c r="Y100" s="18" t="str">
        <f>MID($AI100,COLUMNS($AI100:BB100),1)</f>
        <v/>
      </c>
      <c r="Z100" s="18" t="str">
        <f>MID($AI100,COLUMNS($AI100:BC100),1)</f>
        <v/>
      </c>
      <c r="AA100" s="18" t="str">
        <f>MID($AI100,COLUMNS($AI100:BD100),1)</f>
        <v/>
      </c>
      <c r="AB100" s="18" t="str">
        <f>MID($AI100,COLUMNS($AI100:BE100),1)</f>
        <v/>
      </c>
      <c r="AC100" s="18" t="str">
        <f>MID($AI100,COLUMNS($AI100:BF100),1)</f>
        <v/>
      </c>
      <c r="AD100" s="18" t="str">
        <f>MID($AI100,COLUMNS($AI100:BG100),1)</f>
        <v/>
      </c>
      <c r="AF100" s="17" t="s">
        <v>11</v>
      </c>
      <c r="AG100" s="9" t="s">
        <v>12</v>
      </c>
      <c r="AH100" s="9" t="s">
        <v>5</v>
      </c>
      <c r="AI100" s="10" t="s">
        <v>149</v>
      </c>
      <c r="AJ100" s="10"/>
      <c r="AK100" s="10"/>
      <c r="AL100" s="9"/>
      <c r="AM100" s="9"/>
      <c r="AN100" s="9"/>
      <c r="AO100" s="19"/>
    </row>
    <row r="101" spans="1:41" ht="5.25" customHeight="1" thickBot="1" x14ac:dyDescent="0.25">
      <c r="A101" s="28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9"/>
      <c r="AF101" s="17"/>
      <c r="AG101" s="9"/>
      <c r="AH101" s="9"/>
      <c r="AI101" s="10"/>
      <c r="AJ101" s="10"/>
      <c r="AK101" s="10"/>
      <c r="AL101" s="9"/>
      <c r="AM101" s="9"/>
      <c r="AN101" s="9"/>
      <c r="AO101" s="19"/>
    </row>
    <row r="102" spans="1:41" ht="15" thickBot="1" x14ac:dyDescent="0.25">
      <c r="A102" s="28" t="s">
        <v>13</v>
      </c>
      <c r="B102" s="15" t="s">
        <v>18</v>
      </c>
      <c r="E102" s="15" t="s">
        <v>5</v>
      </c>
      <c r="G102" s="15" t="s">
        <v>19</v>
      </c>
      <c r="I102" s="18" t="str">
        <f>MID($AI102,COLUMNS($AI102:AI102),1)</f>
        <v>2</v>
      </c>
      <c r="J102" s="18" t="str">
        <f>MID($AI102,COLUMNS($AI102:AJ102),1)</f>
        <v>5</v>
      </c>
      <c r="L102" s="15" t="s">
        <v>20</v>
      </c>
      <c r="N102" s="18" t="str">
        <f>MID($AJ102,COLUMNS($AJ102:AJ102),1)</f>
        <v>0</v>
      </c>
      <c r="O102" s="18" t="str">
        <f>MID($AJ102,COLUMNS($AJ102:AK102),1)</f>
        <v>5</v>
      </c>
      <c r="Q102" s="15" t="s">
        <v>21</v>
      </c>
      <c r="S102" s="18" t="str">
        <f>MID($AK102,COLUMNS($AK102:AK102),1)</f>
        <v>1</v>
      </c>
      <c r="T102" s="18" t="str">
        <f>MID($AK102,COLUMNS($AK102:AL102),1)</f>
        <v>9</v>
      </c>
      <c r="U102" s="18" t="str">
        <f>MID($AK102,COLUMNS($AK102:AM102),1)</f>
        <v>7</v>
      </c>
      <c r="V102" s="18" t="str">
        <f>MID($AK102,COLUMNS($AK102:AN102),1)</f>
        <v>5</v>
      </c>
      <c r="X102" s="15" t="s">
        <v>25</v>
      </c>
      <c r="Z102" s="18" t="str">
        <f ca="1">MID($AN102,COLUMNS($AN102:AN102),1)</f>
        <v>4</v>
      </c>
      <c r="AA102" s="18" t="str">
        <f ca="1">MID($AN102,COLUMNS($AN102:AO102),1)</f>
        <v>9</v>
      </c>
      <c r="AB102" s="18" t="str">
        <f ca="1">MID($AN102,COLUMNS($AN102:AP102),1)</f>
        <v/>
      </c>
      <c r="AD102" s="31"/>
      <c r="AF102" s="17" t="s">
        <v>17</v>
      </c>
      <c r="AG102" s="9" t="s">
        <v>18</v>
      </c>
      <c r="AH102" s="9" t="s">
        <v>5</v>
      </c>
      <c r="AI102" s="10" t="s">
        <v>150</v>
      </c>
      <c r="AJ102" s="10" t="s">
        <v>123</v>
      </c>
      <c r="AK102" s="10" t="s">
        <v>128</v>
      </c>
      <c r="AL102" s="52">
        <v>27539</v>
      </c>
      <c r="AM102" s="6" t="s">
        <v>85</v>
      </c>
      <c r="AN102" s="10">
        <f t="shared" ref="AN102" ca="1" si="4">INT((TODAY()-AL102)/365)</f>
        <v>49</v>
      </c>
      <c r="AO102" s="19"/>
    </row>
    <row r="103" spans="1:41" ht="5.25" customHeight="1" x14ac:dyDescent="0.2">
      <c r="A103" s="28"/>
      <c r="I103" s="20"/>
      <c r="J103" s="20"/>
      <c r="N103" s="20"/>
      <c r="O103" s="20"/>
      <c r="S103" s="20"/>
      <c r="T103" s="20"/>
      <c r="U103" s="20"/>
      <c r="V103" s="20"/>
      <c r="Z103" s="20"/>
      <c r="AA103" s="20"/>
      <c r="AB103" s="20"/>
      <c r="AD103" s="31"/>
      <c r="AF103" s="17"/>
      <c r="AG103" s="9"/>
      <c r="AH103" s="9"/>
      <c r="AI103" s="10"/>
      <c r="AJ103" s="10"/>
      <c r="AK103" s="10"/>
      <c r="AL103" s="6"/>
      <c r="AM103" s="6"/>
      <c r="AN103" s="10"/>
      <c r="AO103" s="19"/>
    </row>
    <row r="104" spans="1:41" x14ac:dyDescent="0.2">
      <c r="A104" s="28" t="s">
        <v>17</v>
      </c>
      <c r="B104" s="15" t="s">
        <v>35</v>
      </c>
      <c r="E104" s="15" t="s">
        <v>5</v>
      </c>
      <c r="F104" s="18" t="str">
        <f>MID($AI104,COLUMNS($AI104:AI104),1)</f>
        <v>P</v>
      </c>
      <c r="G104" s="18" t="str">
        <f>MID($AI104,COLUMNS($AI104:AJ104),1)</f>
        <v>E</v>
      </c>
      <c r="H104" s="18" t="str">
        <f>MID($AI104,COLUMNS($AI104:AK104),1)</f>
        <v>R</v>
      </c>
      <c r="I104" s="18" t="str">
        <f>MID($AI104,COLUMNS($AI104:AL104),1)</f>
        <v>A</v>
      </c>
      <c r="J104" s="18" t="str">
        <f>MID($AI104,COLUMNS($AI104:AM104),1)</f>
        <v>N</v>
      </c>
      <c r="K104" s="18" t="str">
        <f>MID($AI104,COLUMNS($AI104:AN104),1)</f>
        <v>G</v>
      </c>
      <c r="L104" s="18" t="str">
        <f>MID($AI104,COLUMNS($AI104:AO104),1)</f>
        <v>K</v>
      </c>
      <c r="M104" s="18" t="str">
        <f>MID($AI104,COLUMNS($AI104:AP104),1)</f>
        <v>A</v>
      </c>
      <c r="N104" s="18" t="str">
        <f>MID($AI104,COLUMNS($AI104:AQ104),1)</f>
        <v>T</v>
      </c>
      <c r="O104" s="18" t="str">
        <f>MID($AI104,COLUMNS($AI104:AR104),1)</f>
        <v xml:space="preserve"> </v>
      </c>
      <c r="P104" s="18" t="str">
        <f>MID($AI104,COLUMNS($AI104:AS104),1)</f>
        <v>D</v>
      </c>
      <c r="Q104" s="18" t="str">
        <f>MID($AI104,COLUMNS($AI104:AT104),1)</f>
        <v>E</v>
      </c>
      <c r="R104" s="18" t="str">
        <f>MID($AI104,COLUMNS($AI104:AU104),1)</f>
        <v>S</v>
      </c>
      <c r="S104" s="18" t="str">
        <f>MID($AI104,COLUMNS($AI104:AV104),1)</f>
        <v>A</v>
      </c>
      <c r="T104" s="18" t="str">
        <f>MID($AI104,COLUMNS($AI104:AW104),1)</f>
        <v/>
      </c>
      <c r="U104" s="18" t="str">
        <f>MID($AI104,COLUMNS($AI104:AX104),1)</f>
        <v/>
      </c>
      <c r="V104" s="18" t="str">
        <f>MID($AI104,COLUMNS($AI104:AY104),1)</f>
        <v/>
      </c>
      <c r="W104" s="18" t="str">
        <f>MID($AI104,COLUMNS($AI104:AZ104),1)</f>
        <v/>
      </c>
      <c r="X104" s="18" t="str">
        <f>MID($AI104,COLUMNS($AI104:BA104),1)</f>
        <v/>
      </c>
      <c r="Y104" s="18" t="str">
        <f>MID($AI104,COLUMNS($AI104:BB104),1)</f>
        <v/>
      </c>
      <c r="Z104" s="18" t="str">
        <f>MID($AI104,COLUMNS($AI104:BC104),1)</f>
        <v/>
      </c>
      <c r="AA104" s="18" t="str">
        <f>MID($AI104,COLUMNS($AI104:BD104),1)</f>
        <v/>
      </c>
      <c r="AB104" s="18" t="str">
        <f>MID($AI104,COLUMNS($AI104:BE104),1)</f>
        <v/>
      </c>
      <c r="AC104" s="18" t="str">
        <f>MID($AI104,COLUMNS($AI104:BF104),1)</f>
        <v/>
      </c>
      <c r="AD104" s="18" t="str">
        <f>MID($AI104,COLUMNS($AI104:BG104),1)</f>
        <v/>
      </c>
      <c r="AF104" s="17" t="s">
        <v>17</v>
      </c>
      <c r="AG104" s="9" t="s">
        <v>35</v>
      </c>
      <c r="AH104" s="9" t="s">
        <v>5</v>
      </c>
      <c r="AI104" s="10" t="s">
        <v>151</v>
      </c>
      <c r="AJ104" s="10"/>
      <c r="AK104" s="10"/>
      <c r="AL104" s="9"/>
      <c r="AM104" s="9"/>
      <c r="AN104" s="9"/>
      <c r="AO104" s="19"/>
    </row>
    <row r="105" spans="1:41" ht="5.25" customHeight="1" x14ac:dyDescent="0.2">
      <c r="A105" s="28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9"/>
      <c r="AF105" s="17"/>
      <c r="AG105" s="9"/>
      <c r="AH105" s="9"/>
      <c r="AI105" s="10"/>
      <c r="AJ105" s="10"/>
      <c r="AK105" s="10"/>
      <c r="AL105" s="9"/>
      <c r="AM105" s="9"/>
      <c r="AN105" s="9"/>
      <c r="AO105" s="19"/>
    </row>
    <row r="106" spans="1:41" x14ac:dyDescent="0.2">
      <c r="A106" s="28" t="s">
        <v>22</v>
      </c>
      <c r="B106" s="15" t="s">
        <v>38</v>
      </c>
      <c r="E106" s="15" t="s">
        <v>5</v>
      </c>
      <c r="F106" s="64" t="s">
        <v>101</v>
      </c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AD106" s="31"/>
      <c r="AF106" s="17" t="s">
        <v>37</v>
      </c>
      <c r="AG106" s="9" t="s">
        <v>38</v>
      </c>
      <c r="AH106" s="9" t="s">
        <v>5</v>
      </c>
      <c r="AI106" s="79" t="s">
        <v>101</v>
      </c>
      <c r="AJ106" s="79"/>
      <c r="AK106" s="79"/>
      <c r="AL106" s="9"/>
      <c r="AM106" s="9"/>
      <c r="AN106" s="9"/>
      <c r="AO106" s="19"/>
    </row>
    <row r="107" spans="1:41" ht="5.25" customHeight="1" x14ac:dyDescent="0.2">
      <c r="A107" s="28"/>
      <c r="F107" s="49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AD107" s="31"/>
      <c r="AF107" s="17"/>
      <c r="AG107" s="9"/>
      <c r="AH107" s="9"/>
      <c r="AI107" s="46"/>
      <c r="AJ107" s="46"/>
      <c r="AK107" s="46"/>
      <c r="AL107" s="9"/>
      <c r="AM107" s="9"/>
      <c r="AN107" s="9"/>
      <c r="AO107" s="19"/>
    </row>
    <row r="108" spans="1:41" x14ac:dyDescent="0.2">
      <c r="A108" s="28"/>
      <c r="F108" s="15" t="s">
        <v>39</v>
      </c>
      <c r="G108" s="15" t="s">
        <v>41</v>
      </c>
      <c r="L108" s="32" t="str">
        <f>AJ108</f>
        <v>Kateguhan</v>
      </c>
      <c r="M108" s="33"/>
      <c r="N108" s="33"/>
      <c r="O108" s="33"/>
      <c r="P108" s="33"/>
      <c r="Q108" s="33"/>
      <c r="R108" s="33"/>
      <c r="S108" s="34"/>
      <c r="T108" s="15" t="s">
        <v>42</v>
      </c>
      <c r="U108" s="15" t="s">
        <v>43</v>
      </c>
      <c r="X108" s="35" t="str">
        <f>AL108</f>
        <v>Sukoharjo</v>
      </c>
      <c r="Y108" s="33"/>
      <c r="Z108" s="33"/>
      <c r="AA108" s="33"/>
      <c r="AB108" s="33"/>
      <c r="AC108" s="33"/>
      <c r="AD108" s="34"/>
      <c r="AF108" s="17"/>
      <c r="AG108" s="9"/>
      <c r="AH108" s="9"/>
      <c r="AI108" s="7" t="s">
        <v>41</v>
      </c>
      <c r="AJ108" s="8" t="s">
        <v>116</v>
      </c>
      <c r="AK108" s="7" t="s">
        <v>43</v>
      </c>
      <c r="AL108" s="9" t="s">
        <v>86</v>
      </c>
      <c r="AM108" s="9"/>
      <c r="AN108" s="9"/>
      <c r="AO108" s="19"/>
    </row>
    <row r="109" spans="1:41" ht="5.25" customHeight="1" x14ac:dyDescent="0.2">
      <c r="A109" s="28"/>
      <c r="L109" s="51"/>
      <c r="AD109" s="31"/>
      <c r="AF109" s="17"/>
      <c r="AG109" s="9"/>
      <c r="AH109" s="9"/>
      <c r="AI109" s="7"/>
      <c r="AJ109" s="8"/>
      <c r="AK109" s="7"/>
      <c r="AL109" s="9"/>
      <c r="AM109" s="9"/>
      <c r="AN109" s="9"/>
      <c r="AO109" s="19"/>
    </row>
    <row r="110" spans="1:41" x14ac:dyDescent="0.2">
      <c r="A110" s="28"/>
      <c r="F110" s="15" t="s">
        <v>40</v>
      </c>
      <c r="G110" s="15" t="s">
        <v>1</v>
      </c>
      <c r="L110" s="32" t="str">
        <f>AJ110</f>
        <v>Tawangsari</v>
      </c>
      <c r="M110" s="33"/>
      <c r="N110" s="33"/>
      <c r="O110" s="33"/>
      <c r="P110" s="33"/>
      <c r="Q110" s="33"/>
      <c r="R110" s="33"/>
      <c r="S110" s="34"/>
      <c r="T110" s="15" t="s">
        <v>44</v>
      </c>
      <c r="U110" s="15" t="s">
        <v>45</v>
      </c>
      <c r="X110" s="35" t="str">
        <f>AL110</f>
        <v>Jawa Tengah</v>
      </c>
      <c r="Y110" s="33"/>
      <c r="Z110" s="33"/>
      <c r="AA110" s="33"/>
      <c r="AB110" s="33"/>
      <c r="AC110" s="33"/>
      <c r="AD110" s="34"/>
      <c r="AF110" s="17"/>
      <c r="AG110" s="9"/>
      <c r="AH110" s="9"/>
      <c r="AI110" s="7" t="s">
        <v>1</v>
      </c>
      <c r="AJ110" s="8" t="s">
        <v>117</v>
      </c>
      <c r="AK110" s="7" t="s">
        <v>45</v>
      </c>
      <c r="AL110" s="9" t="s">
        <v>87</v>
      </c>
      <c r="AM110" s="9"/>
      <c r="AN110" s="9"/>
      <c r="AO110" s="19"/>
    </row>
    <row r="111" spans="1:41" ht="15" thickBot="1" x14ac:dyDescent="0.25">
      <c r="A111" s="41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3"/>
      <c r="AF111" s="17"/>
      <c r="AG111" s="37"/>
      <c r="AH111" s="9"/>
      <c r="AI111" s="10"/>
      <c r="AJ111" s="10"/>
      <c r="AK111" s="10"/>
      <c r="AL111" s="9"/>
      <c r="AM111" s="9"/>
      <c r="AN111" s="9"/>
      <c r="AO111" s="19"/>
    </row>
    <row r="112" spans="1:41" ht="15" x14ac:dyDescent="0.25">
      <c r="A112" s="44" t="s">
        <v>73</v>
      </c>
      <c r="AD112" s="31"/>
      <c r="AF112" s="24" t="s">
        <v>73</v>
      </c>
      <c r="AG112" s="25"/>
      <c r="AH112" s="25"/>
      <c r="AI112" s="26"/>
      <c r="AJ112" s="26"/>
      <c r="AK112" s="26"/>
      <c r="AL112" s="25"/>
      <c r="AM112" s="25"/>
      <c r="AN112" s="25"/>
      <c r="AO112" s="27"/>
    </row>
    <row r="113" spans="1:41" x14ac:dyDescent="0.2">
      <c r="A113" s="28" t="s">
        <v>9</v>
      </c>
      <c r="B113" s="15" t="s">
        <v>10</v>
      </c>
      <c r="E113" s="15" t="s">
        <v>5</v>
      </c>
      <c r="F113" s="18" t="str">
        <f>MID($AI113,COLUMNS($AI113:AI113),1)</f>
        <v>3</v>
      </c>
      <c r="G113" s="18" t="str">
        <f>MID($AI113,COLUMNS($AI113:AJ113),1)</f>
        <v>3</v>
      </c>
      <c r="H113" s="18" t="str">
        <f>MID($AI113,COLUMNS($AI113:AK113),1)</f>
        <v>1</v>
      </c>
      <c r="I113" s="18" t="str">
        <f>MID($AI113,COLUMNS($AI113:AL113),1)</f>
        <v>1</v>
      </c>
      <c r="J113" s="18" t="str">
        <f>MID($AI113,COLUMNS($AI113:AM113),1)</f>
        <v>0</v>
      </c>
      <c r="K113" s="18" t="str">
        <f>MID($AI113,COLUMNS($AI113:AN113),1)</f>
        <v>3</v>
      </c>
      <c r="L113" s="18" t="str">
        <f>MID($AI113,COLUMNS($AI113:AO113),1)</f>
        <v>0</v>
      </c>
      <c r="M113" s="18" t="str">
        <f>MID($AI113,COLUMNS($AI113:AP113),1)</f>
        <v>7</v>
      </c>
      <c r="N113" s="18" t="str">
        <f>MID($AI113,COLUMNS($AI113:AQ113),1)</f>
        <v>0</v>
      </c>
      <c r="O113" s="18" t="str">
        <f>MID($AI113,COLUMNS($AI113:AR113),1)</f>
        <v>2</v>
      </c>
      <c r="P113" s="18" t="str">
        <f>MID($AI113,COLUMNS($AI113:AS113),1)</f>
        <v>8</v>
      </c>
      <c r="Q113" s="18" t="str">
        <f>MID($AI113,COLUMNS($AI113:AT113),1)</f>
        <v>5</v>
      </c>
      <c r="R113" s="18" t="str">
        <f>MID($AI113,COLUMNS($AI113:AU113),1)</f>
        <v>0</v>
      </c>
      <c r="S113" s="18" t="str">
        <f>MID($AI113,COLUMNS($AI113:AV113),1)</f>
        <v>0</v>
      </c>
      <c r="T113" s="18" t="str">
        <f>MID($AI113,COLUMNS($AI113:AW113),1)</f>
        <v>0</v>
      </c>
      <c r="U113" s="18" t="str">
        <f>MID($AI113,COLUMNS($AI113:AX113),1)</f>
        <v>2</v>
      </c>
      <c r="AD113" s="31"/>
      <c r="AF113" s="17" t="s">
        <v>9</v>
      </c>
      <c r="AG113" s="9" t="s">
        <v>10</v>
      </c>
      <c r="AH113" s="9" t="s">
        <v>5</v>
      </c>
      <c r="AI113" s="10" t="s">
        <v>152</v>
      </c>
      <c r="AJ113" s="10"/>
      <c r="AK113" s="10"/>
      <c r="AL113" s="9"/>
      <c r="AM113" s="9"/>
      <c r="AN113" s="9"/>
      <c r="AO113" s="19"/>
    </row>
    <row r="114" spans="1:41" ht="5.25" customHeight="1" x14ac:dyDescent="0.2">
      <c r="A114" s="28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AD114" s="31"/>
      <c r="AF114" s="17"/>
      <c r="AG114" s="9"/>
      <c r="AH114" s="9"/>
      <c r="AI114" s="10"/>
      <c r="AJ114" s="10"/>
      <c r="AK114" s="10"/>
      <c r="AL114" s="9"/>
      <c r="AM114" s="9"/>
      <c r="AN114" s="9"/>
      <c r="AO114" s="19"/>
    </row>
    <row r="115" spans="1:41" x14ac:dyDescent="0.2">
      <c r="A115" s="28" t="s">
        <v>11</v>
      </c>
      <c r="B115" s="15" t="s">
        <v>12</v>
      </c>
      <c r="E115" s="15" t="s">
        <v>5</v>
      </c>
      <c r="F115" s="18" t="str">
        <f>MID($AI115,COLUMNS($AI115:AI115),1)</f>
        <v>H</v>
      </c>
      <c r="G115" s="18" t="str">
        <f>MID($AI115,COLUMNS($AI115:AJ115),1)</f>
        <v>A</v>
      </c>
      <c r="H115" s="18" t="str">
        <f>MID($AI115,COLUMNS($AI115:AK115),1)</f>
        <v>R</v>
      </c>
      <c r="I115" s="18" t="str">
        <f>MID($AI115,COLUMNS($AI115:AL115),1)</f>
        <v>I</v>
      </c>
      <c r="J115" s="18" t="str">
        <f>MID($AI115,COLUMNS($AI115:AM115),1)</f>
        <v xml:space="preserve"> </v>
      </c>
      <c r="K115" s="18" t="str">
        <f>MID($AI115,COLUMNS($AI115:AN115),1)</f>
        <v>P</v>
      </c>
      <c r="L115" s="18" t="str">
        <f>MID($AI115,COLUMNS($AI115:AO115),1)</f>
        <v>A</v>
      </c>
      <c r="M115" s="18" t="str">
        <f>MID($AI115,COLUMNS($AI115:AP115),1)</f>
        <v>M</v>
      </c>
      <c r="N115" s="18" t="str">
        <f>MID($AI115,COLUMNS($AI115:AQ115),1)</f>
        <v>U</v>
      </c>
      <c r="O115" s="18" t="str">
        <f>MID($AI115,COLUMNS($AI115:AR115),1)</f>
        <v>N</v>
      </c>
      <c r="P115" s="18" t="str">
        <f>MID($AI115,COLUMNS($AI115:AS115),1)</f>
        <v>G</v>
      </c>
      <c r="Q115" s="18" t="str">
        <f>MID($AI115,COLUMNS($AI115:AT115),1)</f>
        <v>K</v>
      </c>
      <c r="R115" s="18" t="str">
        <f>MID($AI115,COLUMNS($AI115:AU115),1)</f>
        <v>A</v>
      </c>
      <c r="S115" s="18" t="str">
        <f>MID($AI115,COLUMNS($AI115:AV115),1)</f>
        <v>S</v>
      </c>
      <c r="T115" s="18" t="str">
        <f>MID($AI115,COLUMNS($AI115:AW115),1)</f>
        <v/>
      </c>
      <c r="U115" s="18" t="str">
        <f>MID($AI115,COLUMNS($AI115:AX115),1)</f>
        <v/>
      </c>
      <c r="V115" s="18" t="str">
        <f>MID($AI115,COLUMNS($AI115:AY115),1)</f>
        <v/>
      </c>
      <c r="W115" s="18" t="str">
        <f>MID($AI115,COLUMNS($AI115:AZ115),1)</f>
        <v/>
      </c>
      <c r="X115" s="18" t="str">
        <f>MID($AI115,COLUMNS($AI115:BA115),1)</f>
        <v/>
      </c>
      <c r="Y115" s="18" t="str">
        <f>MID($AI115,COLUMNS($AI115:BB115),1)</f>
        <v/>
      </c>
      <c r="Z115" s="18" t="str">
        <f>MID($AI115,COLUMNS($AI115:BC115),1)</f>
        <v/>
      </c>
      <c r="AA115" s="18" t="str">
        <f>MID($AI115,COLUMNS($AI115:BD115),1)</f>
        <v/>
      </c>
      <c r="AB115" s="18" t="str">
        <f>MID($AI115,COLUMNS($AI115:BE115),1)</f>
        <v/>
      </c>
      <c r="AC115" s="18" t="str">
        <f>MID($AI115,COLUMNS($AI115:BF115),1)</f>
        <v/>
      </c>
      <c r="AD115" s="18" t="str">
        <f>MID($AI115,COLUMNS($AI115:BG115),1)</f>
        <v/>
      </c>
      <c r="AF115" s="17" t="s">
        <v>11</v>
      </c>
      <c r="AG115" s="9" t="s">
        <v>12</v>
      </c>
      <c r="AH115" s="9" t="s">
        <v>5</v>
      </c>
      <c r="AI115" s="10" t="s">
        <v>153</v>
      </c>
      <c r="AJ115" s="10"/>
      <c r="AK115" s="10"/>
      <c r="AL115" s="9"/>
      <c r="AM115" s="9"/>
      <c r="AN115" s="9"/>
      <c r="AO115" s="19"/>
    </row>
    <row r="116" spans="1:41" ht="5.25" customHeight="1" thickBot="1" x14ac:dyDescent="0.25">
      <c r="A116" s="28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9"/>
      <c r="AF116" s="17"/>
      <c r="AG116" s="9"/>
      <c r="AH116" s="9"/>
      <c r="AI116" s="10"/>
      <c r="AJ116" s="10"/>
      <c r="AK116" s="10"/>
      <c r="AL116" s="9"/>
      <c r="AM116" s="9"/>
      <c r="AN116" s="9"/>
      <c r="AO116" s="19"/>
    </row>
    <row r="117" spans="1:41" ht="15" thickBot="1" x14ac:dyDescent="0.25">
      <c r="A117" s="28" t="s">
        <v>13</v>
      </c>
      <c r="B117" s="15" t="s">
        <v>18</v>
      </c>
      <c r="E117" s="15" t="s">
        <v>5</v>
      </c>
      <c r="G117" s="15" t="s">
        <v>19</v>
      </c>
      <c r="I117" s="18" t="str">
        <f>MID($AI117,COLUMNS($AI117:AI117),1)</f>
        <v>0</v>
      </c>
      <c r="J117" s="18" t="str">
        <f>MID($AI117,COLUMNS($AI117:AJ117),1)</f>
        <v>7</v>
      </c>
      <c r="L117" s="15" t="s">
        <v>20</v>
      </c>
      <c r="N117" s="18" t="str">
        <f>MID($AJ117,COLUMNS($AJ117:AJ117),1)</f>
        <v>0</v>
      </c>
      <c r="O117" s="18" t="str">
        <f>MID($AJ117,COLUMNS($AJ117:AK117),1)</f>
        <v>2</v>
      </c>
      <c r="Q117" s="15" t="s">
        <v>21</v>
      </c>
      <c r="S117" s="18" t="str">
        <f>MID($AK117,COLUMNS($AK117:AK117),1)</f>
        <v>1</v>
      </c>
      <c r="T117" s="18" t="str">
        <f>MID($AK117,COLUMNS($AK117:AL117),1)</f>
        <v>9</v>
      </c>
      <c r="U117" s="18" t="str">
        <f>MID($AK117,COLUMNS($AK117:AM117),1)</f>
        <v>8</v>
      </c>
      <c r="V117" s="18" t="str">
        <f>MID($AK117,COLUMNS($AK117:AN117),1)</f>
        <v>5</v>
      </c>
      <c r="X117" s="15" t="s">
        <v>25</v>
      </c>
      <c r="Z117" s="18" t="str">
        <f ca="1">MID($AN117,COLUMNS($AN117:AN117),1)</f>
        <v>3</v>
      </c>
      <c r="AA117" s="18" t="str">
        <f ca="1">MID($AN117,COLUMNS($AN117:AO117),1)</f>
        <v>9</v>
      </c>
      <c r="AB117" s="18" t="str">
        <f ca="1">MID($AN117,COLUMNS($AN117:AP117),1)</f>
        <v/>
      </c>
      <c r="AD117" s="31"/>
      <c r="AF117" s="17" t="s">
        <v>17</v>
      </c>
      <c r="AG117" s="9" t="s">
        <v>18</v>
      </c>
      <c r="AH117" s="9" t="s">
        <v>5</v>
      </c>
      <c r="AI117" s="10" t="s">
        <v>122</v>
      </c>
      <c r="AJ117" s="10" t="s">
        <v>154</v>
      </c>
      <c r="AK117" s="10" t="s">
        <v>155</v>
      </c>
      <c r="AL117" s="52">
        <v>31085</v>
      </c>
      <c r="AM117" s="6" t="s">
        <v>85</v>
      </c>
      <c r="AN117" s="10">
        <f t="shared" ref="AN117" ca="1" si="5">INT((TODAY()-AL117)/365)</f>
        <v>39</v>
      </c>
      <c r="AO117" s="19"/>
    </row>
    <row r="118" spans="1:41" ht="5.25" customHeight="1" x14ac:dyDescent="0.2">
      <c r="A118" s="28"/>
      <c r="I118" s="20"/>
      <c r="J118" s="20"/>
      <c r="N118" s="20"/>
      <c r="O118" s="20"/>
      <c r="S118" s="20"/>
      <c r="T118" s="20"/>
      <c r="U118" s="20"/>
      <c r="V118" s="20"/>
      <c r="Z118" s="20"/>
      <c r="AA118" s="20"/>
      <c r="AB118" s="20"/>
      <c r="AD118" s="31"/>
      <c r="AF118" s="17"/>
      <c r="AG118" s="9"/>
      <c r="AH118" s="9"/>
      <c r="AI118" s="10"/>
      <c r="AJ118" s="10"/>
      <c r="AK118" s="10"/>
      <c r="AL118" s="6"/>
      <c r="AM118" s="6"/>
      <c r="AN118" s="10"/>
      <c r="AO118" s="19"/>
    </row>
    <row r="119" spans="1:41" x14ac:dyDescent="0.2">
      <c r="A119" s="28" t="s">
        <v>17</v>
      </c>
      <c r="B119" s="15" t="s">
        <v>35</v>
      </c>
      <c r="E119" s="15" t="s">
        <v>5</v>
      </c>
      <c r="F119" s="18" t="str">
        <f>MID($AI119,COLUMNS($AI119:AI119),1)</f>
        <v>W</v>
      </c>
      <c r="G119" s="18" t="str">
        <f>MID($AI119,COLUMNS($AI119:AJ119),1)</f>
        <v>I</v>
      </c>
      <c r="H119" s="18" t="str">
        <f>MID($AI119,COLUMNS($AI119:AK119),1)</f>
        <v>R</v>
      </c>
      <c r="I119" s="18" t="str">
        <f>MID($AI119,COLUMNS($AI119:AL119),1)</f>
        <v>A</v>
      </c>
      <c r="J119" s="18" t="str">
        <f>MID($AI119,COLUMNS($AI119:AM119),1)</f>
        <v>S</v>
      </c>
      <c r="K119" s="18" t="str">
        <f>MID($AI119,COLUMNS($AI119:AN119),1)</f>
        <v>W</v>
      </c>
      <c r="L119" s="18" t="str">
        <f>MID($AI119,COLUMNS($AI119:AO119),1)</f>
        <v>A</v>
      </c>
      <c r="M119" s="18" t="str">
        <f>MID($AI119,COLUMNS($AI119:AP119),1)</f>
        <v>S</v>
      </c>
      <c r="N119" s="18" t="str">
        <f>MID($AI119,COLUMNS($AI119:AQ119),1)</f>
        <v>T</v>
      </c>
      <c r="O119" s="18" t="str">
        <f>MID($AI119,COLUMNS($AI119:AR119),1)</f>
        <v>A</v>
      </c>
      <c r="P119" s="18" t="str">
        <f>MID($AI119,COLUMNS($AI119:AS119),1)</f>
        <v/>
      </c>
      <c r="Q119" s="18" t="str">
        <f>MID($AI119,COLUMNS($AI119:AT119),1)</f>
        <v/>
      </c>
      <c r="R119" s="18" t="str">
        <f>MID($AI119,COLUMNS($AI119:AU119),1)</f>
        <v/>
      </c>
      <c r="S119" s="18" t="str">
        <f>MID($AI119,COLUMNS($AI119:AV119),1)</f>
        <v/>
      </c>
      <c r="T119" s="18" t="str">
        <f>MID($AI119,COLUMNS($AI119:AW119),1)</f>
        <v/>
      </c>
      <c r="U119" s="18" t="str">
        <f>MID($AI119,COLUMNS($AI119:AX119),1)</f>
        <v/>
      </c>
      <c r="V119" s="18" t="str">
        <f>MID($AI119,COLUMNS($AI119:AY119),1)</f>
        <v/>
      </c>
      <c r="W119" s="18" t="str">
        <f>MID($AI119,COLUMNS($AI119:AZ119),1)</f>
        <v/>
      </c>
      <c r="X119" s="18" t="str">
        <f>MID($AI119,COLUMNS($AI119:BA119),1)</f>
        <v/>
      </c>
      <c r="Y119" s="18" t="str">
        <f>MID($AI119,COLUMNS($AI119:BB119),1)</f>
        <v/>
      </c>
      <c r="Z119" s="18" t="str">
        <f>MID($AI119,COLUMNS($AI119:BC119),1)</f>
        <v/>
      </c>
      <c r="AA119" s="18" t="str">
        <f>MID($AI119,COLUMNS($AI119:BD119),1)</f>
        <v/>
      </c>
      <c r="AB119" s="18" t="str">
        <f>MID($AI119,COLUMNS($AI119:BE119),1)</f>
        <v/>
      </c>
      <c r="AC119" s="18" t="str">
        <f>MID($AI119,COLUMNS($AI119:BF119),1)</f>
        <v/>
      </c>
      <c r="AD119" s="18" t="str">
        <f>MID($AI119,COLUMNS($AI119:BG119),1)</f>
        <v/>
      </c>
      <c r="AF119" s="17" t="s">
        <v>17</v>
      </c>
      <c r="AG119" s="9" t="s">
        <v>35</v>
      </c>
      <c r="AH119" s="9" t="s">
        <v>5</v>
      </c>
      <c r="AI119" s="10" t="s">
        <v>156</v>
      </c>
      <c r="AJ119" s="10"/>
      <c r="AK119" s="10"/>
      <c r="AL119" s="9"/>
      <c r="AM119" s="9"/>
      <c r="AN119" s="9"/>
      <c r="AO119" s="19"/>
    </row>
    <row r="120" spans="1:41" ht="5.25" customHeight="1" x14ac:dyDescent="0.2">
      <c r="A120" s="28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9"/>
      <c r="AF120" s="17"/>
      <c r="AG120" s="9"/>
      <c r="AH120" s="9"/>
      <c r="AI120" s="10"/>
      <c r="AJ120" s="10"/>
      <c r="AK120" s="10"/>
      <c r="AL120" s="9"/>
      <c r="AM120" s="9"/>
      <c r="AN120" s="9"/>
      <c r="AO120" s="19"/>
    </row>
    <row r="121" spans="1:41" x14ac:dyDescent="0.2">
      <c r="A121" s="28" t="s">
        <v>22</v>
      </c>
      <c r="B121" s="15" t="s">
        <v>38</v>
      </c>
      <c r="E121" s="15" t="s">
        <v>5</v>
      </c>
      <c r="F121" s="64" t="str">
        <f>AI121</f>
        <v>DK. KARANGASEM RT 001 RW 003</v>
      </c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AD121" s="31"/>
      <c r="AF121" s="17" t="s">
        <v>37</v>
      </c>
      <c r="AG121" s="9" t="s">
        <v>38</v>
      </c>
      <c r="AH121" s="9" t="s">
        <v>5</v>
      </c>
      <c r="AI121" s="79" t="s">
        <v>98</v>
      </c>
      <c r="AJ121" s="79"/>
      <c r="AK121" s="79"/>
      <c r="AL121" s="9"/>
      <c r="AM121" s="9"/>
      <c r="AN121" s="9"/>
      <c r="AO121" s="19"/>
    </row>
    <row r="122" spans="1:41" ht="5.25" customHeight="1" x14ac:dyDescent="0.2">
      <c r="A122" s="28"/>
      <c r="F122" s="49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AD122" s="31"/>
      <c r="AF122" s="17"/>
      <c r="AG122" s="9"/>
      <c r="AH122" s="9"/>
      <c r="AI122" s="46"/>
      <c r="AJ122" s="46"/>
      <c r="AK122" s="46"/>
      <c r="AL122" s="9"/>
      <c r="AM122" s="9"/>
      <c r="AN122" s="9"/>
      <c r="AO122" s="19"/>
    </row>
    <row r="123" spans="1:41" x14ac:dyDescent="0.2">
      <c r="A123" s="28"/>
      <c r="F123" s="15" t="s">
        <v>39</v>
      </c>
      <c r="G123" s="15" t="s">
        <v>41</v>
      </c>
      <c r="L123" s="32" t="str">
        <f>AJ123</f>
        <v>Kateguhan</v>
      </c>
      <c r="M123" s="33"/>
      <c r="N123" s="33"/>
      <c r="O123" s="33"/>
      <c r="P123" s="33"/>
      <c r="Q123" s="33"/>
      <c r="R123" s="33"/>
      <c r="S123" s="34"/>
      <c r="T123" s="15" t="s">
        <v>42</v>
      </c>
      <c r="U123" s="15" t="s">
        <v>43</v>
      </c>
      <c r="X123" s="35" t="str">
        <f>AL123</f>
        <v>Sukoharjo</v>
      </c>
      <c r="Y123" s="33"/>
      <c r="Z123" s="33"/>
      <c r="AA123" s="33"/>
      <c r="AB123" s="33"/>
      <c r="AC123" s="33"/>
      <c r="AD123" s="34"/>
      <c r="AF123" s="17"/>
      <c r="AG123" s="9"/>
      <c r="AH123" s="9"/>
      <c r="AI123" s="7" t="s">
        <v>41</v>
      </c>
      <c r="AJ123" s="8" t="s">
        <v>116</v>
      </c>
      <c r="AK123" s="7" t="s">
        <v>43</v>
      </c>
      <c r="AL123" s="9" t="s">
        <v>86</v>
      </c>
      <c r="AM123" s="9"/>
      <c r="AN123" s="9"/>
      <c r="AO123" s="19"/>
    </row>
    <row r="124" spans="1:41" ht="5.25" customHeight="1" x14ac:dyDescent="0.2">
      <c r="A124" s="28"/>
      <c r="L124" s="51"/>
      <c r="AD124" s="31"/>
      <c r="AF124" s="17"/>
      <c r="AG124" s="9"/>
      <c r="AH124" s="9"/>
      <c r="AI124" s="7"/>
      <c r="AJ124" s="8"/>
      <c r="AK124" s="7"/>
      <c r="AL124" s="9"/>
      <c r="AM124" s="9"/>
      <c r="AN124" s="9"/>
      <c r="AO124" s="19"/>
    </row>
    <row r="125" spans="1:41" x14ac:dyDescent="0.2">
      <c r="A125" s="28"/>
      <c r="F125" s="15" t="s">
        <v>40</v>
      </c>
      <c r="G125" s="15" t="s">
        <v>1</v>
      </c>
      <c r="L125" s="32" t="str">
        <f>AJ125</f>
        <v>Tawangsari</v>
      </c>
      <c r="M125" s="33"/>
      <c r="N125" s="33"/>
      <c r="O125" s="33"/>
      <c r="P125" s="33"/>
      <c r="Q125" s="33"/>
      <c r="R125" s="33"/>
      <c r="S125" s="34"/>
      <c r="T125" s="15" t="s">
        <v>44</v>
      </c>
      <c r="U125" s="15" t="s">
        <v>45</v>
      </c>
      <c r="X125" s="35" t="str">
        <f>AL125</f>
        <v>Jawa Tengah</v>
      </c>
      <c r="Y125" s="33"/>
      <c r="Z125" s="33"/>
      <c r="AA125" s="33"/>
      <c r="AB125" s="33"/>
      <c r="AC125" s="33"/>
      <c r="AD125" s="34"/>
      <c r="AF125" s="17"/>
      <c r="AG125" s="9"/>
      <c r="AH125" s="9"/>
      <c r="AI125" s="7" t="s">
        <v>1</v>
      </c>
      <c r="AJ125" s="8" t="s">
        <v>117</v>
      </c>
      <c r="AK125" s="7" t="s">
        <v>45</v>
      </c>
      <c r="AL125" s="9" t="s">
        <v>87</v>
      </c>
      <c r="AM125" s="9"/>
      <c r="AN125" s="9"/>
      <c r="AO125" s="19"/>
    </row>
    <row r="126" spans="1:41" ht="15" thickBot="1" x14ac:dyDescent="0.25">
      <c r="A126" s="41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3"/>
      <c r="AF126" s="36"/>
      <c r="AG126" s="37"/>
      <c r="AH126" s="37"/>
      <c r="AI126" s="38"/>
      <c r="AJ126" s="38"/>
      <c r="AK126" s="38"/>
      <c r="AL126" s="37"/>
      <c r="AM126" s="37"/>
      <c r="AN126" s="37"/>
      <c r="AO126" s="39"/>
    </row>
    <row r="127" spans="1:41" x14ac:dyDescent="0.2">
      <c r="AF127" s="17"/>
      <c r="AG127" s="9"/>
      <c r="AH127" s="9"/>
      <c r="AI127" s="10"/>
      <c r="AJ127" s="10"/>
      <c r="AK127" s="10"/>
      <c r="AL127" s="9"/>
      <c r="AM127" s="9"/>
      <c r="AN127" s="9"/>
      <c r="AO127" s="19"/>
    </row>
    <row r="128" spans="1:41" x14ac:dyDescent="0.2">
      <c r="T128" s="66" t="s">
        <v>118</v>
      </c>
      <c r="U128" s="66"/>
      <c r="V128" s="66"/>
      <c r="W128" s="66"/>
      <c r="X128" s="69">
        <f>AI128</f>
        <v>45677</v>
      </c>
      <c r="Y128" s="69"/>
      <c r="Z128" s="69"/>
      <c r="AA128" s="69"/>
      <c r="AB128" s="69"/>
      <c r="AC128" s="69"/>
      <c r="AF128" s="17"/>
      <c r="AG128" s="9" t="s">
        <v>88</v>
      </c>
      <c r="AH128" s="9" t="s">
        <v>5</v>
      </c>
      <c r="AI128" s="48">
        <v>45677</v>
      </c>
      <c r="AJ128" s="8"/>
      <c r="AK128" s="10"/>
      <c r="AL128" s="9"/>
      <c r="AM128" s="9"/>
      <c r="AN128" s="9"/>
      <c r="AO128" s="19"/>
    </row>
    <row r="129" spans="20:41" x14ac:dyDescent="0.2">
      <c r="T129" s="55" t="str">
        <f>AK130</f>
        <v>Kepala Desa</v>
      </c>
      <c r="U129" s="56"/>
      <c r="V129" s="56"/>
      <c r="W129" s="56"/>
      <c r="X129" s="56"/>
      <c r="Y129" s="56"/>
      <c r="Z129" s="56"/>
      <c r="AA129" s="56"/>
      <c r="AB129" s="56"/>
      <c r="AC129" s="56"/>
      <c r="AF129" s="17"/>
      <c r="AG129" s="9"/>
      <c r="AH129" s="9"/>
      <c r="AI129" s="10"/>
      <c r="AJ129" s="8"/>
      <c r="AK129" s="10"/>
      <c r="AL129" s="9"/>
      <c r="AM129" s="9"/>
      <c r="AN129" s="9"/>
      <c r="AO129" s="19"/>
    </row>
    <row r="130" spans="20:41" x14ac:dyDescent="0.2">
      <c r="AF130" s="17"/>
      <c r="AG130" s="9" t="s">
        <v>89</v>
      </c>
      <c r="AH130" s="9" t="s">
        <v>5</v>
      </c>
      <c r="AI130" s="10" t="s">
        <v>90</v>
      </c>
      <c r="AJ130" s="8" t="s">
        <v>5</v>
      </c>
      <c r="AK130" s="10" t="s">
        <v>129</v>
      </c>
      <c r="AL130" s="9"/>
      <c r="AM130" s="9"/>
      <c r="AN130" s="9"/>
      <c r="AO130" s="19"/>
    </row>
    <row r="131" spans="20:41" x14ac:dyDescent="0.2">
      <c r="AF131" s="17"/>
      <c r="AG131" s="9"/>
      <c r="AH131" s="9"/>
      <c r="AI131" s="10" t="s">
        <v>91</v>
      </c>
      <c r="AJ131" s="8" t="s">
        <v>5</v>
      </c>
      <c r="AK131" s="10" t="s">
        <v>130</v>
      </c>
      <c r="AL131" s="9"/>
      <c r="AM131" s="9"/>
      <c r="AN131" s="9"/>
      <c r="AO131" s="19"/>
    </row>
    <row r="132" spans="20:41" x14ac:dyDescent="0.2">
      <c r="AF132" s="17"/>
      <c r="AG132" s="9"/>
      <c r="AH132" s="9"/>
      <c r="AI132" s="10"/>
      <c r="AJ132" s="10"/>
      <c r="AK132" s="10"/>
      <c r="AL132" s="9"/>
      <c r="AM132" s="9"/>
      <c r="AN132" s="9"/>
      <c r="AO132" s="19"/>
    </row>
    <row r="133" spans="20:41" ht="15" thickBot="1" x14ac:dyDescent="0.25">
      <c r="T133" s="55" t="str">
        <f>AK131</f>
        <v>GIYANTO, SE</v>
      </c>
      <c r="U133" s="56"/>
      <c r="V133" s="56"/>
      <c r="W133" s="56"/>
      <c r="X133" s="56"/>
      <c r="Y133" s="56"/>
      <c r="Z133" s="56"/>
      <c r="AA133" s="56"/>
      <c r="AB133" s="56"/>
      <c r="AC133" s="56"/>
      <c r="AF133" s="36"/>
      <c r="AG133" s="37"/>
      <c r="AH133" s="37"/>
      <c r="AI133" s="38"/>
      <c r="AJ133" s="38"/>
      <c r="AK133" s="38"/>
      <c r="AL133" s="37"/>
      <c r="AM133" s="37"/>
      <c r="AN133" s="37"/>
      <c r="AO133" s="39"/>
    </row>
  </sheetData>
  <mergeCells count="21">
    <mergeCell ref="AG1:AN10"/>
    <mergeCell ref="AI91:AK91"/>
    <mergeCell ref="F106:P106"/>
    <mergeCell ref="AI106:AK106"/>
    <mergeCell ref="F121:P121"/>
    <mergeCell ref="AI121:AK121"/>
    <mergeCell ref="AI32:AK32"/>
    <mergeCell ref="F61:P61"/>
    <mergeCell ref="AI61:AK61"/>
    <mergeCell ref="F76:P76"/>
    <mergeCell ref="AI76:AK76"/>
    <mergeCell ref="T129:AC129"/>
    <mergeCell ref="T133:AC133"/>
    <mergeCell ref="Y1:AC2"/>
    <mergeCell ref="A10:AD10"/>
    <mergeCell ref="F32:P32"/>
    <mergeCell ref="F91:P91"/>
    <mergeCell ref="A11:K11"/>
    <mergeCell ref="L11:AD11"/>
    <mergeCell ref="T128:W128"/>
    <mergeCell ref="X128:AC128"/>
  </mergeCells>
  <printOptions horizontalCentered="1" verticalCentered="1"/>
  <pageMargins left="0.59055118110236227" right="0.59055118110236227" top="0.39370078740157483" bottom="0.39370078740157483" header="0" footer="0"/>
  <pageSetup paperSize="9" scale="54" orientation="portrait" horizontalDpi="0" verticalDpi="0" r:id="rId1"/>
  <colBreaks count="1" manualBreakCount="1">
    <brk id="30" max="8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5</xdr:col>
                    <xdr:colOff>28575</xdr:colOff>
                    <xdr:row>20</xdr:row>
                    <xdr:rowOff>161925</xdr:rowOff>
                  </from>
                  <to>
                    <xdr:col>6</xdr:col>
                    <xdr:colOff>38100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12</xdr:col>
                    <xdr:colOff>38100</xdr:colOff>
                    <xdr:row>20</xdr:row>
                    <xdr:rowOff>161925</xdr:rowOff>
                  </from>
                  <to>
                    <xdr:col>13</xdr:col>
                    <xdr:colOff>38100</xdr:colOff>
                    <xdr:row>22</xdr:row>
                    <xdr:rowOff>19050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ALAMAT!$B$2:$B$17</xm:f>
          </x14:formula1>
          <xm:sqref>F76:F77 Q32:AD33 F91:F92 F32:F33 AI62:AK62 AI77:AK77 F106:F107 AI92:AK92 AI107:AK107 Q61:AD62 F61:F62 AI33:AK33 Q76:AD77 Q91:AD92 Q106:AD107 Q121:AD122 F121:F122 AI122:AK122</xm:sqref>
        </x14:dataValidation>
        <x14:dataValidation type="list" allowBlank="1" showInputMessage="1" showErrorMessage="1" xr:uid="{E18B078E-18BB-468F-A12C-112FE71CC8DB}">
          <x14:formula1>
            <xm:f>ALAMAT!$B$2:$B$25</xm:f>
          </x14:formula1>
          <xm:sqref>AI32:AK32 AI61:AK61 AI76:AK76 AI91:AK91 AI106:AK106 AI121:AK121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workbookViewId="0">
      <selection activeCell="B18" sqref="B18"/>
    </sheetView>
  </sheetViews>
  <sheetFormatPr defaultRowHeight="15" x14ac:dyDescent="0.25"/>
  <cols>
    <col min="1" max="1" width="3.85546875" style="2" bestFit="1" customWidth="1"/>
    <col min="2" max="2" width="35.28515625" style="4" customWidth="1"/>
    <col min="3" max="3" width="16.140625" customWidth="1"/>
    <col min="5" max="5" width="9.140625" style="3"/>
    <col min="7" max="7" width="9.140625" style="3"/>
    <col min="8" max="8" width="36" customWidth="1"/>
  </cols>
  <sheetData>
    <row r="1" spans="1:2" x14ac:dyDescent="0.25">
      <c r="A1" s="1" t="s">
        <v>81</v>
      </c>
      <c r="B1" s="1" t="s">
        <v>80</v>
      </c>
    </row>
    <row r="2" spans="1:2" x14ac:dyDescent="0.25">
      <c r="A2" s="1">
        <v>1</v>
      </c>
      <c r="B2" s="5" t="s">
        <v>93</v>
      </c>
    </row>
    <row r="3" spans="1:2" x14ac:dyDescent="0.25">
      <c r="A3" s="1">
        <v>2</v>
      </c>
      <c r="B3" s="5" t="s">
        <v>94</v>
      </c>
    </row>
    <row r="4" spans="1:2" x14ac:dyDescent="0.25">
      <c r="A4" s="1">
        <v>3</v>
      </c>
      <c r="B4" s="5" t="s">
        <v>95</v>
      </c>
    </row>
    <row r="5" spans="1:2" x14ac:dyDescent="0.25">
      <c r="A5" s="1">
        <v>4</v>
      </c>
      <c r="B5" s="5" t="s">
        <v>96</v>
      </c>
    </row>
    <row r="6" spans="1:2" x14ac:dyDescent="0.25">
      <c r="A6" s="1">
        <v>5</v>
      </c>
      <c r="B6" s="5" t="s">
        <v>97</v>
      </c>
    </row>
    <row r="7" spans="1:2" x14ac:dyDescent="0.25">
      <c r="A7" s="1">
        <v>6</v>
      </c>
      <c r="B7" s="5" t="s">
        <v>98</v>
      </c>
    </row>
    <row r="8" spans="1:2" x14ac:dyDescent="0.25">
      <c r="A8" s="1">
        <v>7</v>
      </c>
      <c r="B8" s="5" t="s">
        <v>99</v>
      </c>
    </row>
    <row r="9" spans="1:2" x14ac:dyDescent="0.25">
      <c r="A9" s="1">
        <v>8</v>
      </c>
      <c r="B9" s="5" t="s">
        <v>100</v>
      </c>
    </row>
    <row r="10" spans="1:2" x14ac:dyDescent="0.25">
      <c r="A10" s="1">
        <v>9</v>
      </c>
      <c r="B10" s="5" t="s">
        <v>121</v>
      </c>
    </row>
    <row r="11" spans="1:2" x14ac:dyDescent="0.25">
      <c r="A11" s="1">
        <v>10</v>
      </c>
      <c r="B11" s="5" t="s">
        <v>101</v>
      </c>
    </row>
    <row r="12" spans="1:2" x14ac:dyDescent="0.25">
      <c r="A12" s="1">
        <v>11</v>
      </c>
      <c r="B12" s="5" t="s">
        <v>120</v>
      </c>
    </row>
    <row r="13" spans="1:2" x14ac:dyDescent="0.25">
      <c r="A13" s="1">
        <v>12</v>
      </c>
      <c r="B13" s="5" t="s">
        <v>102</v>
      </c>
    </row>
    <row r="14" spans="1:2" x14ac:dyDescent="0.25">
      <c r="A14" s="1">
        <v>13</v>
      </c>
      <c r="B14" s="5" t="s">
        <v>103</v>
      </c>
    </row>
    <row r="15" spans="1:2" x14ac:dyDescent="0.25">
      <c r="A15" s="1">
        <v>14</v>
      </c>
      <c r="B15" s="5" t="s">
        <v>104</v>
      </c>
    </row>
    <row r="16" spans="1:2" x14ac:dyDescent="0.25">
      <c r="A16" s="1">
        <v>15</v>
      </c>
      <c r="B16" s="5" t="s">
        <v>119</v>
      </c>
    </row>
    <row r="17" spans="1:2" x14ac:dyDescent="0.25">
      <c r="A17" s="1">
        <v>16</v>
      </c>
      <c r="B17" s="5" t="s">
        <v>132</v>
      </c>
    </row>
    <row r="18" spans="1:2" x14ac:dyDescent="0.25">
      <c r="A18" s="1">
        <v>17</v>
      </c>
      <c r="B18" s="5" t="s">
        <v>106</v>
      </c>
    </row>
    <row r="19" spans="1:2" x14ac:dyDescent="0.25">
      <c r="A19" s="1">
        <v>18</v>
      </c>
      <c r="B19" s="5" t="s">
        <v>107</v>
      </c>
    </row>
    <row r="20" spans="1:2" x14ac:dyDescent="0.25">
      <c r="A20" s="1">
        <v>19</v>
      </c>
      <c r="B20" s="5" t="s">
        <v>108</v>
      </c>
    </row>
    <row r="21" spans="1:2" x14ac:dyDescent="0.25">
      <c r="A21" s="1">
        <v>20</v>
      </c>
      <c r="B21" s="5" t="s">
        <v>109</v>
      </c>
    </row>
    <row r="22" spans="1:2" x14ac:dyDescent="0.25">
      <c r="A22" s="1">
        <v>21</v>
      </c>
      <c r="B22" s="5" t="s">
        <v>110</v>
      </c>
    </row>
    <row r="23" spans="1:2" x14ac:dyDescent="0.25">
      <c r="A23" s="1">
        <v>22</v>
      </c>
      <c r="B23" s="5" t="s">
        <v>111</v>
      </c>
    </row>
    <row r="24" spans="1:2" x14ac:dyDescent="0.25">
      <c r="A24" s="1">
        <v>23</v>
      </c>
      <c r="B24" s="5" t="s">
        <v>112</v>
      </c>
    </row>
    <row r="25" spans="1:2" x14ac:dyDescent="0.25">
      <c r="A25" s="1">
        <v>24</v>
      </c>
      <c r="B25" s="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BLANGKO KEMATIAN</vt:lpstr>
      <vt:lpstr>ALAMAT</vt:lpstr>
      <vt:lpstr>'BLANGKO KEMATIAN'!Print_Area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BLACK_COM</dc:creator>
  <cp:lastModifiedBy>ASUS A3203WV</cp:lastModifiedBy>
  <cp:lastPrinted>2025-01-20T02:56:19Z</cp:lastPrinted>
  <dcterms:created xsi:type="dcterms:W3CDTF">2022-06-23T03:48:41Z</dcterms:created>
  <dcterms:modified xsi:type="dcterms:W3CDTF">2025-01-20T02:59:45Z</dcterms:modified>
</cp:coreProperties>
</file>