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Question1" sheetId="1" r:id="rId1"/>
    <sheet name="Question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9" i="2"/>
  <c r="D8" i="2"/>
  <c r="C8" i="2"/>
  <c r="E8" i="1"/>
  <c r="D8" i="1"/>
  <c r="C8" i="1"/>
  <c r="E7" i="1"/>
  <c r="D7" i="1"/>
  <c r="D6" i="1"/>
  <c r="C7" i="1"/>
  <c r="C6" i="1"/>
  <c r="E6" i="1"/>
</calcChain>
</file>

<file path=xl/sharedStrings.xml><?xml version="1.0" encoding="utf-8"?>
<sst xmlns="http://schemas.openxmlformats.org/spreadsheetml/2006/main" count="20" uniqueCount="19">
  <si>
    <t>Mean (mu)</t>
  </si>
  <si>
    <t>Standard Deviation (sigma)</t>
  </si>
  <si>
    <t>Info gathered from the problem</t>
  </si>
  <si>
    <t>Directlty</t>
  </si>
  <si>
    <t>Z score</t>
  </si>
  <si>
    <t>Question</t>
  </si>
  <si>
    <t>Z Using score</t>
  </si>
  <si>
    <t>Revenue Stream</t>
  </si>
  <si>
    <t>Mean</t>
  </si>
  <si>
    <t>Standard Deviation</t>
  </si>
  <si>
    <t>Eat-In</t>
  </si>
  <si>
    <t>Take-out</t>
  </si>
  <si>
    <t>Bar</t>
  </si>
  <si>
    <t>Answer for sub question(a) P(X&lt;60 sec)</t>
  </si>
  <si>
    <t>Answer for sub question(b)P(X &lt;40 sec)</t>
  </si>
  <si>
    <t>Answer for sub question©P(X &gt;70 sec)</t>
  </si>
  <si>
    <t>A. Yes the Total Revenue will Normally Distributed</t>
  </si>
  <si>
    <t>B. Total Revenue</t>
  </si>
  <si>
    <t>C. P(X&gt;7000)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</si>
</sst>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Fill="1" applyBorder="1" applyAlignment="1">
      <alignment wrapText="1"/>
    </xf>
    <xf numFmtId="0" fontId="0" fillId="0" borderId="1" xfId="0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tabSelected="1" workbookViewId="0">
      <selection activeCell="D15" sqref="D15"/>
    </sheetView>
  </sheetViews>
  <sheetFormatPr defaultRowHeight="15" x14ac:dyDescent="0.25"/>
  <cols>
    <col min="2" max="2" width="36.42578125" bestFit="1" customWidth="1"/>
    <col min="4" max="4" width="12.42578125" bestFit="1" customWidth="1"/>
  </cols>
  <sheetData>
    <row r="2" spans="2:5" x14ac:dyDescent="0.25">
      <c r="B2" s="9" t="s">
        <v>2</v>
      </c>
      <c r="C2" s="9"/>
    </row>
    <row r="3" spans="2:5" x14ac:dyDescent="0.25">
      <c r="B3" s="2" t="s">
        <v>0</v>
      </c>
      <c r="C3" s="2">
        <v>45</v>
      </c>
    </row>
    <row r="4" spans="2:5" x14ac:dyDescent="0.25">
      <c r="B4" s="3" t="s">
        <v>1</v>
      </c>
      <c r="C4" s="3">
        <v>10</v>
      </c>
    </row>
    <row r="5" spans="2:5" x14ac:dyDescent="0.25">
      <c r="B5" s="1" t="s">
        <v>5</v>
      </c>
      <c r="C5" s="1" t="s">
        <v>4</v>
      </c>
      <c r="D5" s="1" t="s">
        <v>6</v>
      </c>
      <c r="E5" s="1" t="s">
        <v>3</v>
      </c>
    </row>
    <row r="6" spans="2:5" x14ac:dyDescent="0.25">
      <c r="B6" s="1" t="s">
        <v>13</v>
      </c>
      <c r="C6" s="1">
        <f>(60-$C$3)/$C$4</f>
        <v>1.5</v>
      </c>
      <c r="D6" s="1">
        <f>_xlfn.NORM.DIST(C6,0,1,TRUE)</f>
        <v>0.93319279873114191</v>
      </c>
      <c r="E6" s="1">
        <f>_xlfn.NORM.DIST(60,45,10,TRUE)</f>
        <v>0.93319279873114191</v>
      </c>
    </row>
    <row r="7" spans="2:5" x14ac:dyDescent="0.25">
      <c r="B7" s="1" t="s">
        <v>14</v>
      </c>
      <c r="C7" s="1">
        <f>(40-$C$3)/$C$4</f>
        <v>-0.5</v>
      </c>
      <c r="D7" s="1">
        <f>_xlfn.NORM.DIST(C7,0,1,TRUE)</f>
        <v>0.30853753872598688</v>
      </c>
      <c r="E7" s="1">
        <f>_xlfn.NORM.DIST(40,45,10,TRUE)</f>
        <v>0.30853753872598688</v>
      </c>
    </row>
    <row r="8" spans="2:5" x14ac:dyDescent="0.25">
      <c r="B8" s="1" t="s">
        <v>15</v>
      </c>
      <c r="C8" s="1">
        <f>(70-$C$3)/$C$4</f>
        <v>2.5</v>
      </c>
      <c r="D8" s="1">
        <f>1-_xlfn.NORM.DIST(C8,0,1,TRUE)</f>
        <v>6.2096653257761592E-3</v>
      </c>
      <c r="E8" s="1">
        <f>1-_xlfn.NORM.DIST(70,45,10,TRUE)</f>
        <v>6.2096653257761592E-3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showGridLines="0" workbookViewId="0">
      <selection activeCell="I13" sqref="I13"/>
    </sheetView>
  </sheetViews>
  <sheetFormatPr defaultRowHeight="15" x14ac:dyDescent="0.25"/>
  <cols>
    <col min="2" max="2" width="29.85546875" bestFit="1" customWidth="1"/>
    <col min="4" max="4" width="18.140625" bestFit="1" customWidth="1"/>
  </cols>
  <sheetData>
    <row r="2" spans="2:4" x14ac:dyDescent="0.25">
      <c r="B2" s="6" t="s">
        <v>2</v>
      </c>
      <c r="C2" s="7"/>
      <c r="D2" s="8"/>
    </row>
    <row r="3" spans="2:4" x14ac:dyDescent="0.25">
      <c r="B3" s="2" t="s">
        <v>7</v>
      </c>
      <c r="C3" s="2" t="s">
        <v>8</v>
      </c>
      <c r="D3" s="2" t="s">
        <v>9</v>
      </c>
    </row>
    <row r="4" spans="2:4" x14ac:dyDescent="0.25">
      <c r="B4" s="2" t="s">
        <v>10</v>
      </c>
      <c r="C4" s="2">
        <v>5780</v>
      </c>
      <c r="D4" s="2">
        <v>142</v>
      </c>
    </row>
    <row r="5" spans="2:4" x14ac:dyDescent="0.25">
      <c r="B5" s="2" t="s">
        <v>11</v>
      </c>
      <c r="C5" s="2">
        <v>641</v>
      </c>
      <c r="D5" s="2">
        <v>78</v>
      </c>
    </row>
    <row r="6" spans="2:4" x14ac:dyDescent="0.25">
      <c r="B6" s="2" t="s">
        <v>12</v>
      </c>
      <c r="C6" s="2">
        <v>712</v>
      </c>
      <c r="D6" s="2">
        <v>72</v>
      </c>
    </row>
    <row r="7" spans="2:4" ht="30" x14ac:dyDescent="0.25">
      <c r="B7" s="4" t="s">
        <v>16</v>
      </c>
    </row>
    <row r="8" spans="2:4" x14ac:dyDescent="0.25">
      <c r="B8" s="1" t="s">
        <v>17</v>
      </c>
      <c r="C8" s="1">
        <f>SUM(C4:C6)</f>
        <v>7133</v>
      </c>
      <c r="D8" s="1">
        <f>SQRT(SUM(D4^2,D5^2,D6^2))</f>
        <v>177.29072169744248</v>
      </c>
    </row>
    <row r="9" spans="2:4" x14ac:dyDescent="0.25">
      <c r="B9" s="5" t="s">
        <v>18</v>
      </c>
      <c r="C9" s="1">
        <f>(7000-C8)/D8</f>
        <v>-0.75018026170017338</v>
      </c>
      <c r="D9" s="1">
        <f>1-_xlfn.NORM.DIST(C9,0,1,TRUE)</f>
        <v>0.77342692749904274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2018-03-04T10:18:20Z</dcterms:modified>
</cp:coreProperties>
</file>