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24226"/>
  <mc:AlternateContent xmlns:mc="http://schemas.openxmlformats.org/markup-compatibility/2006">
    <mc:Choice Requires="x15">
      <x15ac:absPath xmlns:x15ac="http://schemas.microsoft.com/office/spreadsheetml/2010/11/ac" url="C:\Users\413608\maximus-crm-qa-automation-framework\src\test\resources\testData\ETL_data\"/>
    </mc:Choice>
  </mc:AlternateContent>
  <xr:revisionPtr revIDLastSave="0" documentId="13_ncr:1_{E0AF3FBD-7E99-47C8-BE2B-B356EAFE547B}" xr6:coauthVersionLast="47" xr6:coauthVersionMax="47" xr10:uidLastSave="{00000000-0000-0000-0000-000000000000}"/>
  <bookViews>
    <workbookView xWindow="28680" yWindow="-120" windowWidth="29040" windowHeight="15840" tabRatio="773" activeTab="1" xr2:uid="{00000000-000D-0000-FFFF-FFFF00000000}"/>
  </bookViews>
  <sheets>
    <sheet name="Interface Spec Overview" sheetId="2" r:id="rId1"/>
    <sheet name="Interface Specs Layout" sheetId="1" r:id="rId2"/>
    <sheet name="Assignment Reasons" sheetId="5" r:id="rId3"/>
    <sheet name="Response Error Codes" sheetId="6" r:id="rId4"/>
  </sheets>
  <definedNames>
    <definedName name="acs_ub92detail_chg" localSheetId="1">'Interface Specs Layout'!#REF!</definedName>
    <definedName name="dsnp_interface_spec_hp_out_result" localSheetId="1">'Interface Specs Layout'!$A$3:$J$33</definedName>
    <definedName name="stratification_response_file_layout_chg_1" localSheetId="1">'Interface Specs Layout'!#REF!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4" i="1" l="1"/>
  <c r="D5" i="1" s="1"/>
  <c r="D4" i="1"/>
  <c r="E5" i="1" l="1"/>
  <c r="D6" i="1" l="1"/>
  <c r="E6" i="1"/>
  <c r="D7" i="1" l="1"/>
  <c r="E7" i="1"/>
  <c r="E8" i="1" l="1"/>
  <c r="D8" i="1"/>
  <c r="D9" i="1" l="1"/>
  <c r="E9" i="1"/>
  <c r="E10" i="1" l="1"/>
  <c r="D10" i="1"/>
  <c r="E11" i="1" l="1"/>
  <c r="D11" i="1"/>
  <c r="D12" i="1" l="1"/>
  <c r="E12" i="1"/>
  <c r="E13" i="1" l="1"/>
  <c r="D13" i="1"/>
  <c r="D14" i="1" l="1"/>
  <c r="E14" i="1"/>
  <c r="D15" i="1" l="1"/>
  <c r="E15" i="1"/>
  <c r="E16" i="1" l="1"/>
  <c r="D16" i="1"/>
  <c r="D17" i="1" l="1"/>
  <c r="E17" i="1"/>
  <c r="D18" i="1" l="1"/>
  <c r="E18" i="1"/>
  <c r="E19" i="1" l="1"/>
  <c r="D19" i="1"/>
  <c r="D20" i="1" l="1"/>
  <c r="E20" i="1"/>
  <c r="D21" i="1" l="1"/>
  <c r="E21" i="1"/>
  <c r="E22" i="1" l="1"/>
  <c r="D22" i="1"/>
  <c r="D23" i="1" l="1"/>
  <c r="E23" i="1"/>
  <c r="E24" i="1" l="1"/>
  <c r="D24" i="1"/>
  <c r="E25" i="1" l="1"/>
  <c r="D25" i="1"/>
  <c r="D26" i="1" l="1"/>
  <c r="E26" i="1"/>
  <c r="E27" i="1" l="1"/>
  <c r="D27" i="1"/>
  <c r="D28" i="1" l="1"/>
  <c r="E28" i="1"/>
  <c r="D29" i="1" l="1"/>
  <c r="E29" i="1"/>
  <c r="E30" i="1" l="1"/>
  <c r="D30" i="1"/>
  <c r="E31" i="1" l="1"/>
  <c r="D31" i="1"/>
  <c r="E33" i="1" l="1"/>
  <c r="D3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cs_ub92detail_chg" type="6" refreshedVersion="4" background="1" saveData="1">
    <textPr sourceFile="E:\acs_ub92detail_chg.txt" tab="0" delimiter="|">
      <textFields count="10">
        <textField/>
        <textField/>
        <textField/>
        <textField/>
        <textField/>
        <textField/>
        <textField/>
        <textField/>
        <textField/>
        <textField/>
      </textFields>
    </textPr>
  </connection>
  <connection id="2" xr16:uid="{00000000-0015-0000-FFFF-FFFF01000000}" name="dsnp_interface_spec_hp_out_result" type="6" refreshedVersion="4" background="1" saveData="1">
    <textPr codePage="437" sourceFile="E:\dsnp_interface_spec_hp_out_result.txt" tab="0" delimiter="|">
      <textFields count="10">
        <textField/>
        <textField/>
        <textField/>
        <textField/>
        <textField/>
        <textField/>
        <textField/>
        <textField/>
        <textField/>
        <textField/>
      </textFields>
    </textPr>
  </connection>
  <connection id="3" xr16:uid="{00000000-0015-0000-FFFF-FFFF02000000}" name="stratification_response_file_layout_chg_1" type="6" refreshedVersion="4" background="1" saveData="1">
    <textPr codePage="437" sourceFile="E:\stratification_response_file_layout_chg_1.txt" tab="0" delimiter="|">
      <textFields count="10">
        <textField/>
        <textField/>
        <textField/>
        <textField/>
        <textField/>
        <textField/>
        <textField/>
        <textField/>
        <textField/>
        <textField/>
      </textFields>
    </textPr>
  </connection>
</connections>
</file>

<file path=xl/sharedStrings.xml><?xml version="1.0" encoding="utf-8"?>
<sst xmlns="http://schemas.openxmlformats.org/spreadsheetml/2006/main" count="558" uniqueCount="396">
  <si>
    <t xml:space="preserve"> </t>
  </si>
  <si>
    <t>FIELD SIZE</t>
  </si>
  <si>
    <t>FORMAT</t>
  </si>
  <si>
    <t>TABLE NAME</t>
  </si>
  <si>
    <t>DESCRIPTION</t>
  </si>
  <si>
    <t>NOTES</t>
  </si>
  <si>
    <t xml:space="preserve"> FIELD</t>
  </si>
  <si>
    <t>COLUMN</t>
  </si>
  <si>
    <t xml:space="preserve">Field name </t>
  </si>
  <si>
    <t xml:space="preserve">number of characters </t>
  </si>
  <si>
    <t>field type</t>
  </si>
  <si>
    <t xml:space="preserve">Any relevant information such as where field originated, unique or identifying information, acronymns speeled out.  </t>
  </si>
  <si>
    <t>column name</t>
  </si>
  <si>
    <t>Interface Specification Overview</t>
  </si>
  <si>
    <t>Record Type</t>
  </si>
  <si>
    <t>Field Start</t>
  </si>
  <si>
    <t>Field End</t>
  </si>
  <si>
    <t>Start Position</t>
  </si>
  <si>
    <t>End Position</t>
  </si>
  <si>
    <t>table of origin/destination</t>
  </si>
  <si>
    <t>Detail</t>
  </si>
  <si>
    <t>Filler</t>
  </si>
  <si>
    <r>
      <t>Error Handling/Special Processing</t>
    </r>
    <r>
      <rPr>
        <sz val="10"/>
        <rFont val="Arial"/>
        <family val="2"/>
      </rPr>
      <t>: N/A</t>
    </r>
  </si>
  <si>
    <t>CHAR</t>
  </si>
  <si>
    <t>NUMBER</t>
  </si>
  <si>
    <t>End Date of Member in health program</t>
  </si>
  <si>
    <t>Provider ID</t>
  </si>
  <si>
    <t>Health program member assigned</t>
  </si>
  <si>
    <t>Managed Care Entity ID assigned to the provider or group provider</t>
  </si>
  <si>
    <t>newline character</t>
  </si>
  <si>
    <t>Spaces for HIP</t>
  </si>
  <si>
    <t>Trailer</t>
  </si>
  <si>
    <t>TRL' constant</t>
  </si>
  <si>
    <t>Record Count</t>
  </si>
  <si>
    <t>number of detail records</t>
  </si>
  <si>
    <t>spaces</t>
  </si>
  <si>
    <t>space</t>
  </si>
  <si>
    <t>Description</t>
  </si>
  <si>
    <t xml:space="preserve">End of Record </t>
  </si>
  <si>
    <t>Identifies Member (RID)</t>
  </si>
  <si>
    <r>
      <t xml:space="preserve">Start Date in health sub program, </t>
    </r>
    <r>
      <rPr>
        <sz val="10"/>
        <color indexed="10"/>
        <rFont val="Arial"/>
        <family val="2"/>
      </rPr>
      <t>for HIP no start date is sent with new enrollment additions as it is not known until the Recipient makes the first POWER account payment, HIP normal Changes will include effective dates.  TBD: MAXIMUS proposes that AIM tell us the effective date of transactions for other programs.</t>
    </r>
  </si>
  <si>
    <r>
      <t xml:space="preserve">Reason started in health sub program, </t>
    </r>
    <r>
      <rPr>
        <sz val="10"/>
        <color indexed="10"/>
        <rFont val="Arial"/>
        <family val="2"/>
      </rPr>
      <t>HIP-specific reasons TBD</t>
    </r>
  </si>
  <si>
    <r>
      <t xml:space="preserve">Reason health program was stopped for Member, </t>
    </r>
    <r>
      <rPr>
        <sz val="10"/>
        <color indexed="10"/>
        <rFont val="Arial"/>
        <family val="2"/>
      </rPr>
      <t>HIP-specific codes TBD</t>
    </r>
  </si>
  <si>
    <t>Group Provider ID if group applies to the doc</t>
  </si>
  <si>
    <r>
      <t xml:space="preserve">State Region code (group of counties) and out of state providers, </t>
    </r>
    <r>
      <rPr>
        <sz val="10"/>
        <color indexed="10"/>
        <rFont val="Arial"/>
        <family val="2"/>
      </rPr>
      <t>not available for HIP, Not Null for other programs</t>
    </r>
  </si>
  <si>
    <t>Right Justified - no leading zeroes</t>
  </si>
  <si>
    <r>
      <t>Sender:</t>
    </r>
    <r>
      <rPr>
        <sz val="10"/>
        <rFont val="Arial"/>
        <family val="2"/>
      </rPr>
      <t xml:space="preserve"> EB</t>
    </r>
  </si>
  <si>
    <t>See Assignment Reasons Tab</t>
  </si>
  <si>
    <t>See Assignment Reasons Tab,
Mandatory if transaction type is C or D</t>
  </si>
  <si>
    <t>Spaces for HIP, or when provider is not a member of a group</t>
  </si>
  <si>
    <r>
      <t xml:space="preserve">One through Nine; </t>
    </r>
    <r>
      <rPr>
        <sz val="10"/>
        <color indexed="17"/>
        <rFont val="Arial"/>
        <family val="2"/>
      </rPr>
      <t>Space for HIP</t>
    </r>
  </si>
  <si>
    <t>A(Add), C(Change or Termination), or D(Deleted = Termination prior to effective date or due to error in eligibility)</t>
  </si>
  <si>
    <t>Valid Reasons EB may send when making Assignments</t>
  </si>
  <si>
    <t>Code Start Reason</t>
  </si>
  <si>
    <t>Code Stop Reason</t>
  </si>
  <si>
    <t>Newborn pre-selection Assignments</t>
  </si>
  <si>
    <t>Mom selects PMP prior to birth of child</t>
  </si>
  <si>
    <t>Self Selection/Manual Assignments</t>
  </si>
  <si>
    <t>01</t>
  </si>
  <si>
    <t>Approved Change</t>
  </si>
  <si>
    <t>02</t>
  </si>
  <si>
    <t>New Eligible</t>
  </si>
  <si>
    <t>03</t>
  </si>
  <si>
    <t>6 Month PMP change</t>
  </si>
  <si>
    <t>04</t>
  </si>
  <si>
    <t>Newborn auto-assign change</t>
  </si>
  <si>
    <t>05</t>
  </si>
  <si>
    <t>Member Initiated - MCE Disenrollment</t>
  </si>
  <si>
    <t>06</t>
  </si>
  <si>
    <t>Redetermination</t>
  </si>
  <si>
    <t>07</t>
  </si>
  <si>
    <t>Death</t>
  </si>
  <si>
    <t>08</t>
  </si>
  <si>
    <t>Disenroll from Managed Care</t>
  </si>
  <si>
    <t>09</t>
  </si>
  <si>
    <t>Expired Managed Care Segment.</t>
  </si>
  <si>
    <t>Voluntary county enrollment</t>
  </si>
  <si>
    <t>Aprvd. Chng. - Member Choice Auto Assignment</t>
  </si>
  <si>
    <t>Aprvd. Chng. - Untimely Communication</t>
  </si>
  <si>
    <t>Aprvd. Chng. - PMP Panel Full</t>
  </si>
  <si>
    <t>Aprvd. Chng. - PCCM PMP Disenrolled</t>
  </si>
  <si>
    <t>Aprvd. Chng. - MCE PMP Disenrolled</t>
  </si>
  <si>
    <t>Aprvd. Chng. - Error in Assignment</t>
  </si>
  <si>
    <t>Aprvd. Chng. - MCE Ancillary Service Access Issues</t>
  </si>
  <si>
    <t>Aprvd. Chng. - PCCM Ancillary Svc Access Issues</t>
  </si>
  <si>
    <t>Aprvd. Chng. - Quality of Service Issues</t>
  </si>
  <si>
    <t>Aprvd. Chng. - Third Party Liability</t>
  </si>
  <si>
    <t>Aprvd. Chng. - Network Limitations</t>
  </si>
  <si>
    <t>Aprvd. Chng. - Inconvenient Location</t>
  </si>
  <si>
    <t>Aprvd. Chng. - Member Moved</t>
  </si>
  <si>
    <t>Aprvd. Chng. - Transportation Problems</t>
  </si>
  <si>
    <t>Aprvd. Chng. - Appointment Delays</t>
  </si>
  <si>
    <t>Aprvd. Chng. - Office Waiting Time</t>
  </si>
  <si>
    <t>Aprvd. Chng. - Treatment by staff</t>
  </si>
  <si>
    <t>Aprvd. Chng. - Unsatisfactory Communication</t>
  </si>
  <si>
    <t>Aprvd. Chng. - Unsatisfactory quality of care</t>
  </si>
  <si>
    <t>Aprvd. Chng. - Unsatisfactory emergency response</t>
  </si>
  <si>
    <t>Aprvd. Chng. - Unable to obtain referral</t>
  </si>
  <si>
    <t>Aprvd. Chng. - Insufficient after-hours coverage</t>
  </si>
  <si>
    <t>Aprvd. Chng. - Physician no longer Medicaid</t>
  </si>
  <si>
    <t>Aprvd. Chng. - Physician no longer in practice</t>
  </si>
  <si>
    <t>Aprvd. Chng. - Physician Patient rltnshp unacpt</t>
  </si>
  <si>
    <t>Aprvd. Chng. - Med condition not approp to pvdr</t>
  </si>
  <si>
    <t>Aprvd. Chng. - Physician Requests Member Reassign</t>
  </si>
  <si>
    <t>Aprvd. Chng. - Speclty not consistent with cond.</t>
  </si>
  <si>
    <t>Aprvd. Chng. - Preg. related - ante-partum change</t>
  </si>
  <si>
    <t>Aprvd. Chng. - Preg. related - post-partum change</t>
  </si>
  <si>
    <t>Aprvd. Chng. - Other</t>
  </si>
  <si>
    <t>Disenroll - ICES County Change</t>
  </si>
  <si>
    <t>Disenroll - Residency Change</t>
  </si>
  <si>
    <t>Disenroll - Third Party Liability Issues</t>
  </si>
  <si>
    <t>Disenroll - Continuity of Care Issues</t>
  </si>
  <si>
    <t>Disenroll - Member Determined to be Illegal Alien</t>
  </si>
  <si>
    <t>Disenroll - Member Eligible for Waiver Program</t>
  </si>
  <si>
    <t>Disenroll - Member Choice - Ward or Foster Child</t>
  </si>
  <si>
    <t>Disenroll - Network Limitations</t>
  </si>
  <si>
    <t>Disenroll - More than one RID # linked from ICES</t>
  </si>
  <si>
    <t>Disenroll - Member became Eligible for Hospice</t>
  </si>
  <si>
    <t>Disenroll - Member Ineligible Due To Age</t>
  </si>
  <si>
    <t>Eligibility was Terminated</t>
  </si>
  <si>
    <t>PMP DSNRL/REENR-Individ to Group loc</t>
  </si>
  <si>
    <t>PMP DSNRL/REENR-Group to individ loc</t>
  </si>
  <si>
    <t>PMP DSNRL/REENR-individ to diff individ loc</t>
  </si>
  <si>
    <t>PMP DSNRL/REENR-group to diff group loc</t>
  </si>
  <si>
    <t>Manual Reassignment</t>
  </si>
  <si>
    <t>MCE Mass Change</t>
  </si>
  <si>
    <t>JC-lack medically necessary serv under MCO (43)</t>
  </si>
  <si>
    <t>JC-MCO non-covered for moral or religious reasons (50)</t>
  </si>
  <si>
    <t>JC-Member risk related serv not avail MCO network (49)</t>
  </si>
  <si>
    <t>JC-lack access provider for mbr health care need (49)</t>
  </si>
  <si>
    <t>JC-Poor quality of care</t>
  </si>
  <si>
    <t>JC-Family member change</t>
  </si>
  <si>
    <t>Annual Enrollment</t>
  </si>
  <si>
    <t>JC-Self Select &lt;= 2 month break eligibility</t>
  </si>
  <si>
    <t>Disenroll - Ineligible for Auto Assignment</t>
  </si>
  <si>
    <t>Open</t>
  </si>
  <si>
    <t>1A</t>
  </si>
  <si>
    <t>Opt in</t>
  </si>
  <si>
    <t xml:space="preserve">Care Select </t>
  </si>
  <si>
    <t>1B</t>
  </si>
  <si>
    <t>Opt out - No Reason</t>
  </si>
  <si>
    <t>1C</t>
  </si>
  <si>
    <t>Opt out - No Disease State</t>
  </si>
  <si>
    <t>1D</t>
  </si>
  <si>
    <t>Opt out - No PMP Available</t>
  </si>
  <si>
    <t>1E</t>
  </si>
  <si>
    <t>Terminated due to new rules</t>
  </si>
  <si>
    <t>1F</t>
  </si>
  <si>
    <t>Opt out - PMP not in Care Select</t>
  </si>
  <si>
    <t>1G</t>
  </si>
  <si>
    <t xml:space="preserve">1G Opt out - Eligibility Ending    </t>
  </si>
  <si>
    <t>3Q</t>
  </si>
  <si>
    <t>HP  Dsnrl- MCE PMP Svc Location No Longer Active</t>
  </si>
  <si>
    <t>3R</t>
  </si>
  <si>
    <t>HP  Dsnrl- Prov. Medicaid Eligibility Terminated</t>
  </si>
  <si>
    <t>3S</t>
  </si>
  <si>
    <t>HP  Dsnrl- Group Medicaid Eligibility Terminated</t>
  </si>
  <si>
    <t>3T</t>
  </si>
  <si>
    <t>HP  Dsnrl- PMP Service Location No Longer Active</t>
  </si>
  <si>
    <t>3U</t>
  </si>
  <si>
    <t>HP  Dsnrl- PMP Group Mbr Location No Longer Active</t>
  </si>
  <si>
    <t>3V</t>
  </si>
  <si>
    <t>HP  Dsnrl- PMP no longer practices at this Svc Loc</t>
  </si>
  <si>
    <t>CODES Sent to EB</t>
  </si>
  <si>
    <t>PCCM Voluntary PMP Disenroll</t>
  </si>
  <si>
    <t>MCE Voluntary PMP Disenroll</t>
  </si>
  <si>
    <t>PCCM Mandatory PMP Disenroll</t>
  </si>
  <si>
    <t>MCE Mandatory PMP Disenroll</t>
  </si>
  <si>
    <t>MCE dsnrl - PMP moved to oth MCE plan</t>
  </si>
  <si>
    <t>MCE dsnrl - PMP moved to PCCM</t>
  </si>
  <si>
    <t>MCE dsnrl - PMP dsnrl from program</t>
  </si>
  <si>
    <t>MCE PMP moved to another MCE plan</t>
  </si>
  <si>
    <t>MCE PMP moved to PCCM</t>
  </si>
  <si>
    <t>PCCM PMP moved to an MCE plan</t>
  </si>
  <si>
    <t>Auto Assigned - Newborn          (Mom PMP)</t>
  </si>
  <si>
    <t>Auto Assigned - Case Assignment</t>
  </si>
  <si>
    <t>Auto Assigned - Previous PMP</t>
  </si>
  <si>
    <t>Auto Assigned - Default Distance</t>
  </si>
  <si>
    <t>Auto Assigned - PCCM PMP Disenrolled</t>
  </si>
  <si>
    <t>Auto Assigned - MCE PMP Disenrolled</t>
  </si>
  <si>
    <t>Auto Assigned - Newborn Preselection</t>
  </si>
  <si>
    <t>HHPD - Other</t>
  </si>
  <si>
    <t>Auto Assigned - Redetermination</t>
  </si>
  <si>
    <t>Auto Assigned - Lockin - Previous PMP</t>
  </si>
  <si>
    <t>2A</t>
  </si>
  <si>
    <t>Auto Assigned - Newborn Case     (Mom MCE)</t>
  </si>
  <si>
    <t>2B</t>
  </si>
  <si>
    <t>Auto Assigned - Newborn Group    (Mom MCE)</t>
  </si>
  <si>
    <t>2C</t>
  </si>
  <si>
    <t>Auto Assigned - Newborn Distance (Mom MCE Network)</t>
  </si>
  <si>
    <t>2D</t>
  </si>
  <si>
    <t>Auto Assigned - Newborn Other    (Mom MCE Network)</t>
  </si>
  <si>
    <t>2E</t>
  </si>
  <si>
    <t>Auto Assigned - Newborn County   (Mom MCE Network)</t>
  </si>
  <si>
    <t>2F</t>
  </si>
  <si>
    <t>Auto Assigned - Newborn Distance (Mom MCE)</t>
  </si>
  <si>
    <t>2G</t>
  </si>
  <si>
    <t>Auto Assigned - Newborn Other    (Mom MCE)</t>
  </si>
  <si>
    <t>2H</t>
  </si>
  <si>
    <t>Auto Assigned - Newborn County   (Mom MCE)</t>
  </si>
  <si>
    <t>2I</t>
  </si>
  <si>
    <t>Auto Assigned - Default Other</t>
  </si>
  <si>
    <t>2J</t>
  </si>
  <si>
    <t>Auto Assigned - Default County</t>
  </si>
  <si>
    <t>2K</t>
  </si>
  <si>
    <t>Auto Assigned - Previous PMP Group Location</t>
  </si>
  <si>
    <t>2L</t>
  </si>
  <si>
    <t>Auto Assigned - Previous PMP Other Location</t>
  </si>
  <si>
    <t>2M</t>
  </si>
  <si>
    <t>Auto Assigned - Previous MCE Case PMP</t>
  </si>
  <si>
    <t>2N</t>
  </si>
  <si>
    <t>Auto Assigned - Previous MCE Case Group-Mbr PMP</t>
  </si>
  <si>
    <t>2O</t>
  </si>
  <si>
    <t>Auto Assigned - Previous MCE Network Distance</t>
  </si>
  <si>
    <t>2P</t>
  </si>
  <si>
    <t>Auto Assigned - Previous MCE Network Other</t>
  </si>
  <si>
    <t>2Q</t>
  </si>
  <si>
    <t>Auto Assigned - Previous MCE Distance</t>
  </si>
  <si>
    <t>2R</t>
  </si>
  <si>
    <t>Auto Assigned - Previous MCE Other</t>
  </si>
  <si>
    <t>2S</t>
  </si>
  <si>
    <t>Auto Assigned - Case Group Assignment</t>
  </si>
  <si>
    <t>2T</t>
  </si>
  <si>
    <t>Auto Assigned - Lockin - Previous PMP Group</t>
  </si>
  <si>
    <t>2U</t>
  </si>
  <si>
    <t>Auto Assigned - Lockin - Previous MCE</t>
  </si>
  <si>
    <t>2V</t>
  </si>
  <si>
    <t>Auto Assigned - Lockin - Case Assignment</t>
  </si>
  <si>
    <t>2W</t>
  </si>
  <si>
    <t>Auto Assigned - Lockin - Default</t>
  </si>
  <si>
    <t>2X</t>
  </si>
  <si>
    <t>Previous PMP &lt;2 month auto-assignment</t>
  </si>
  <si>
    <t>Auto-assignment for less than a 2 month break in eligibility previous PMP</t>
  </si>
  <si>
    <t>3A</t>
  </si>
  <si>
    <t>Auto Assigned - Previous MCE</t>
  </si>
  <si>
    <t>3B</t>
  </si>
  <si>
    <t>Auto Assigned - Companion Case ID</t>
  </si>
  <si>
    <t>3C</t>
  </si>
  <si>
    <t>Auto Assigned - Previous RCP</t>
  </si>
  <si>
    <t>3D</t>
  </si>
  <si>
    <t>Auto Assigned - Spouse (HIP)</t>
  </si>
  <si>
    <t>3F</t>
  </si>
  <si>
    <t>Auto Assigned - Newborn (MOM MCE)</t>
  </si>
  <si>
    <t>3G</t>
  </si>
  <si>
    <t>Auto Assigned - Member Choice</t>
  </si>
  <si>
    <t>3W</t>
  </si>
  <si>
    <t>MCE Dsnrl- PMP no longer practices at this Svc Loc</t>
  </si>
  <si>
    <t>3X</t>
  </si>
  <si>
    <t>MCE Dsnrl- PMP no longer contracted with MCE</t>
  </si>
  <si>
    <t>3Y</t>
  </si>
  <si>
    <t>MCE Dsnrl- PMP not in managed care at this Svc Loc</t>
  </si>
  <si>
    <t>3Z</t>
  </si>
  <si>
    <t>MCE Dsnrl- PMP deceased</t>
  </si>
  <si>
    <t>A1</t>
  </si>
  <si>
    <t>MCE Auto Assigned - Previous PMP</t>
  </si>
  <si>
    <t>A2</t>
  </si>
  <si>
    <t>MCE Auto Assigned - Case ID PMP</t>
  </si>
  <si>
    <t>A3</t>
  </si>
  <si>
    <t>MCE Auto Assigned - PMP in Previous Group</t>
  </si>
  <si>
    <t>A4</t>
  </si>
  <si>
    <t>MCE Auto Assigned - Case ID in Previous Group</t>
  </si>
  <si>
    <t>A5</t>
  </si>
  <si>
    <t>MCE Default Auto Assignment</t>
  </si>
  <si>
    <t>A6</t>
  </si>
  <si>
    <t>MCE PMP Disenrolled</t>
  </si>
  <si>
    <t>A7</t>
  </si>
  <si>
    <t>MCE Member Request</t>
  </si>
  <si>
    <t>A8</t>
  </si>
  <si>
    <t>MCE PMP Initiated</t>
  </si>
  <si>
    <t>A9</t>
  </si>
  <si>
    <t>MCE Approved Change - PMP Panel Full</t>
  </si>
  <si>
    <t>t_re_pmp_assign</t>
  </si>
  <si>
    <t>sak_recip</t>
  </si>
  <si>
    <t>DTE_EFFECTIVE</t>
  </si>
  <si>
    <t>dte_end</t>
  </si>
  <si>
    <t>cde_rsn_mc_start</t>
  </si>
  <si>
    <t>cde_rsn_mc_stop</t>
  </si>
  <si>
    <t>sak_prov_mbr</t>
  </si>
  <si>
    <t>T_PMP_SVC_LOC</t>
  </si>
  <si>
    <t>sak_prov_group</t>
  </si>
  <si>
    <t>sak_mco</t>
  </si>
  <si>
    <t>t_hip_redeterm</t>
  </si>
  <si>
    <t>eb_trans_id</t>
  </si>
  <si>
    <t>t_re_base</t>
  </si>
  <si>
    <t>nam_first</t>
  </si>
  <si>
    <t>nam_mid_init</t>
  </si>
  <si>
    <t>nam_last</t>
  </si>
  <si>
    <t>New enrollment on 1st and 15th only; HPES default END OF TIME date is 22991231</t>
  </si>
  <si>
    <t>HPES returns when supplied,otherwise filled with Spaces (AIM auto Assignments, AIM Auto Disenrollments)</t>
  </si>
  <si>
    <t>Null when sendinig an AIM Assignment Update file, Not Null when EB is sending transactions to HPES</t>
  </si>
  <si>
    <t>MAXIMUS and HPES HIP team would like to add transaction type for clarity. HPES will send "Deletes"  when the Assignment is removed from the table. (The whole record is removed from AIM, rather than a closure or disregard.)  This occurs when a person received eligibility in error.  MAXIMUS will treat these as disenrollments on the same day as the enrollment effective date from our point of view.  MAXIMUS will also send Deletes to AIM when a person changes their plan and/or PMP selection prior to that selection becoming effective.</t>
  </si>
  <si>
    <t>HPES HIP team would like to add recipient name to facilitate verification and debugging, MAXIMUS concurs</t>
  </si>
  <si>
    <t>HPES will send these reasons to EB</t>
  </si>
  <si>
    <t>INVALID CODES TO SEND TO HPES</t>
  </si>
  <si>
    <t>Modification Log</t>
  </si>
  <si>
    <t>Change Description</t>
  </si>
  <si>
    <t>Date</t>
  </si>
  <si>
    <t>Assignment Reason 50 changed to 49.  (Historical records will show 49.  New records are expected to show 49.)</t>
  </si>
  <si>
    <t>Provider ID from character 9 to character 10</t>
  </si>
  <si>
    <t>Group Provider ID from character 9 to character 10</t>
  </si>
  <si>
    <t>Remove Provider / Service Location field and one space</t>
  </si>
  <si>
    <t>Provider ID from character 10 to character 15</t>
  </si>
  <si>
    <t>Group Provider ID from character 10 to character 15</t>
  </si>
  <si>
    <r>
      <rPr>
        <b/>
        <sz val="10"/>
        <rFont val="Arial"/>
        <family val="2"/>
      </rPr>
      <t>Record Selection Criteria</t>
    </r>
    <r>
      <rPr>
        <sz val="10"/>
        <rFont val="Arial"/>
        <family val="2"/>
      </rPr>
      <t>: MC_FTS_MGDJD130</t>
    </r>
  </si>
  <si>
    <r>
      <t>Interface Exchange Method</t>
    </r>
    <r>
      <rPr>
        <sz val="10"/>
        <rFont val="Arial"/>
        <family val="2"/>
      </rPr>
      <t>: Secure FTP</t>
    </r>
  </si>
  <si>
    <r>
      <t>Frequency:</t>
    </r>
    <r>
      <rPr>
        <sz val="10"/>
        <rFont val="Arial"/>
        <family val="2"/>
      </rPr>
      <t xml:space="preserve"> Daily</t>
    </r>
  </si>
  <si>
    <t>File Name:  EBASSIGNyyyymmdd.nnnn</t>
  </si>
  <si>
    <t>cde_mc_region</t>
  </si>
  <si>
    <t>sak_pub_hlth</t>
  </si>
  <si>
    <t>sak_pub_hlth-&gt;t_pub_hlth_pgm.  Cde_pgm_health to interface field mapping: HH:R, HIPMC:H, HCC:A</t>
  </si>
  <si>
    <r>
      <t>Interface name</t>
    </r>
    <r>
      <rPr>
        <sz val="10"/>
        <rFont val="Arial"/>
        <family val="2"/>
      </rPr>
      <t xml:space="preserve">: HHW HCC </t>
    </r>
    <r>
      <rPr>
        <i/>
        <sz val="10"/>
        <rFont val="Arial"/>
        <family val="2"/>
      </rPr>
      <t xml:space="preserve"> Member Assignment File from EB</t>
    </r>
  </si>
  <si>
    <r>
      <t>Receiver</t>
    </r>
    <r>
      <rPr>
        <sz val="10"/>
        <rFont val="Arial"/>
        <family val="2"/>
      </rPr>
      <t>: DXC</t>
    </r>
  </si>
  <si>
    <r>
      <t>Description</t>
    </r>
    <r>
      <rPr>
        <sz val="10"/>
        <rFont val="Arial"/>
        <family val="2"/>
      </rPr>
      <t xml:space="preserve">: This file will be sent to DXC from the Enrollment Broker (EB) regarding member requests for MCE assignment.
</t>
    </r>
  </si>
  <si>
    <t>Business Unit Ownership:  Managed Care</t>
  </si>
  <si>
    <t>Aid category / dates not effective/valid</t>
  </si>
  <si>
    <t>Warning -  Calculated new Start Date</t>
  </si>
  <si>
    <t>Error -  Calculated new Start Date</t>
  </si>
  <si>
    <t>Error - Future segment exists - send a delete then an add</t>
  </si>
  <si>
    <t>dte eff not in future</t>
  </si>
  <si>
    <t>Error -  Assignment End date Invalid</t>
  </si>
  <si>
    <t>Error -  wrong value submitted</t>
  </si>
  <si>
    <t>Assignment End date past eligibility end date</t>
  </si>
  <si>
    <t>Assignment Start Reason Invalid</t>
  </si>
  <si>
    <t>Assignment Stop Reason Invalid</t>
  </si>
  <si>
    <t>Error -  Assignment Transaction Type Invalid</t>
  </si>
  <si>
    <t>Code Health Subprogram invalid not R, C, H or A</t>
  </si>
  <si>
    <t>HIP Add record does not have corresponding Change/Delete record</t>
  </si>
  <si>
    <t>HIP Change/Delete record does not have corresponding Add record</t>
  </si>
  <si>
    <t>Error - HIP Date end must consecutively follow date</t>
  </si>
  <si>
    <t>Error - HIP Rejected due to errors on the corresponding change or add record.</t>
  </si>
  <si>
    <t>MCE ID Invalid</t>
  </si>
  <si>
    <t>Error - Member already assigned to this MCE</t>
  </si>
  <si>
    <t>Error -  Enrollment Broker cannot change plan to or from ESP</t>
  </si>
  <si>
    <t>Error -  MCE ID Spaces</t>
  </si>
  <si>
    <t>Error - MCE ID does not match MCE ID in AIM for this recipient</t>
  </si>
  <si>
    <t>Medicaid ID (RID) Invalid</t>
  </si>
  <si>
    <t>Error - Medicaid ID (RID) Invalid</t>
  </si>
  <si>
    <t>age limit on prov spec</t>
  </si>
  <si>
    <t>package C over age</t>
  </si>
  <si>
    <t>age &lt; 13 out of range allowed</t>
  </si>
  <si>
    <t>younger age &lt; 17 than allowed</t>
  </si>
  <si>
    <t>age under 21 of what is allowed</t>
  </si>
  <si>
    <t>age &lt; 3 out of range allowed</t>
  </si>
  <si>
    <t>age &gt; 17 than allowed</t>
  </si>
  <si>
    <t>age &gt; 2</t>
  </si>
  <si>
    <t>age &gt; 20 - out of range allowed</t>
  </si>
  <si>
    <t>younger age than allowed</t>
  </si>
  <si>
    <t>age older than 12</t>
  </si>
  <si>
    <t>age out of range 13 - 17 allowed</t>
  </si>
  <si>
    <t>age out of range 13 - 20 allowed</t>
  </si>
  <si>
    <t>Member has Dual eligibility and J, L aid category</t>
  </si>
  <si>
    <t>Member has LOC (Level of Care)</t>
  </si>
  <si>
    <t>Member has Medicare A or B</t>
  </si>
  <si>
    <t>Member in invalid County/Region for health program</t>
  </si>
  <si>
    <t>Member is a Ward/Foster</t>
  </si>
  <si>
    <t>Warning -  Member is already enrolled with the same PMP</t>
  </si>
  <si>
    <t>Member requires Disease State</t>
  </si>
  <si>
    <t>Member not legal alien or emergency services only</t>
  </si>
  <si>
    <t>PMP ID or service Location Invalid or PMP does not have an active service location</t>
  </si>
  <si>
    <t>PMP Panel is Full / PMP Panel reached maximum capacity</t>
  </si>
  <si>
    <t>PMP Panel on Hold/Stop</t>
  </si>
  <si>
    <t>Error - Member locked in to current MCO - Send Just Cause start reason</t>
  </si>
  <si>
    <t>Error - Member locked in to current MCE</t>
  </si>
  <si>
    <t>Error - Invalid Start date sent for Open Enrollment period</t>
  </si>
  <si>
    <t>Error - Member locked in to current MCO for Annual period</t>
  </si>
  <si>
    <t>Warning - Annual enrollment stat date not 1st of month after AE end date</t>
  </si>
  <si>
    <t>Error - After 25th of Month and near end of Annual OE period.</t>
  </si>
  <si>
    <t>Error - Just Cause Reason not allowed</t>
  </si>
  <si>
    <t>Error - OE reason 93 not allowed for Member</t>
  </si>
  <si>
    <t>Error - Expecting a change of MCO or plan</t>
  </si>
  <si>
    <t>Error - OE reason 95 not allowed for non BA Assistance members</t>
  </si>
  <si>
    <t>UPDATE overlap date</t>
  </si>
  <si>
    <t>Error -  Record already has opt-out record</t>
  </si>
  <si>
    <t>Assignment not found</t>
  </si>
  <si>
    <t>Error Code</t>
  </si>
  <si>
    <t xml:space="preserve">Error code description </t>
  </si>
  <si>
    <t>Provider Ineligible  ( disenrolling )</t>
  </si>
  <si>
    <t>Error code number is a place holder for  Member Z-stopped Reason SQL error - database did not update record for unknown reason SQL error</t>
  </si>
  <si>
    <t>PMP/Member not a good match on Gender</t>
  </si>
  <si>
    <t xml:space="preserve">PMP/Member not a good match on Gender - Member not Female </t>
  </si>
  <si>
    <t>PMP/Member not a good match - default reason - Member not Male</t>
  </si>
  <si>
    <t>DateEffective</t>
  </si>
  <si>
    <t>IdMedicaid</t>
  </si>
  <si>
    <t>CodeReasonStart</t>
  </si>
  <si>
    <t>DateEnd</t>
  </si>
  <si>
    <t>CodeReasonStop</t>
  </si>
  <si>
    <t>ProviderId</t>
  </si>
  <si>
    <t>ProviderGroupId</t>
  </si>
  <si>
    <t>MCEId</t>
  </si>
  <si>
    <t>CodeHealthSubpgm</t>
  </si>
  <si>
    <t>CodeStateRegion</t>
  </si>
  <si>
    <t>EBTransId</t>
  </si>
  <si>
    <t>TransactionType</t>
  </si>
  <si>
    <t>RecipFirstName</t>
  </si>
  <si>
    <t>RecipMI</t>
  </si>
  <si>
    <t>RecipLastName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</si>
</sst>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name val="Arial"/>
    </font>
    <font>
      <sz val="8"/>
      <name val="Arial"/>
      <family val="2"/>
    </font>
    <font>
      <b/>
      <sz val="10"/>
      <color indexed="9"/>
      <name val="Arial"/>
      <family val="2"/>
    </font>
    <font>
      <sz val="10"/>
      <color indexed="10"/>
      <name val="Arial"/>
      <family val="2"/>
    </font>
    <font>
      <b/>
      <sz val="10"/>
      <name val="Arial"/>
      <family val="2"/>
    </font>
    <font>
      <sz val="10"/>
      <name val="Arial"/>
      <family val="2"/>
    </font>
    <font>
      <i/>
      <sz val="10"/>
      <name val="Arial"/>
      <family val="2"/>
    </font>
    <font>
      <sz val="10"/>
      <name val="Arial"/>
      <family val="2"/>
    </font>
    <font>
      <b/>
      <sz val="10"/>
      <color indexed="10"/>
      <name val="Arial"/>
      <family val="2"/>
    </font>
    <font>
      <sz val="10"/>
      <color indexed="17"/>
      <name val="Arial"/>
      <family val="2"/>
    </font>
    <font>
      <sz val="10"/>
      <color indexed="12"/>
      <name val="Arial"/>
      <family val="2"/>
    </font>
    <font>
      <sz val="10"/>
      <name val="Arial"/>
      <family val="2"/>
    </font>
    <font>
      <b/>
      <sz val="14"/>
      <name val="Arial"/>
      <family val="2"/>
    </font>
    <font>
      <sz val="11"/>
      <color theme="1"/>
      <name val="Calibri"/>
      <family val="2"/>
      <scheme val="minor"/>
    </font>
    <font>
      <sz val="16"/>
      <color rgb="FF003366"/>
      <name val="Arial"/>
      <family val="2"/>
    </font>
    <font>
      <b/>
      <sz val="10"/>
      <color rgb="FFFF0000"/>
      <name val="Arial"/>
      <family val="2"/>
    </font>
  </fonts>
  <fills count="10">
    <fill>
      <patternFill patternType="none"/>
    </fill>
    <fill>
      <patternFill patternType="gray125"/>
    </fill>
    <fill>
      <patternFill patternType="solid">
        <fgColor indexed="13"/>
        <bgColor indexed="64"/>
      </patternFill>
    </fill>
    <fill>
      <patternFill patternType="solid">
        <fgColor indexed="30"/>
        <bgColor indexed="64"/>
      </patternFill>
    </fill>
    <fill>
      <patternFill patternType="solid">
        <fgColor indexed="42"/>
        <bgColor indexed="64"/>
      </patternFill>
    </fill>
    <fill>
      <patternFill patternType="solid">
        <fgColor indexed="22"/>
        <bgColor indexed="64"/>
      </patternFill>
    </fill>
    <fill>
      <patternFill patternType="solid">
        <fgColor indexed="47"/>
        <bgColor indexed="64"/>
      </patternFill>
    </fill>
    <fill>
      <patternFill patternType="solid">
        <fgColor theme="0"/>
        <bgColor indexed="64"/>
      </patternFill>
    </fill>
    <fill>
      <patternFill patternType="solid">
        <fgColor theme="0" tint="-4.9989318521683403E-2"/>
        <bgColor indexed="64"/>
      </patternFill>
    </fill>
    <fill>
      <patternFill patternType="solid">
        <fgColor theme="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1">
      <alignment wrapText="1"/>
    </xf>
    <xf numFmtId="0" fontId="7" fillId="0" borderId="0"/>
    <xf numFmtId="0" fontId="11" fillId="0" borderId="0"/>
    <xf numFmtId="0" fontId="13" fillId="0" borderId="0"/>
    <xf numFmtId="0" fontId="5" fillId="0" borderId="0"/>
    <xf numFmtId="0" fontId="5" fillId="0" borderId="1">
      <alignment wrapText="1"/>
    </xf>
  </cellStyleXfs>
  <cellXfs count="49">
    <xf numFmtId="0" fontId="0" fillId="0" borderId="1" xfId="0">
      <alignment wrapText="1"/>
    </xf>
    <xf numFmtId="0" fontId="0" fillId="0" borderId="0" xfId="0" applyBorder="1">
      <alignment wrapText="1"/>
    </xf>
    <xf numFmtId="0" fontId="14" fillId="0" borderId="0" xfId="0" applyFont="1" applyBorder="1">
      <alignment wrapText="1"/>
    </xf>
    <xf numFmtId="0" fontId="4" fillId="0" borderId="0" xfId="0" applyFont="1" applyBorder="1" applyAlignment="1">
      <alignment horizontal="left" wrapText="1" indent="1"/>
    </xf>
    <xf numFmtId="0" fontId="4" fillId="0" borderId="0" xfId="0" applyFont="1" applyFill="1" applyBorder="1" applyAlignment="1">
      <alignment horizontal="left" wrapText="1" indent="1"/>
    </xf>
    <xf numFmtId="0" fontId="5" fillId="0" borderId="0" xfId="0" applyFont="1" applyFill="1" applyBorder="1" applyAlignment="1">
      <alignment horizontal="left" wrapText="1" indent="1"/>
    </xf>
    <xf numFmtId="0" fontId="8" fillId="0" borderId="1" xfId="0" applyFont="1" applyBorder="1" applyAlignment="1">
      <alignment vertical="top" wrapText="1"/>
    </xf>
    <xf numFmtId="0" fontId="5" fillId="0" borderId="1" xfId="0" applyFont="1" applyBorder="1" applyAlignment="1">
      <alignment vertical="top" wrapText="1"/>
    </xf>
    <xf numFmtId="0" fontId="6" fillId="0" borderId="1" xfId="0" applyFont="1" applyBorder="1" applyAlignment="1">
      <alignment vertical="top" wrapText="1"/>
    </xf>
    <xf numFmtId="0" fontId="9" fillId="0" borderId="1" xfId="0" applyFont="1" applyBorder="1" applyAlignment="1">
      <alignment vertical="top" wrapText="1"/>
    </xf>
    <xf numFmtId="0" fontId="10" fillId="0" borderId="1" xfId="0" applyFont="1" applyBorder="1" applyAlignment="1">
      <alignment vertical="top" wrapText="1"/>
    </xf>
    <xf numFmtId="0" fontId="5" fillId="2" borderId="1" xfId="0" applyFont="1" applyFill="1" applyBorder="1" applyAlignment="1">
      <alignment vertical="top" wrapText="1"/>
    </xf>
    <xf numFmtId="16" fontId="5" fillId="0" borderId="1" xfId="0" applyNumberFormat="1" applyFont="1" applyBorder="1" applyAlignment="1">
      <alignment vertical="top" wrapText="1"/>
    </xf>
    <xf numFmtId="0" fontId="5" fillId="0" borderId="1" xfId="0" applyFont="1" applyBorder="1" applyAlignment="1">
      <alignment horizontal="left" wrapText="1"/>
    </xf>
    <xf numFmtId="0" fontId="5" fillId="0" borderId="1" xfId="0" applyFont="1" applyBorder="1" applyAlignment="1">
      <alignment wrapText="1"/>
    </xf>
    <xf numFmtId="0" fontId="2" fillId="3" borderId="1" xfId="0" applyFont="1" applyFill="1" applyBorder="1" applyAlignment="1">
      <alignment vertical="top" wrapText="1"/>
    </xf>
    <xf numFmtId="0" fontId="3" fillId="0" borderId="1" xfId="0" applyFont="1" applyBorder="1" applyAlignment="1">
      <alignment vertical="top" wrapText="1"/>
    </xf>
    <xf numFmtId="0" fontId="5" fillId="0" borderId="1" xfId="0" applyFont="1" applyFill="1" applyBorder="1" applyAlignment="1">
      <alignment horizontal="left" vertical="top" wrapText="1"/>
    </xf>
    <xf numFmtId="0" fontId="5" fillId="0" borderId="1" xfId="0" applyFont="1" applyFill="1" applyBorder="1" applyAlignment="1">
      <alignment vertical="top" wrapText="1"/>
    </xf>
    <xf numFmtId="0" fontId="5" fillId="0" borderId="1" xfId="0" quotePrefix="1" applyFont="1" applyBorder="1" applyAlignment="1">
      <alignment vertical="top" wrapText="1"/>
    </xf>
    <xf numFmtId="0" fontId="5" fillId="0" borderId="1" xfId="0" applyFont="1" applyFill="1" applyBorder="1" applyAlignment="1">
      <alignment wrapText="1"/>
    </xf>
    <xf numFmtId="0" fontId="5" fillId="7" borderId="1" xfId="0" applyFont="1" applyFill="1" applyBorder="1" applyAlignment="1">
      <alignment horizontal="left" vertical="top" wrapText="1"/>
    </xf>
    <xf numFmtId="0" fontId="5" fillId="4" borderId="1" xfId="0" applyFont="1" applyFill="1" applyBorder="1" applyAlignment="1">
      <alignment horizontal="left" vertical="top" wrapText="1"/>
    </xf>
    <xf numFmtId="0" fontId="5" fillId="0" borderId="1" xfId="0" applyFont="1" applyBorder="1" applyAlignment="1">
      <alignment horizontal="center" wrapText="1"/>
    </xf>
    <xf numFmtId="0" fontId="4" fillId="5" borderId="1" xfId="0" applyFont="1" applyFill="1" applyBorder="1" applyAlignment="1">
      <alignment horizontal="center" wrapText="1"/>
    </xf>
    <xf numFmtId="0" fontId="4" fillId="0" borderId="1" xfId="0" applyFont="1" applyBorder="1" applyAlignment="1">
      <alignment wrapText="1"/>
    </xf>
    <xf numFmtId="0" fontId="5" fillId="0" borderId="1" xfId="0" quotePrefix="1" applyFont="1" applyBorder="1" applyAlignment="1">
      <alignment horizontal="center" wrapText="1"/>
    </xf>
    <xf numFmtId="0" fontId="5" fillId="7" borderId="1" xfId="0" applyFont="1" applyFill="1" applyBorder="1" applyAlignment="1">
      <alignment wrapText="1"/>
    </xf>
    <xf numFmtId="0" fontId="5" fillId="7" borderId="1" xfId="0" applyFont="1" applyFill="1" applyBorder="1" applyAlignment="1">
      <alignment horizontal="center" wrapText="1"/>
    </xf>
    <xf numFmtId="0" fontId="4" fillId="5" borderId="1" xfId="0" applyFont="1" applyFill="1" applyBorder="1" applyAlignment="1">
      <alignment wrapText="1"/>
    </xf>
    <xf numFmtId="0" fontId="5" fillId="6" borderId="1" xfId="0" applyFont="1" applyFill="1" applyBorder="1" applyAlignment="1">
      <alignment wrapText="1"/>
    </xf>
    <xf numFmtId="0" fontId="5" fillId="6" borderId="1" xfId="0" applyFont="1" applyFill="1" applyBorder="1" applyAlignment="1">
      <alignment horizontal="center" wrapText="1"/>
    </xf>
    <xf numFmtId="0" fontId="5" fillId="6" borderId="1" xfId="0" applyFont="1" applyFill="1" applyBorder="1" applyAlignment="1">
      <alignment horizontal="left" wrapText="1"/>
    </xf>
    <xf numFmtId="0" fontId="5" fillId="2" borderId="1" xfId="0" applyFont="1" applyFill="1" applyBorder="1" applyAlignment="1">
      <alignment wrapText="1"/>
    </xf>
    <xf numFmtId="0" fontId="5" fillId="4" borderId="1" xfId="0" applyFont="1" applyFill="1" applyBorder="1" applyAlignment="1">
      <alignment wrapText="1"/>
    </xf>
    <xf numFmtId="0" fontId="5" fillId="4" borderId="1" xfId="0" applyFont="1" applyFill="1" applyBorder="1" applyAlignment="1">
      <alignment horizontal="center" wrapText="1"/>
    </xf>
    <xf numFmtId="0" fontId="5" fillId="8" borderId="1" xfId="0" applyFont="1" applyFill="1" applyBorder="1" applyAlignment="1">
      <alignment horizontal="center" wrapText="1"/>
    </xf>
    <xf numFmtId="0" fontId="5" fillId="8" borderId="1" xfId="0" applyFont="1" applyFill="1" applyBorder="1" applyAlignment="1">
      <alignment horizontal="left" wrapText="1"/>
    </xf>
    <xf numFmtId="0" fontId="12" fillId="9" borderId="0" xfId="0" applyFont="1" applyFill="1" applyBorder="1" applyAlignment="1">
      <alignment horizontal="center" vertical="center" wrapText="1"/>
    </xf>
    <xf numFmtId="0" fontId="5" fillId="0" borderId="0" xfId="0" applyFont="1" applyBorder="1" applyAlignment="1">
      <alignment horizontal="right" vertical="center" wrapText="1"/>
    </xf>
    <xf numFmtId="0" fontId="5" fillId="9" borderId="0" xfId="0" applyFont="1" applyFill="1" applyBorder="1" applyAlignment="1">
      <alignment horizontal="center" wrapText="1"/>
    </xf>
    <xf numFmtId="0" fontId="5" fillId="9" borderId="0" xfId="0" applyFont="1" applyFill="1" applyBorder="1" applyAlignment="1">
      <alignment horizontal="right" wrapText="1"/>
    </xf>
    <xf numFmtId="0" fontId="5" fillId="0" borderId="0" xfId="0" applyFont="1" applyBorder="1">
      <alignment wrapText="1"/>
    </xf>
    <xf numFmtId="14" fontId="0" fillId="0" borderId="0" xfId="0" applyNumberFormat="1" applyBorder="1">
      <alignment wrapText="1"/>
    </xf>
    <xf numFmtId="0" fontId="15" fillId="0" borderId="1" xfId="0" applyFont="1" applyBorder="1" applyAlignment="1">
      <alignment vertical="top" wrapText="1"/>
    </xf>
    <xf numFmtId="0" fontId="5" fillId="0" borderId="0" xfId="5" applyFont="1" applyBorder="1" applyAlignment="1">
      <alignment horizontal="left" wrapText="1"/>
    </xf>
    <xf numFmtId="0" fontId="0" fillId="0" borderId="0" xfId="0" applyFill="1" applyBorder="1">
      <alignment wrapText="1"/>
    </xf>
    <xf numFmtId="0" fontId="4" fillId="0" borderId="1" xfId="0" applyFont="1">
      <alignment wrapText="1"/>
    </xf>
    <xf numFmtId="0" fontId="5" fillId="0" borderId="1" xfId="0" applyFont="1">
      <alignment wrapText="1"/>
    </xf>
  </cellXfs>
  <cellStyles count="6">
    <cellStyle name="Normal" xfId="0" builtinId="0"/>
    <cellStyle name="Normal 2" xfId="1" xr:uid="{00000000-0005-0000-0000-000001000000}"/>
    <cellStyle name="Normal 2 2" xfId="2" xr:uid="{00000000-0005-0000-0000-000002000000}"/>
    <cellStyle name="Normal 3" xfId="3" xr:uid="{00000000-0005-0000-0000-000003000000}"/>
    <cellStyle name="Normal 4" xfId="4" xr:uid="{00000000-0005-0000-0000-000004000000}"/>
    <cellStyle name="Normal 5" xfId="5" xr:uid="{00000000-0005-0000-0000-00000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snp_interface_spec_hp_out_result" adjustColumnWidth="0" connectionId="2" xr16:uid="{00000000-0016-0000-01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
  <sheetViews>
    <sheetView workbookViewId="0">
      <selection activeCell="A4" sqref="A4"/>
    </sheetView>
  </sheetViews>
  <sheetFormatPr defaultRowHeight="25.5" customHeight="1" x14ac:dyDescent="0.2"/>
  <cols>
    <col min="1" max="1" width="106.28515625" style="1" customWidth="1"/>
    <col min="2" max="2" width="10.140625" style="1" bestFit="1" customWidth="1"/>
    <col min="3" max="16384" width="9.140625" style="1"/>
  </cols>
  <sheetData>
    <row r="1" spans="1:2" ht="63" customHeight="1" x14ac:dyDescent="0.2"/>
    <row r="2" spans="1:2" ht="32.25" customHeight="1" x14ac:dyDescent="0.3">
      <c r="A2" s="2" t="s">
        <v>13</v>
      </c>
    </row>
    <row r="3" spans="1:2" ht="25.5" customHeight="1" x14ac:dyDescent="0.2">
      <c r="A3" s="3" t="s">
        <v>310</v>
      </c>
    </row>
    <row r="4" spans="1:2" ht="25.5" customHeight="1" x14ac:dyDescent="0.2">
      <c r="A4" s="4" t="s">
        <v>312</v>
      </c>
    </row>
    <row r="5" spans="1:2" ht="25.5" customHeight="1" x14ac:dyDescent="0.2">
      <c r="A5" s="5" t="s">
        <v>303</v>
      </c>
    </row>
    <row r="6" spans="1:2" ht="25.5" customHeight="1" x14ac:dyDescent="0.2">
      <c r="A6" s="4" t="s">
        <v>305</v>
      </c>
    </row>
    <row r="7" spans="1:2" ht="25.5" customHeight="1" x14ac:dyDescent="0.2">
      <c r="A7" s="4" t="s">
        <v>46</v>
      </c>
    </row>
    <row r="8" spans="1:2" ht="25.5" customHeight="1" x14ac:dyDescent="0.2">
      <c r="A8" s="4" t="s">
        <v>311</v>
      </c>
    </row>
    <row r="9" spans="1:2" ht="25.5" customHeight="1" x14ac:dyDescent="0.2">
      <c r="A9" s="4" t="s">
        <v>313</v>
      </c>
    </row>
    <row r="10" spans="1:2" ht="42.75" customHeight="1" x14ac:dyDescent="0.2">
      <c r="A10" s="4" t="s">
        <v>22</v>
      </c>
    </row>
    <row r="11" spans="1:2" ht="31.5" customHeight="1" x14ac:dyDescent="0.2">
      <c r="A11" s="4" t="s">
        <v>304</v>
      </c>
    </row>
    <row r="12" spans="1:2" ht="25.5" customHeight="1" x14ac:dyDescent="0.2">
      <c r="A12" s="4" t="s">
        <v>306</v>
      </c>
    </row>
    <row r="13" spans="1:2" ht="25.5" customHeight="1" x14ac:dyDescent="0.2">
      <c r="A13" s="1" t="s">
        <v>0</v>
      </c>
    </row>
    <row r="14" spans="1:2" ht="25.5" customHeight="1" x14ac:dyDescent="0.2">
      <c r="A14" s="38" t="s">
        <v>294</v>
      </c>
      <c r="B14" s="39"/>
    </row>
    <row r="15" spans="1:2" ht="25.5" customHeight="1" x14ac:dyDescent="0.2">
      <c r="A15" s="40" t="s">
        <v>295</v>
      </c>
      <c r="B15" s="41" t="s">
        <v>296</v>
      </c>
    </row>
    <row r="16" spans="1:2" ht="25.5" customHeight="1" x14ac:dyDescent="0.2">
      <c r="A16" s="42" t="s">
        <v>297</v>
      </c>
      <c r="B16" s="43">
        <v>41631</v>
      </c>
    </row>
    <row r="17" spans="1:2" ht="25.5" customHeight="1" x14ac:dyDescent="0.2">
      <c r="A17" s="1" t="s">
        <v>298</v>
      </c>
      <c r="B17" s="43">
        <v>41718</v>
      </c>
    </row>
    <row r="18" spans="1:2" ht="25.5" customHeight="1" x14ac:dyDescent="0.2">
      <c r="A18" s="1" t="s">
        <v>299</v>
      </c>
      <c r="B18" s="43">
        <v>41718</v>
      </c>
    </row>
    <row r="19" spans="1:2" ht="25.5" customHeight="1" x14ac:dyDescent="0.2">
      <c r="A19" s="45" t="s">
        <v>300</v>
      </c>
      <c r="B19" s="43">
        <v>41718</v>
      </c>
    </row>
    <row r="20" spans="1:2" ht="25.5" customHeight="1" x14ac:dyDescent="0.2">
      <c r="A20" s="46" t="s">
        <v>301</v>
      </c>
      <c r="B20" s="43">
        <v>41799</v>
      </c>
    </row>
    <row r="21" spans="1:2" ht="25.5" customHeight="1" x14ac:dyDescent="0.2">
      <c r="A21" s="46" t="s">
        <v>302</v>
      </c>
      <c r="B21" s="43">
        <v>41799</v>
      </c>
    </row>
  </sheetData>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7"/>
  <sheetViews>
    <sheetView tabSelected="1" topLeftCell="A22" zoomScaleNormal="100" workbookViewId="0">
      <selection activeCell="B31" sqref="B31"/>
    </sheetView>
  </sheetViews>
  <sheetFormatPr defaultRowHeight="12.75" x14ac:dyDescent="0.2"/>
  <cols>
    <col min="1" max="1" width="12.140625" style="14" bestFit="1" customWidth="1"/>
    <col min="2" max="2" width="18.42578125" style="14" bestFit="1" customWidth="1"/>
    <col min="3" max="3" width="15.7109375" style="14" customWidth="1"/>
    <col min="4" max="4" width="21.42578125" style="14" customWidth="1"/>
    <col min="5" max="5" width="19.5703125" style="14" customWidth="1"/>
    <col min="6" max="6" width="10.28515625" style="14" customWidth="1"/>
    <col min="7" max="7" width="15.7109375" style="14" customWidth="1"/>
    <col min="8" max="8" width="10.7109375" style="14" customWidth="1"/>
    <col min="9" max="9" width="34.7109375" style="7" customWidth="1"/>
    <col min="10" max="10" width="30" style="14" customWidth="1"/>
    <col min="11" max="16384" width="9.140625" style="14"/>
  </cols>
  <sheetData>
    <row r="1" spans="1:10" s="15" customFormat="1" ht="25.5" x14ac:dyDescent="0.2">
      <c r="A1" s="15" t="s">
        <v>14</v>
      </c>
      <c r="B1" s="15" t="s">
        <v>6</v>
      </c>
      <c r="C1" s="15" t="s">
        <v>1</v>
      </c>
      <c r="D1" s="15" t="s">
        <v>15</v>
      </c>
      <c r="E1" s="15" t="s">
        <v>16</v>
      </c>
      <c r="F1" s="15" t="s">
        <v>2</v>
      </c>
      <c r="G1" s="15" t="s">
        <v>3</v>
      </c>
      <c r="H1" s="15" t="s">
        <v>7</v>
      </c>
      <c r="I1" s="15" t="s">
        <v>4</v>
      </c>
      <c r="J1" s="15" t="s">
        <v>5</v>
      </c>
    </row>
    <row r="2" spans="1:10" s="16" customFormat="1" ht="38.25" x14ac:dyDescent="0.2">
      <c r="A2" s="16" t="s">
        <v>14</v>
      </c>
      <c r="B2" s="16" t="s">
        <v>8</v>
      </c>
      <c r="C2" s="16" t="s">
        <v>9</v>
      </c>
      <c r="D2" s="16" t="s">
        <v>17</v>
      </c>
      <c r="E2" s="16" t="s">
        <v>18</v>
      </c>
      <c r="F2" s="16" t="s">
        <v>10</v>
      </c>
      <c r="G2" s="16" t="s">
        <v>19</v>
      </c>
      <c r="H2" s="16" t="s">
        <v>12</v>
      </c>
      <c r="I2" s="16" t="s">
        <v>11</v>
      </c>
    </row>
    <row r="3" spans="1:10" x14ac:dyDescent="0.2">
      <c r="A3" s="14" t="s">
        <v>20</v>
      </c>
      <c r="B3" s="7" t="s">
        <v>382</v>
      </c>
      <c r="C3" s="7">
        <v>12</v>
      </c>
      <c r="D3" s="7">
        <v>1</v>
      </c>
      <c r="E3" s="7">
        <v>12</v>
      </c>
      <c r="F3" s="7" t="s">
        <v>23</v>
      </c>
      <c r="G3" s="14" t="s">
        <v>271</v>
      </c>
      <c r="H3" s="14" t="s">
        <v>272</v>
      </c>
      <c r="I3" s="7" t="s">
        <v>39</v>
      </c>
      <c r="J3" s="7"/>
    </row>
    <row r="4" spans="1:10" x14ac:dyDescent="0.2">
      <c r="A4" s="14" t="s">
        <v>20</v>
      </c>
      <c r="B4" s="9" t="s">
        <v>21</v>
      </c>
      <c r="C4" s="7">
        <v>1</v>
      </c>
      <c r="D4" s="7">
        <f>E3+1</f>
        <v>13</v>
      </c>
      <c r="E4" s="7">
        <f>E3+C4</f>
        <v>13</v>
      </c>
      <c r="F4" s="9"/>
      <c r="I4" s="9" t="s">
        <v>36</v>
      </c>
      <c r="J4" s="9"/>
    </row>
    <row r="5" spans="1:10" ht="114.75" x14ac:dyDescent="0.2">
      <c r="A5" s="14" t="s">
        <v>20</v>
      </c>
      <c r="B5" s="7" t="s">
        <v>381</v>
      </c>
      <c r="C5" s="7">
        <v>8</v>
      </c>
      <c r="D5" s="7">
        <f t="shared" ref="D5:D31" si="0">E4+1</f>
        <v>14</v>
      </c>
      <c r="E5" s="7">
        <f t="shared" ref="E5:E31" si="1">E4+C5</f>
        <v>21</v>
      </c>
      <c r="F5" s="7" t="s">
        <v>24</v>
      </c>
      <c r="G5" s="14" t="s">
        <v>271</v>
      </c>
      <c r="H5" s="14" t="s">
        <v>273</v>
      </c>
      <c r="I5" s="7" t="s">
        <v>40</v>
      </c>
      <c r="J5" s="7"/>
    </row>
    <row r="6" spans="1:10" x14ac:dyDescent="0.2">
      <c r="A6" s="14" t="s">
        <v>20</v>
      </c>
      <c r="B6" s="9" t="s">
        <v>21</v>
      </c>
      <c r="C6" s="7">
        <v>1</v>
      </c>
      <c r="D6" s="7">
        <f t="shared" si="0"/>
        <v>22</v>
      </c>
      <c r="E6" s="7">
        <f t="shared" si="1"/>
        <v>22</v>
      </c>
      <c r="F6" s="9"/>
      <c r="I6" s="9" t="s">
        <v>36</v>
      </c>
      <c r="J6" s="9"/>
    </row>
    <row r="7" spans="1:10" ht="25.5" x14ac:dyDescent="0.2">
      <c r="A7" s="14" t="s">
        <v>20</v>
      </c>
      <c r="B7" s="7" t="s">
        <v>383</v>
      </c>
      <c r="C7" s="7">
        <v>2</v>
      </c>
      <c r="D7" s="7">
        <f t="shared" si="0"/>
        <v>23</v>
      </c>
      <c r="E7" s="7">
        <f t="shared" si="1"/>
        <v>24</v>
      </c>
      <c r="F7" s="7" t="s">
        <v>23</v>
      </c>
      <c r="G7" s="14" t="s">
        <v>271</v>
      </c>
      <c r="H7" s="14" t="s">
        <v>275</v>
      </c>
      <c r="I7" s="7" t="s">
        <v>41</v>
      </c>
      <c r="J7" s="11" t="s">
        <v>47</v>
      </c>
    </row>
    <row r="8" spans="1:10" x14ac:dyDescent="0.2">
      <c r="A8" s="14" t="s">
        <v>20</v>
      </c>
      <c r="B8" s="9" t="s">
        <v>21</v>
      </c>
      <c r="C8" s="7">
        <v>1</v>
      </c>
      <c r="D8" s="7">
        <f t="shared" si="0"/>
        <v>25</v>
      </c>
      <c r="E8" s="7">
        <f t="shared" si="1"/>
        <v>25</v>
      </c>
      <c r="F8" s="9"/>
      <c r="I8" s="9" t="s">
        <v>36</v>
      </c>
      <c r="J8" s="9"/>
    </row>
    <row r="9" spans="1:10" ht="38.25" x14ac:dyDescent="0.2">
      <c r="A9" s="14" t="s">
        <v>20</v>
      </c>
      <c r="B9" s="7" t="s">
        <v>384</v>
      </c>
      <c r="C9" s="7">
        <v>8</v>
      </c>
      <c r="D9" s="7">
        <f>E8+1</f>
        <v>26</v>
      </c>
      <c r="E9" s="7">
        <f>E8+C9</f>
        <v>33</v>
      </c>
      <c r="F9" s="7" t="s">
        <v>24</v>
      </c>
      <c r="G9" s="14" t="s">
        <v>271</v>
      </c>
      <c r="H9" s="14" t="s">
        <v>274</v>
      </c>
      <c r="I9" s="7" t="s">
        <v>25</v>
      </c>
      <c r="J9" s="7" t="s">
        <v>287</v>
      </c>
    </row>
    <row r="10" spans="1:10" x14ac:dyDescent="0.2">
      <c r="A10" s="14" t="s">
        <v>20</v>
      </c>
      <c r="B10" s="9" t="s">
        <v>21</v>
      </c>
      <c r="C10" s="7">
        <v>1</v>
      </c>
      <c r="D10" s="7">
        <f t="shared" si="0"/>
        <v>34</v>
      </c>
      <c r="E10" s="7">
        <f t="shared" si="1"/>
        <v>34</v>
      </c>
      <c r="F10" s="9"/>
      <c r="I10" s="9" t="s">
        <v>36</v>
      </c>
      <c r="J10" s="9"/>
    </row>
    <row r="11" spans="1:10" ht="38.25" x14ac:dyDescent="0.2">
      <c r="A11" s="14" t="s">
        <v>20</v>
      </c>
      <c r="B11" s="7" t="s">
        <v>385</v>
      </c>
      <c r="C11" s="7">
        <v>2</v>
      </c>
      <c r="D11" s="7">
        <f>E10+1</f>
        <v>35</v>
      </c>
      <c r="E11" s="7">
        <f>E10+C11</f>
        <v>36</v>
      </c>
      <c r="F11" s="7" t="s">
        <v>23</v>
      </c>
      <c r="G11" s="14" t="s">
        <v>271</v>
      </c>
      <c r="H11" s="14" t="s">
        <v>276</v>
      </c>
      <c r="I11" s="7" t="s">
        <v>42</v>
      </c>
      <c r="J11" s="11" t="s">
        <v>48</v>
      </c>
    </row>
    <row r="12" spans="1:10" x14ac:dyDescent="0.2">
      <c r="A12" s="14" t="s">
        <v>20</v>
      </c>
      <c r="B12" s="9" t="s">
        <v>21</v>
      </c>
      <c r="C12" s="7">
        <v>1</v>
      </c>
      <c r="D12" s="7">
        <f t="shared" si="0"/>
        <v>37</v>
      </c>
      <c r="E12" s="7">
        <f t="shared" si="1"/>
        <v>37</v>
      </c>
      <c r="F12" s="9"/>
      <c r="I12" s="9" t="s">
        <v>36</v>
      </c>
      <c r="J12" s="9"/>
    </row>
    <row r="13" spans="1:10" ht="25.5" x14ac:dyDescent="0.2">
      <c r="A13" s="14" t="s">
        <v>20</v>
      </c>
      <c r="B13" s="7" t="s">
        <v>386</v>
      </c>
      <c r="C13" s="6">
        <v>15</v>
      </c>
      <c r="D13" s="7">
        <f t="shared" si="0"/>
        <v>38</v>
      </c>
      <c r="E13" s="7">
        <f t="shared" si="1"/>
        <v>52</v>
      </c>
      <c r="F13" s="6" t="s">
        <v>23</v>
      </c>
      <c r="G13" s="14" t="s">
        <v>271</v>
      </c>
      <c r="H13" s="14" t="s">
        <v>277</v>
      </c>
      <c r="I13" s="7" t="s">
        <v>26</v>
      </c>
      <c r="J13" s="9" t="s">
        <v>30</v>
      </c>
    </row>
    <row r="14" spans="1:10" x14ac:dyDescent="0.2">
      <c r="A14" s="14" t="s">
        <v>20</v>
      </c>
      <c r="B14" s="9" t="s">
        <v>21</v>
      </c>
      <c r="C14" s="7">
        <v>1</v>
      </c>
      <c r="D14" s="7">
        <f>E13+1</f>
        <v>53</v>
      </c>
      <c r="E14" s="7">
        <f t="shared" si="1"/>
        <v>53</v>
      </c>
      <c r="F14" s="9"/>
      <c r="I14" s="9" t="s">
        <v>36</v>
      </c>
      <c r="J14" s="9"/>
    </row>
    <row r="15" spans="1:10" ht="38.25" x14ac:dyDescent="0.2">
      <c r="A15" s="14" t="s">
        <v>20</v>
      </c>
      <c r="B15" s="7" t="s">
        <v>389</v>
      </c>
      <c r="C15" s="7">
        <v>1</v>
      </c>
      <c r="D15" s="7">
        <f>E14+1</f>
        <v>54</v>
      </c>
      <c r="E15" s="7">
        <f>E14+C15</f>
        <v>54</v>
      </c>
      <c r="F15" s="7" t="s">
        <v>23</v>
      </c>
      <c r="G15" s="17" t="s">
        <v>278</v>
      </c>
      <c r="H15" s="14" t="s">
        <v>308</v>
      </c>
      <c r="I15" s="7" t="s">
        <v>27</v>
      </c>
      <c r="J15" s="7" t="s">
        <v>309</v>
      </c>
    </row>
    <row r="16" spans="1:10" x14ac:dyDescent="0.2">
      <c r="A16" s="14" t="s">
        <v>20</v>
      </c>
      <c r="B16" s="9" t="s">
        <v>21</v>
      </c>
      <c r="C16" s="7">
        <v>1</v>
      </c>
      <c r="D16" s="7">
        <f>E15+1</f>
        <v>55</v>
      </c>
      <c r="E16" s="7">
        <f t="shared" si="1"/>
        <v>55</v>
      </c>
      <c r="F16" s="9"/>
      <c r="I16" s="9" t="s">
        <v>36</v>
      </c>
      <c r="J16" s="9"/>
    </row>
    <row r="17" spans="1:10" ht="25.5" x14ac:dyDescent="0.2">
      <c r="A17" s="14" t="s">
        <v>20</v>
      </c>
      <c r="B17" s="7" t="s">
        <v>387</v>
      </c>
      <c r="C17" s="44">
        <v>15</v>
      </c>
      <c r="D17" s="7">
        <f t="shared" si="0"/>
        <v>56</v>
      </c>
      <c r="E17" s="7">
        <f t="shared" si="1"/>
        <v>70</v>
      </c>
      <c r="F17" s="6" t="s">
        <v>23</v>
      </c>
      <c r="G17" s="17" t="s">
        <v>278</v>
      </c>
      <c r="H17" s="14" t="s">
        <v>279</v>
      </c>
      <c r="I17" s="7" t="s">
        <v>43</v>
      </c>
      <c r="J17" s="9" t="s">
        <v>49</v>
      </c>
    </row>
    <row r="18" spans="1:10" x14ac:dyDescent="0.2">
      <c r="A18" s="14" t="s">
        <v>20</v>
      </c>
      <c r="B18" s="9" t="s">
        <v>21</v>
      </c>
      <c r="C18" s="7">
        <v>1</v>
      </c>
      <c r="D18" s="7">
        <f t="shared" si="0"/>
        <v>71</v>
      </c>
      <c r="E18" s="7">
        <f t="shared" si="1"/>
        <v>71</v>
      </c>
      <c r="F18" s="9"/>
      <c r="I18" s="9" t="s">
        <v>36</v>
      </c>
      <c r="J18" s="9"/>
    </row>
    <row r="19" spans="1:10" ht="25.5" x14ac:dyDescent="0.2">
      <c r="A19" s="14" t="s">
        <v>20</v>
      </c>
      <c r="B19" s="7" t="s">
        <v>388</v>
      </c>
      <c r="C19" s="7">
        <v>9</v>
      </c>
      <c r="D19" s="7">
        <f t="shared" si="0"/>
        <v>72</v>
      </c>
      <c r="E19" s="7">
        <f t="shared" si="1"/>
        <v>80</v>
      </c>
      <c r="F19" s="7" t="s">
        <v>23</v>
      </c>
      <c r="G19" s="17" t="s">
        <v>278</v>
      </c>
      <c r="H19" s="14" t="s">
        <v>280</v>
      </c>
      <c r="I19" s="7" t="s">
        <v>28</v>
      </c>
      <c r="J19" s="7"/>
    </row>
    <row r="20" spans="1:10" x14ac:dyDescent="0.2">
      <c r="A20" s="14" t="s">
        <v>20</v>
      </c>
      <c r="B20" s="9" t="s">
        <v>21</v>
      </c>
      <c r="C20" s="7">
        <v>1</v>
      </c>
      <c r="D20" s="7">
        <f t="shared" si="0"/>
        <v>81</v>
      </c>
      <c r="E20" s="7">
        <f t="shared" si="1"/>
        <v>81</v>
      </c>
      <c r="F20" s="9"/>
      <c r="I20" s="9" t="s">
        <v>36</v>
      </c>
      <c r="J20" s="9"/>
    </row>
    <row r="21" spans="1:10" ht="38.25" x14ac:dyDescent="0.2">
      <c r="A21" s="14" t="s">
        <v>20</v>
      </c>
      <c r="B21" s="7" t="s">
        <v>390</v>
      </c>
      <c r="C21" s="7">
        <v>1</v>
      </c>
      <c r="D21" s="7">
        <f t="shared" si="0"/>
        <v>82</v>
      </c>
      <c r="E21" s="7">
        <f t="shared" si="1"/>
        <v>82</v>
      </c>
      <c r="F21" s="7" t="s">
        <v>23</v>
      </c>
      <c r="G21" s="14" t="s">
        <v>271</v>
      </c>
      <c r="H21" s="14" t="s">
        <v>307</v>
      </c>
      <c r="I21" s="7" t="s">
        <v>44</v>
      </c>
      <c r="J21" s="12" t="s">
        <v>50</v>
      </c>
    </row>
    <row r="22" spans="1:10" x14ac:dyDescent="0.2">
      <c r="A22" s="14" t="s">
        <v>20</v>
      </c>
      <c r="B22" s="9" t="s">
        <v>21</v>
      </c>
      <c r="C22" s="7">
        <v>1</v>
      </c>
      <c r="D22" s="7">
        <f t="shared" si="0"/>
        <v>83</v>
      </c>
      <c r="E22" s="7">
        <f t="shared" si="1"/>
        <v>83</v>
      </c>
      <c r="F22" s="9"/>
      <c r="I22" s="9" t="s">
        <v>36</v>
      </c>
      <c r="J22" s="9"/>
    </row>
    <row r="23" spans="1:10" ht="51" x14ac:dyDescent="0.2">
      <c r="A23" s="14" t="s">
        <v>20</v>
      </c>
      <c r="B23" s="8" t="s">
        <v>391</v>
      </c>
      <c r="C23" s="8">
        <v>12</v>
      </c>
      <c r="D23" s="7">
        <f t="shared" si="0"/>
        <v>84</v>
      </c>
      <c r="E23" s="7">
        <f t="shared" si="1"/>
        <v>95</v>
      </c>
      <c r="F23" s="8" t="s">
        <v>24</v>
      </c>
      <c r="G23" s="14" t="s">
        <v>281</v>
      </c>
      <c r="H23" s="14" t="s">
        <v>282</v>
      </c>
      <c r="I23" s="10" t="s">
        <v>288</v>
      </c>
      <c r="J23" s="7" t="s">
        <v>289</v>
      </c>
    </row>
    <row r="24" spans="1:10" x14ac:dyDescent="0.2">
      <c r="A24" s="14" t="s">
        <v>20</v>
      </c>
      <c r="B24" s="9" t="s">
        <v>21</v>
      </c>
      <c r="C24" s="7">
        <v>1</v>
      </c>
      <c r="D24" s="7">
        <f t="shared" si="0"/>
        <v>96</v>
      </c>
      <c r="E24" s="7">
        <f t="shared" si="1"/>
        <v>96</v>
      </c>
      <c r="F24" s="9"/>
      <c r="I24" s="9" t="s">
        <v>36</v>
      </c>
      <c r="J24" s="9"/>
    </row>
    <row r="25" spans="1:10" ht="191.25" x14ac:dyDescent="0.2">
      <c r="A25" s="14" t="s">
        <v>20</v>
      </c>
      <c r="B25" s="7" t="s">
        <v>392</v>
      </c>
      <c r="C25" s="7">
        <v>1</v>
      </c>
      <c r="D25" s="7">
        <f t="shared" si="0"/>
        <v>97</v>
      </c>
      <c r="E25" s="7">
        <f t="shared" si="1"/>
        <v>97</v>
      </c>
      <c r="F25" s="7" t="s">
        <v>23</v>
      </c>
      <c r="I25" s="7" t="s">
        <v>290</v>
      </c>
      <c r="J25" s="10" t="s">
        <v>51</v>
      </c>
    </row>
    <row r="26" spans="1:10" x14ac:dyDescent="0.2">
      <c r="A26" s="14" t="s">
        <v>20</v>
      </c>
      <c r="B26" s="9" t="s">
        <v>21</v>
      </c>
      <c r="C26" s="7">
        <v>1</v>
      </c>
      <c r="D26" s="7">
        <f t="shared" si="0"/>
        <v>98</v>
      </c>
      <c r="E26" s="7">
        <f t="shared" si="1"/>
        <v>98</v>
      </c>
      <c r="F26" s="9"/>
      <c r="I26" s="9" t="s">
        <v>36</v>
      </c>
      <c r="J26" s="9"/>
    </row>
    <row r="27" spans="1:10" ht="38.25" x14ac:dyDescent="0.2">
      <c r="A27" s="14" t="s">
        <v>20</v>
      </c>
      <c r="B27" s="7" t="s">
        <v>393</v>
      </c>
      <c r="C27" s="7">
        <v>13</v>
      </c>
      <c r="D27" s="7">
        <f t="shared" si="0"/>
        <v>99</v>
      </c>
      <c r="E27" s="7">
        <f t="shared" si="1"/>
        <v>111</v>
      </c>
      <c r="F27" s="7" t="s">
        <v>23</v>
      </c>
      <c r="G27" s="14" t="s">
        <v>283</v>
      </c>
      <c r="H27" s="14" t="s">
        <v>284</v>
      </c>
      <c r="I27" s="7" t="s">
        <v>291</v>
      </c>
      <c r="J27" s="7"/>
    </row>
    <row r="28" spans="1:10" x14ac:dyDescent="0.2">
      <c r="A28" s="14" t="s">
        <v>20</v>
      </c>
      <c r="B28" s="9" t="s">
        <v>21</v>
      </c>
      <c r="C28" s="7">
        <v>1</v>
      </c>
      <c r="D28" s="7">
        <f t="shared" si="0"/>
        <v>112</v>
      </c>
      <c r="E28" s="7">
        <f t="shared" si="1"/>
        <v>112</v>
      </c>
      <c r="F28" s="9"/>
      <c r="I28" s="9" t="s">
        <v>36</v>
      </c>
      <c r="J28" s="9"/>
    </row>
    <row r="29" spans="1:10" ht="38.25" x14ac:dyDescent="0.2">
      <c r="A29" s="14" t="s">
        <v>20</v>
      </c>
      <c r="B29" s="7" t="s">
        <v>394</v>
      </c>
      <c r="C29" s="7">
        <v>1</v>
      </c>
      <c r="D29" s="7">
        <f t="shared" si="0"/>
        <v>113</v>
      </c>
      <c r="E29" s="7">
        <f t="shared" si="1"/>
        <v>113</v>
      </c>
      <c r="F29" s="7" t="s">
        <v>23</v>
      </c>
      <c r="G29" s="14" t="s">
        <v>283</v>
      </c>
      <c r="H29" s="14" t="s">
        <v>285</v>
      </c>
      <c r="I29" s="7" t="s">
        <v>291</v>
      </c>
      <c r="J29" s="7"/>
    </row>
    <row r="30" spans="1:10" x14ac:dyDescent="0.2">
      <c r="A30" s="14" t="s">
        <v>20</v>
      </c>
      <c r="B30" s="9" t="s">
        <v>21</v>
      </c>
      <c r="C30" s="7">
        <v>1</v>
      </c>
      <c r="D30" s="7">
        <f t="shared" si="0"/>
        <v>114</v>
      </c>
      <c r="E30" s="7">
        <f t="shared" si="1"/>
        <v>114</v>
      </c>
      <c r="F30" s="9" t="s">
        <v>23</v>
      </c>
      <c r="I30" s="9" t="s">
        <v>36</v>
      </c>
      <c r="J30" s="9"/>
    </row>
    <row r="31" spans="1:10" ht="38.25" x14ac:dyDescent="0.2">
      <c r="A31" s="14" t="s">
        <v>20</v>
      </c>
      <c r="B31" s="7" t="s">
        <v>395</v>
      </c>
      <c r="C31" s="7">
        <v>15</v>
      </c>
      <c r="D31" s="7">
        <f t="shared" si="0"/>
        <v>115</v>
      </c>
      <c r="E31" s="7">
        <f t="shared" si="1"/>
        <v>129</v>
      </c>
      <c r="F31" s="7" t="s">
        <v>23</v>
      </c>
      <c r="G31" s="14" t="s">
        <v>283</v>
      </c>
      <c r="H31" s="14" t="s">
        <v>286</v>
      </c>
      <c r="I31" s="7" t="s">
        <v>291</v>
      </c>
      <c r="J31" s="7"/>
    </row>
    <row r="32" spans="1:10" x14ac:dyDescent="0.2">
      <c r="B32" s="7"/>
      <c r="C32" s="7"/>
      <c r="D32" s="7"/>
      <c r="E32" s="7"/>
      <c r="F32" s="7"/>
      <c r="J32" s="7"/>
    </row>
    <row r="33" spans="1:10" x14ac:dyDescent="0.2">
      <c r="A33" s="14" t="s">
        <v>20</v>
      </c>
      <c r="B33" s="7" t="s">
        <v>38</v>
      </c>
      <c r="C33" s="7">
        <v>1</v>
      </c>
      <c r="D33" s="7">
        <f>E31+1</f>
        <v>130</v>
      </c>
      <c r="E33" s="7">
        <f>E31+C33</f>
        <v>130</v>
      </c>
      <c r="F33" s="7"/>
      <c r="I33" s="7" t="s">
        <v>29</v>
      </c>
      <c r="J33" s="7"/>
    </row>
    <row r="34" spans="1:10" x14ac:dyDescent="0.2">
      <c r="A34" s="14" t="s">
        <v>31</v>
      </c>
      <c r="B34" s="18" t="s">
        <v>21</v>
      </c>
      <c r="C34" s="14">
        <v>3</v>
      </c>
      <c r="D34" s="14">
        <v>1</v>
      </c>
      <c r="E34" s="14">
        <v>3</v>
      </c>
      <c r="I34" s="19" t="s">
        <v>32</v>
      </c>
    </row>
    <row r="35" spans="1:10" x14ac:dyDescent="0.2">
      <c r="A35" s="20" t="s">
        <v>31</v>
      </c>
      <c r="B35" s="18" t="s">
        <v>33</v>
      </c>
      <c r="C35" s="14">
        <v>11</v>
      </c>
      <c r="D35" s="14">
        <v>4</v>
      </c>
      <c r="E35" s="14">
        <v>14</v>
      </c>
      <c r="F35" s="14" t="s">
        <v>24</v>
      </c>
      <c r="I35" s="7" t="s">
        <v>34</v>
      </c>
      <c r="J35" s="14" t="s">
        <v>45</v>
      </c>
    </row>
    <row r="36" spans="1:10" x14ac:dyDescent="0.2">
      <c r="A36" s="20" t="s">
        <v>31</v>
      </c>
      <c r="B36" s="18" t="s">
        <v>21</v>
      </c>
      <c r="C36" s="14">
        <v>105</v>
      </c>
      <c r="D36" s="14">
        <v>15</v>
      </c>
      <c r="E36" s="14">
        <v>119</v>
      </c>
      <c r="I36" s="7" t="s">
        <v>35</v>
      </c>
    </row>
    <row r="37" spans="1:10" x14ac:dyDescent="0.2">
      <c r="A37" s="20" t="s">
        <v>31</v>
      </c>
      <c r="B37" s="18" t="s">
        <v>21</v>
      </c>
      <c r="C37" s="14">
        <v>1</v>
      </c>
      <c r="D37" s="14">
        <v>120</v>
      </c>
      <c r="E37" s="14">
        <v>120</v>
      </c>
      <c r="I37" s="7" t="s">
        <v>29</v>
      </c>
    </row>
  </sheetData>
  <phoneticPr fontId="1" type="noConversion"/>
  <pageMargins left="0.75" right="0.75" top="1.3" bottom="1" header="0.5" footer="0.5"/>
  <pageSetup orientation="landscape" r:id="rId1"/>
  <headerFooter alignWithMargins="0">
    <oddHeader>&amp;L&amp;G&amp;C&amp;"Arial,Bold"&amp;12Interface Specification Document&amp;R&amp;8&amp;D</oddHeader>
    <oddFooter>&amp;L&amp;8&amp;F&amp;C&amp;8&amp;P of &amp;N &amp;R&amp;8EDS - Indiana Title XIX  
950 N. Meridian St., Suite 1150
Indianapolis, IN 46204</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55"/>
  <sheetViews>
    <sheetView workbookViewId="0">
      <selection activeCell="C26" sqref="C26"/>
    </sheetView>
  </sheetViews>
  <sheetFormatPr defaultRowHeight="12.75" x14ac:dyDescent="0.2"/>
  <cols>
    <col min="1" max="1" width="34.7109375" style="14" customWidth="1"/>
    <col min="2" max="2" width="27.28515625" style="14" customWidth="1"/>
    <col min="3" max="3" width="26.7109375" style="14" customWidth="1"/>
    <col min="4" max="4" width="50.5703125" style="14" customWidth="1"/>
    <col min="5" max="5" width="28.140625" style="14" customWidth="1"/>
    <col min="6" max="16384" width="9.140625" style="14"/>
  </cols>
  <sheetData>
    <row r="1" spans="1:4" ht="25.5" x14ac:dyDescent="0.2">
      <c r="A1" s="13" t="s">
        <v>52</v>
      </c>
      <c r="B1" s="23"/>
      <c r="C1" s="23"/>
    </row>
    <row r="2" spans="1:4" x14ac:dyDescent="0.2">
      <c r="B2" s="24" t="s">
        <v>53</v>
      </c>
      <c r="C2" s="24" t="s">
        <v>54</v>
      </c>
      <c r="D2" s="24" t="s">
        <v>37</v>
      </c>
    </row>
    <row r="3" spans="1:4" x14ac:dyDescent="0.2">
      <c r="A3" s="25" t="s">
        <v>55</v>
      </c>
      <c r="B3" s="23">
        <v>26</v>
      </c>
      <c r="C3" s="23"/>
      <c r="D3" s="14" t="s">
        <v>56</v>
      </c>
    </row>
    <row r="4" spans="1:4" x14ac:dyDescent="0.2">
      <c r="B4" s="24" t="s">
        <v>53</v>
      </c>
      <c r="C4" s="24" t="s">
        <v>54</v>
      </c>
      <c r="D4" s="24" t="s">
        <v>37</v>
      </c>
    </row>
    <row r="5" spans="1:4" x14ac:dyDescent="0.2">
      <c r="A5" s="25" t="s">
        <v>57</v>
      </c>
      <c r="B5" s="26" t="s">
        <v>58</v>
      </c>
      <c r="C5" s="26" t="s">
        <v>58</v>
      </c>
      <c r="D5" s="13" t="s">
        <v>59</v>
      </c>
    </row>
    <row r="6" spans="1:4" x14ac:dyDescent="0.2">
      <c r="B6" s="26" t="s">
        <v>60</v>
      </c>
      <c r="C6" s="26"/>
      <c r="D6" s="13" t="s">
        <v>61</v>
      </c>
    </row>
    <row r="7" spans="1:4" x14ac:dyDescent="0.2">
      <c r="B7" s="26" t="s">
        <v>62</v>
      </c>
      <c r="C7" s="26" t="s">
        <v>62</v>
      </c>
      <c r="D7" s="13" t="s">
        <v>63</v>
      </c>
    </row>
    <row r="8" spans="1:4" x14ac:dyDescent="0.2">
      <c r="B8" s="26" t="s">
        <v>64</v>
      </c>
      <c r="C8" s="26" t="s">
        <v>64</v>
      </c>
      <c r="D8" s="13" t="s">
        <v>65</v>
      </c>
    </row>
    <row r="9" spans="1:4" x14ac:dyDescent="0.2">
      <c r="B9" s="26" t="s">
        <v>66</v>
      </c>
      <c r="C9" s="26" t="s">
        <v>66</v>
      </c>
      <c r="D9" s="13" t="s">
        <v>67</v>
      </c>
    </row>
    <row r="10" spans="1:4" x14ac:dyDescent="0.2">
      <c r="B10" s="26" t="s">
        <v>68</v>
      </c>
      <c r="C10" s="26" t="s">
        <v>68</v>
      </c>
      <c r="D10" s="13" t="s">
        <v>69</v>
      </c>
    </row>
    <row r="11" spans="1:4" x14ac:dyDescent="0.2">
      <c r="B11" s="26"/>
      <c r="C11" s="26" t="s">
        <v>70</v>
      </c>
      <c r="D11" s="13" t="s">
        <v>71</v>
      </c>
    </row>
    <row r="12" spans="1:4" x14ac:dyDescent="0.2">
      <c r="B12" s="26"/>
      <c r="C12" s="26" t="s">
        <v>72</v>
      </c>
      <c r="D12" s="13" t="s">
        <v>73</v>
      </c>
    </row>
    <row r="13" spans="1:4" x14ac:dyDescent="0.2">
      <c r="B13" s="26"/>
      <c r="C13" s="26" t="s">
        <v>74</v>
      </c>
      <c r="D13" s="13" t="s">
        <v>75</v>
      </c>
    </row>
    <row r="14" spans="1:4" x14ac:dyDescent="0.2">
      <c r="B14" s="23">
        <v>30</v>
      </c>
      <c r="C14" s="23"/>
      <c r="D14" s="14" t="s">
        <v>76</v>
      </c>
    </row>
    <row r="15" spans="1:4" x14ac:dyDescent="0.2">
      <c r="B15" s="23">
        <v>31</v>
      </c>
      <c r="C15" s="23">
        <v>31</v>
      </c>
      <c r="D15" s="14" t="s">
        <v>77</v>
      </c>
    </row>
    <row r="16" spans="1:4" x14ac:dyDescent="0.2">
      <c r="B16" s="23">
        <v>33</v>
      </c>
      <c r="C16" s="23">
        <v>33</v>
      </c>
      <c r="D16" s="14" t="s">
        <v>78</v>
      </c>
    </row>
    <row r="17" spans="2:4" x14ac:dyDescent="0.2">
      <c r="B17" s="23">
        <v>35</v>
      </c>
      <c r="C17" s="23" t="s">
        <v>0</v>
      </c>
      <c r="D17" s="14" t="s">
        <v>79</v>
      </c>
    </row>
    <row r="18" spans="2:4" x14ac:dyDescent="0.2">
      <c r="B18" s="23">
        <v>40</v>
      </c>
      <c r="C18" s="23">
        <v>40</v>
      </c>
      <c r="D18" s="14" t="s">
        <v>80</v>
      </c>
    </row>
    <row r="19" spans="2:4" x14ac:dyDescent="0.2">
      <c r="B19" s="23">
        <v>41</v>
      </c>
      <c r="C19" s="23">
        <v>41</v>
      </c>
      <c r="D19" s="14" t="s">
        <v>81</v>
      </c>
    </row>
    <row r="20" spans="2:4" x14ac:dyDescent="0.2">
      <c r="B20" s="23">
        <v>42</v>
      </c>
      <c r="C20" s="23">
        <v>42</v>
      </c>
      <c r="D20" s="14" t="s">
        <v>82</v>
      </c>
    </row>
    <row r="21" spans="2:4" x14ac:dyDescent="0.2">
      <c r="B21" s="23">
        <v>43</v>
      </c>
      <c r="C21" s="23">
        <v>43</v>
      </c>
      <c r="D21" s="14" t="s">
        <v>83</v>
      </c>
    </row>
    <row r="22" spans="2:4" x14ac:dyDescent="0.2">
      <c r="B22" s="23">
        <v>44</v>
      </c>
      <c r="C22" s="23">
        <v>44</v>
      </c>
      <c r="D22" s="14" t="s">
        <v>84</v>
      </c>
    </row>
    <row r="23" spans="2:4" x14ac:dyDescent="0.2">
      <c r="B23" s="23">
        <v>45</v>
      </c>
      <c r="C23" s="23">
        <v>45</v>
      </c>
      <c r="D23" s="14" t="s">
        <v>85</v>
      </c>
    </row>
    <row r="24" spans="2:4" x14ac:dyDescent="0.2">
      <c r="B24" s="23"/>
      <c r="C24" s="23">
        <v>46</v>
      </c>
      <c r="D24" s="14" t="s">
        <v>86</v>
      </c>
    </row>
    <row r="25" spans="2:4" x14ac:dyDescent="0.2">
      <c r="B25" s="23">
        <v>47</v>
      </c>
      <c r="C25" s="23">
        <v>47</v>
      </c>
      <c r="D25" s="14" t="s">
        <v>87</v>
      </c>
    </row>
    <row r="26" spans="2:4" x14ac:dyDescent="0.2">
      <c r="B26" s="23">
        <v>49</v>
      </c>
      <c r="C26" s="23">
        <v>49</v>
      </c>
      <c r="D26" s="14" t="s">
        <v>88</v>
      </c>
    </row>
    <row r="27" spans="2:4" x14ac:dyDescent="0.2">
      <c r="B27" s="23">
        <v>51</v>
      </c>
      <c r="C27" s="23">
        <v>51</v>
      </c>
      <c r="D27" s="14" t="s">
        <v>89</v>
      </c>
    </row>
    <row r="28" spans="2:4" x14ac:dyDescent="0.2">
      <c r="B28" s="23">
        <v>52</v>
      </c>
      <c r="C28" s="23">
        <v>52</v>
      </c>
      <c r="D28" s="14" t="s">
        <v>90</v>
      </c>
    </row>
    <row r="29" spans="2:4" x14ac:dyDescent="0.2">
      <c r="B29" s="23">
        <v>53</v>
      </c>
      <c r="C29" s="23">
        <v>53</v>
      </c>
      <c r="D29" s="14" t="s">
        <v>91</v>
      </c>
    </row>
    <row r="30" spans="2:4" x14ac:dyDescent="0.2">
      <c r="B30" s="23">
        <v>54</v>
      </c>
      <c r="C30" s="23">
        <v>54</v>
      </c>
      <c r="D30" s="14" t="s">
        <v>92</v>
      </c>
    </row>
    <row r="31" spans="2:4" x14ac:dyDescent="0.2">
      <c r="B31" s="23">
        <v>55</v>
      </c>
      <c r="C31" s="23">
        <v>55</v>
      </c>
      <c r="D31" s="14" t="s">
        <v>93</v>
      </c>
    </row>
    <row r="32" spans="2:4" x14ac:dyDescent="0.2">
      <c r="B32" s="23">
        <v>56</v>
      </c>
      <c r="C32" s="23">
        <v>56</v>
      </c>
      <c r="D32" s="14" t="s">
        <v>94</v>
      </c>
    </row>
    <row r="33" spans="2:4" x14ac:dyDescent="0.2">
      <c r="B33" s="23">
        <v>57</v>
      </c>
      <c r="C33" s="23">
        <v>57</v>
      </c>
      <c r="D33" s="14" t="s">
        <v>95</v>
      </c>
    </row>
    <row r="34" spans="2:4" x14ac:dyDescent="0.2">
      <c r="B34" s="23">
        <v>58</v>
      </c>
      <c r="C34" s="23">
        <v>58</v>
      </c>
      <c r="D34" s="14" t="s">
        <v>96</v>
      </c>
    </row>
    <row r="35" spans="2:4" x14ac:dyDescent="0.2">
      <c r="B35" s="23">
        <v>59</v>
      </c>
      <c r="C35" s="23">
        <v>59</v>
      </c>
      <c r="D35" s="14" t="s">
        <v>97</v>
      </c>
    </row>
    <row r="36" spans="2:4" x14ac:dyDescent="0.2">
      <c r="B36" s="23">
        <v>60</v>
      </c>
      <c r="C36" s="23">
        <v>60</v>
      </c>
      <c r="D36" s="14" t="s">
        <v>98</v>
      </c>
    </row>
    <row r="37" spans="2:4" x14ac:dyDescent="0.2">
      <c r="B37" s="23">
        <v>61</v>
      </c>
      <c r="C37" s="23">
        <v>61</v>
      </c>
      <c r="D37" s="14" t="s">
        <v>99</v>
      </c>
    </row>
    <row r="38" spans="2:4" x14ac:dyDescent="0.2">
      <c r="B38" s="23">
        <v>62</v>
      </c>
      <c r="C38" s="23">
        <v>62</v>
      </c>
      <c r="D38" s="14" t="s">
        <v>100</v>
      </c>
    </row>
    <row r="39" spans="2:4" x14ac:dyDescent="0.2">
      <c r="B39" s="23">
        <v>63</v>
      </c>
      <c r="C39" s="23">
        <v>63</v>
      </c>
      <c r="D39" s="14" t="s">
        <v>101</v>
      </c>
    </row>
    <row r="40" spans="2:4" x14ac:dyDescent="0.2">
      <c r="B40" s="23">
        <v>64</v>
      </c>
      <c r="C40" s="23">
        <v>64</v>
      </c>
      <c r="D40" s="14" t="s">
        <v>102</v>
      </c>
    </row>
    <row r="41" spans="2:4" x14ac:dyDescent="0.2">
      <c r="B41" s="23">
        <v>65</v>
      </c>
      <c r="C41" s="23">
        <v>65</v>
      </c>
      <c r="D41" s="14" t="s">
        <v>103</v>
      </c>
    </row>
    <row r="42" spans="2:4" x14ac:dyDescent="0.2">
      <c r="B42" s="23">
        <v>66</v>
      </c>
      <c r="C42" s="23">
        <v>66</v>
      </c>
      <c r="D42" s="14" t="s">
        <v>104</v>
      </c>
    </row>
    <row r="43" spans="2:4" x14ac:dyDescent="0.2">
      <c r="B43" s="23">
        <v>67</v>
      </c>
      <c r="C43" s="23">
        <v>67</v>
      </c>
      <c r="D43" s="14" t="s">
        <v>105</v>
      </c>
    </row>
    <row r="44" spans="2:4" x14ac:dyDescent="0.2">
      <c r="B44" s="23">
        <v>68</v>
      </c>
      <c r="C44" s="23">
        <v>68</v>
      </c>
      <c r="D44" s="14" t="s">
        <v>106</v>
      </c>
    </row>
    <row r="45" spans="2:4" x14ac:dyDescent="0.2">
      <c r="B45" s="23">
        <v>69</v>
      </c>
      <c r="C45" s="23">
        <v>69</v>
      </c>
      <c r="D45" s="14" t="s">
        <v>107</v>
      </c>
    </row>
    <row r="46" spans="2:4" x14ac:dyDescent="0.2">
      <c r="B46" s="23">
        <v>70</v>
      </c>
      <c r="C46" s="23">
        <v>70</v>
      </c>
      <c r="D46" s="14" t="s">
        <v>108</v>
      </c>
    </row>
    <row r="47" spans="2:4" x14ac:dyDescent="0.2">
      <c r="B47" s="23">
        <v>71</v>
      </c>
      <c r="C47" s="23">
        <v>71</v>
      </c>
      <c r="D47" s="14" t="s">
        <v>109</v>
      </c>
    </row>
    <row r="48" spans="2:4" x14ac:dyDescent="0.2">
      <c r="B48" s="23">
        <v>72</v>
      </c>
      <c r="C48" s="23">
        <v>72</v>
      </c>
      <c r="D48" s="14" t="s">
        <v>110</v>
      </c>
    </row>
    <row r="49" spans="1:5" x14ac:dyDescent="0.2">
      <c r="B49" s="23">
        <v>73</v>
      </c>
      <c r="C49" s="23">
        <v>73</v>
      </c>
      <c r="D49" s="14" t="s">
        <v>111</v>
      </c>
    </row>
    <row r="50" spans="1:5" x14ac:dyDescent="0.2">
      <c r="B50" s="23"/>
      <c r="C50" s="23">
        <v>74</v>
      </c>
      <c r="D50" s="14" t="s">
        <v>112</v>
      </c>
    </row>
    <row r="51" spans="1:5" x14ac:dyDescent="0.2">
      <c r="B51" s="23">
        <v>75</v>
      </c>
      <c r="C51" s="23">
        <v>75</v>
      </c>
      <c r="D51" s="14" t="s">
        <v>113</v>
      </c>
    </row>
    <row r="52" spans="1:5" x14ac:dyDescent="0.2">
      <c r="B52" s="23">
        <v>76</v>
      </c>
      <c r="C52" s="23">
        <v>76</v>
      </c>
      <c r="D52" s="14" t="s">
        <v>114</v>
      </c>
    </row>
    <row r="53" spans="1:5" x14ac:dyDescent="0.2">
      <c r="B53" s="23"/>
      <c r="C53" s="23">
        <v>77</v>
      </c>
      <c r="D53" s="14" t="s">
        <v>115</v>
      </c>
    </row>
    <row r="54" spans="1:5" x14ac:dyDescent="0.2">
      <c r="B54" s="23">
        <v>78</v>
      </c>
      <c r="C54" s="23">
        <v>78</v>
      </c>
      <c r="D54" s="14" t="s">
        <v>116</v>
      </c>
    </row>
    <row r="55" spans="1:5" x14ac:dyDescent="0.2">
      <c r="B55" s="23"/>
      <c r="C55" s="23">
        <v>79</v>
      </c>
      <c r="D55" s="14" t="s">
        <v>117</v>
      </c>
    </row>
    <row r="56" spans="1:5" x14ac:dyDescent="0.2">
      <c r="B56" s="23"/>
      <c r="C56" s="23">
        <v>80</v>
      </c>
      <c r="D56" s="14" t="s">
        <v>118</v>
      </c>
    </row>
    <row r="57" spans="1:5" x14ac:dyDescent="0.2">
      <c r="B57" s="23"/>
      <c r="C57" s="23">
        <v>81</v>
      </c>
      <c r="D57" s="14" t="s">
        <v>119</v>
      </c>
    </row>
    <row r="58" spans="1:5" x14ac:dyDescent="0.2">
      <c r="B58" s="23">
        <v>82</v>
      </c>
      <c r="C58" s="23">
        <v>82</v>
      </c>
      <c r="D58" s="14" t="s">
        <v>120</v>
      </c>
    </row>
    <row r="59" spans="1:5" x14ac:dyDescent="0.2">
      <c r="B59" s="23">
        <v>83</v>
      </c>
      <c r="C59" s="23">
        <v>83</v>
      </c>
      <c r="D59" s="14" t="s">
        <v>121</v>
      </c>
    </row>
    <row r="60" spans="1:5" x14ac:dyDescent="0.2">
      <c r="B60" s="23">
        <v>84</v>
      </c>
      <c r="C60" s="23">
        <v>84</v>
      </c>
      <c r="D60" s="14" t="s">
        <v>122</v>
      </c>
    </row>
    <row r="61" spans="1:5" x14ac:dyDescent="0.2">
      <c r="B61" s="23">
        <v>85</v>
      </c>
      <c r="C61" s="23">
        <v>85</v>
      </c>
      <c r="D61" s="14" t="s">
        <v>123</v>
      </c>
    </row>
    <row r="62" spans="1:5" x14ac:dyDescent="0.2">
      <c r="B62" s="23">
        <v>86</v>
      </c>
      <c r="C62" s="23">
        <v>86</v>
      </c>
      <c r="D62" s="14" t="s">
        <v>124</v>
      </c>
    </row>
    <row r="63" spans="1:5" x14ac:dyDescent="0.2">
      <c r="B63" s="23">
        <v>87</v>
      </c>
      <c r="C63" s="23">
        <v>87</v>
      </c>
      <c r="D63" s="14" t="s">
        <v>125</v>
      </c>
    </row>
    <row r="64" spans="1:5" x14ac:dyDescent="0.2">
      <c r="A64" s="27"/>
      <c r="B64" s="28">
        <v>88</v>
      </c>
      <c r="C64" s="28">
        <v>88</v>
      </c>
      <c r="D64" s="21" t="s">
        <v>126</v>
      </c>
      <c r="E64" s="27"/>
    </row>
    <row r="65" spans="1:5" x14ac:dyDescent="0.2">
      <c r="A65" s="27"/>
      <c r="B65" s="28">
        <v>89</v>
      </c>
      <c r="C65" s="28">
        <v>89</v>
      </c>
      <c r="D65" s="21" t="s">
        <v>127</v>
      </c>
      <c r="E65" s="27"/>
    </row>
    <row r="66" spans="1:5" x14ac:dyDescent="0.2">
      <c r="A66" s="27"/>
      <c r="B66" s="28">
        <v>90</v>
      </c>
      <c r="C66" s="28">
        <v>90</v>
      </c>
      <c r="D66" s="21" t="s">
        <v>128</v>
      </c>
      <c r="E66" s="27"/>
    </row>
    <row r="67" spans="1:5" x14ac:dyDescent="0.2">
      <c r="A67" s="27"/>
      <c r="B67" s="28">
        <v>91</v>
      </c>
      <c r="C67" s="28">
        <v>91</v>
      </c>
      <c r="D67" s="21" t="s">
        <v>129</v>
      </c>
      <c r="E67" s="27"/>
    </row>
    <row r="68" spans="1:5" x14ac:dyDescent="0.2">
      <c r="A68" s="27"/>
      <c r="B68" s="28">
        <v>92</v>
      </c>
      <c r="C68" s="28">
        <v>92</v>
      </c>
      <c r="D68" s="21" t="s">
        <v>130</v>
      </c>
      <c r="E68" s="27"/>
    </row>
    <row r="69" spans="1:5" x14ac:dyDescent="0.2">
      <c r="A69" s="27"/>
      <c r="B69" s="28">
        <v>93</v>
      </c>
      <c r="C69" s="28">
        <v>93</v>
      </c>
      <c r="D69" s="21" t="s">
        <v>131</v>
      </c>
      <c r="E69" s="27"/>
    </row>
    <row r="70" spans="1:5" x14ac:dyDescent="0.2">
      <c r="A70" s="27"/>
      <c r="B70" s="28">
        <v>94</v>
      </c>
      <c r="C70" s="28">
        <v>94</v>
      </c>
      <c r="D70" s="21" t="s">
        <v>132</v>
      </c>
      <c r="E70" s="27"/>
    </row>
    <row r="71" spans="1:5" x14ac:dyDescent="0.2">
      <c r="A71" s="27"/>
      <c r="B71" s="28">
        <v>95</v>
      </c>
      <c r="C71" s="28">
        <v>95</v>
      </c>
      <c r="D71" s="21" t="s">
        <v>133</v>
      </c>
      <c r="E71" s="27"/>
    </row>
    <row r="72" spans="1:5" x14ac:dyDescent="0.2">
      <c r="B72" s="23">
        <v>98</v>
      </c>
      <c r="C72" s="23">
        <v>98</v>
      </c>
      <c r="D72" s="14" t="s">
        <v>134</v>
      </c>
    </row>
    <row r="73" spans="1:5" x14ac:dyDescent="0.2">
      <c r="B73" s="23"/>
      <c r="C73" s="23">
        <v>99</v>
      </c>
      <c r="D73" s="14" t="s">
        <v>135</v>
      </c>
    </row>
    <row r="74" spans="1:5" x14ac:dyDescent="0.2">
      <c r="B74" s="23" t="s">
        <v>136</v>
      </c>
      <c r="C74" s="23"/>
      <c r="D74" s="14" t="s">
        <v>137</v>
      </c>
      <c r="E74" s="14" t="s">
        <v>138</v>
      </c>
    </row>
    <row r="75" spans="1:5" x14ac:dyDescent="0.2">
      <c r="B75" s="23"/>
      <c r="C75" s="23" t="s">
        <v>139</v>
      </c>
      <c r="D75" s="14" t="s">
        <v>140</v>
      </c>
      <c r="E75" s="14" t="s">
        <v>138</v>
      </c>
    </row>
    <row r="76" spans="1:5" x14ac:dyDescent="0.2">
      <c r="B76" s="23"/>
      <c r="C76" s="23" t="s">
        <v>141</v>
      </c>
      <c r="D76" s="14" t="s">
        <v>142</v>
      </c>
      <c r="E76" s="14" t="s">
        <v>138</v>
      </c>
    </row>
    <row r="77" spans="1:5" x14ac:dyDescent="0.2">
      <c r="B77" s="23"/>
      <c r="C77" s="23" t="s">
        <v>143</v>
      </c>
      <c r="D77" s="14" t="s">
        <v>144</v>
      </c>
      <c r="E77" s="14" t="s">
        <v>138</v>
      </c>
    </row>
    <row r="78" spans="1:5" x14ac:dyDescent="0.2">
      <c r="B78" s="23"/>
      <c r="C78" s="23" t="s">
        <v>145</v>
      </c>
      <c r="D78" s="14" t="s">
        <v>146</v>
      </c>
      <c r="E78" s="14" t="s">
        <v>138</v>
      </c>
    </row>
    <row r="79" spans="1:5" x14ac:dyDescent="0.2">
      <c r="B79" s="23"/>
      <c r="C79" s="23" t="s">
        <v>147</v>
      </c>
      <c r="D79" s="14" t="s">
        <v>148</v>
      </c>
      <c r="E79" s="14" t="s">
        <v>138</v>
      </c>
    </row>
    <row r="80" spans="1:5" x14ac:dyDescent="0.2">
      <c r="B80" s="23"/>
      <c r="C80" s="23" t="s">
        <v>149</v>
      </c>
      <c r="D80" s="14" t="s">
        <v>150</v>
      </c>
      <c r="E80" s="14" t="s">
        <v>138</v>
      </c>
    </row>
    <row r="81" spans="1:4" x14ac:dyDescent="0.2">
      <c r="B81" s="23" t="s">
        <v>151</v>
      </c>
      <c r="C81" s="23" t="s">
        <v>151</v>
      </c>
      <c r="D81" s="13" t="s">
        <v>152</v>
      </c>
    </row>
    <row r="82" spans="1:4" x14ac:dyDescent="0.2">
      <c r="B82" s="23" t="s">
        <v>153</v>
      </c>
      <c r="C82" s="23" t="s">
        <v>153</v>
      </c>
      <c r="D82" s="13" t="s">
        <v>154</v>
      </c>
    </row>
    <row r="83" spans="1:4" x14ac:dyDescent="0.2">
      <c r="B83" s="23" t="s">
        <v>155</v>
      </c>
      <c r="C83" s="23" t="s">
        <v>155</v>
      </c>
      <c r="D83" s="13" t="s">
        <v>156</v>
      </c>
    </row>
    <row r="84" spans="1:4" x14ac:dyDescent="0.2">
      <c r="B84" s="23" t="s">
        <v>157</v>
      </c>
      <c r="C84" s="23" t="s">
        <v>157</v>
      </c>
      <c r="D84" s="13" t="s">
        <v>158</v>
      </c>
    </row>
    <row r="85" spans="1:4" x14ac:dyDescent="0.2">
      <c r="B85" s="23" t="s">
        <v>159</v>
      </c>
      <c r="C85" s="23" t="s">
        <v>159</v>
      </c>
      <c r="D85" s="13" t="s">
        <v>160</v>
      </c>
    </row>
    <row r="86" spans="1:4" x14ac:dyDescent="0.2">
      <c r="B86" s="23" t="s">
        <v>161</v>
      </c>
      <c r="C86" s="23" t="s">
        <v>161</v>
      </c>
      <c r="D86" s="13" t="s">
        <v>162</v>
      </c>
    </row>
    <row r="87" spans="1:4" x14ac:dyDescent="0.2">
      <c r="B87" s="23"/>
      <c r="C87" s="23"/>
    </row>
    <row r="88" spans="1:4" x14ac:dyDescent="0.2">
      <c r="B88" s="23"/>
      <c r="C88" s="23"/>
    </row>
    <row r="89" spans="1:4" x14ac:dyDescent="0.2">
      <c r="B89" s="23"/>
      <c r="C89" s="23"/>
    </row>
    <row r="90" spans="1:4" x14ac:dyDescent="0.2">
      <c r="B90" s="23"/>
      <c r="C90" s="23"/>
    </row>
    <row r="91" spans="1:4" x14ac:dyDescent="0.2">
      <c r="B91" s="23"/>
      <c r="C91" s="23"/>
    </row>
    <row r="92" spans="1:4" x14ac:dyDescent="0.2">
      <c r="A92" s="29" t="s">
        <v>163</v>
      </c>
      <c r="B92" s="24" t="s">
        <v>53</v>
      </c>
      <c r="C92" s="24" t="s">
        <v>54</v>
      </c>
      <c r="D92" s="24" t="s">
        <v>37</v>
      </c>
    </row>
    <row r="93" spans="1:4" x14ac:dyDescent="0.2">
      <c r="A93" s="30" t="s">
        <v>292</v>
      </c>
      <c r="B93" s="31">
        <v>10</v>
      </c>
      <c r="C93" s="31">
        <v>10</v>
      </c>
      <c r="D93" s="32" t="s">
        <v>164</v>
      </c>
    </row>
    <row r="94" spans="1:4" x14ac:dyDescent="0.2">
      <c r="A94" s="33" t="s">
        <v>293</v>
      </c>
      <c r="B94" s="31">
        <v>11</v>
      </c>
      <c r="C94" s="31">
        <v>11</v>
      </c>
      <c r="D94" s="32" t="s">
        <v>165</v>
      </c>
    </row>
    <row r="95" spans="1:4" x14ac:dyDescent="0.2">
      <c r="A95" s="30"/>
      <c r="B95" s="31">
        <v>12</v>
      </c>
      <c r="C95" s="31">
        <v>12</v>
      </c>
      <c r="D95" s="32" t="s">
        <v>166</v>
      </c>
    </row>
    <row r="96" spans="1:4" x14ac:dyDescent="0.2">
      <c r="A96" s="30"/>
      <c r="B96" s="31">
        <v>13</v>
      </c>
      <c r="C96" s="31">
        <v>13</v>
      </c>
      <c r="D96" s="32" t="s">
        <v>167</v>
      </c>
    </row>
    <row r="97" spans="1:4" x14ac:dyDescent="0.2">
      <c r="A97" s="30"/>
      <c r="B97" s="31">
        <v>14</v>
      </c>
      <c r="C97" s="31">
        <v>14</v>
      </c>
      <c r="D97" s="32" t="s">
        <v>168</v>
      </c>
    </row>
    <row r="98" spans="1:4" x14ac:dyDescent="0.2">
      <c r="A98" s="30"/>
      <c r="B98" s="31">
        <v>15</v>
      </c>
      <c r="C98" s="31">
        <v>15</v>
      </c>
      <c r="D98" s="32" t="s">
        <v>169</v>
      </c>
    </row>
    <row r="99" spans="1:4" x14ac:dyDescent="0.2">
      <c r="A99" s="30"/>
      <c r="B99" s="31">
        <v>16</v>
      </c>
      <c r="C99" s="31">
        <v>16</v>
      </c>
      <c r="D99" s="32" t="s">
        <v>170</v>
      </c>
    </row>
    <row r="100" spans="1:4" x14ac:dyDescent="0.2">
      <c r="A100" s="30"/>
      <c r="B100" s="31">
        <v>17</v>
      </c>
      <c r="C100" s="31">
        <v>17</v>
      </c>
      <c r="D100" s="32" t="s">
        <v>171</v>
      </c>
    </row>
    <row r="101" spans="1:4" x14ac:dyDescent="0.2">
      <c r="A101" s="30"/>
      <c r="B101" s="31">
        <v>18</v>
      </c>
      <c r="C101" s="31">
        <v>18</v>
      </c>
      <c r="D101" s="32" t="s">
        <v>172</v>
      </c>
    </row>
    <row r="102" spans="1:4" x14ac:dyDescent="0.2">
      <c r="A102" s="30"/>
      <c r="B102" s="31">
        <v>19</v>
      </c>
      <c r="C102" s="31">
        <v>19</v>
      </c>
      <c r="D102" s="32" t="s">
        <v>173</v>
      </c>
    </row>
    <row r="103" spans="1:4" x14ac:dyDescent="0.2">
      <c r="A103" s="30"/>
      <c r="B103" s="31">
        <v>20</v>
      </c>
      <c r="C103" s="31">
        <v>20</v>
      </c>
      <c r="D103" s="32" t="s">
        <v>174</v>
      </c>
    </row>
    <row r="104" spans="1:4" x14ac:dyDescent="0.2">
      <c r="A104" s="30"/>
      <c r="B104" s="31">
        <v>21</v>
      </c>
      <c r="C104" s="31">
        <v>21</v>
      </c>
      <c r="D104" s="32" t="s">
        <v>175</v>
      </c>
    </row>
    <row r="105" spans="1:4" x14ac:dyDescent="0.2">
      <c r="A105" s="30"/>
      <c r="B105" s="31">
        <v>22</v>
      </c>
      <c r="C105" s="31">
        <v>22</v>
      </c>
      <c r="D105" s="32" t="s">
        <v>176</v>
      </c>
    </row>
    <row r="106" spans="1:4" x14ac:dyDescent="0.2">
      <c r="A106" s="30"/>
      <c r="B106" s="31">
        <v>23</v>
      </c>
      <c r="C106" s="31">
        <v>23</v>
      </c>
      <c r="D106" s="32" t="s">
        <v>177</v>
      </c>
    </row>
    <row r="107" spans="1:4" x14ac:dyDescent="0.2">
      <c r="A107" s="30"/>
      <c r="B107" s="31">
        <v>24</v>
      </c>
      <c r="C107" s="31">
        <v>24</v>
      </c>
      <c r="D107" s="32" t="s">
        <v>178</v>
      </c>
    </row>
    <row r="108" spans="1:4" x14ac:dyDescent="0.2">
      <c r="A108" s="30"/>
      <c r="B108" s="31">
        <v>25</v>
      </c>
      <c r="C108" s="31">
        <v>25</v>
      </c>
      <c r="D108" s="32" t="s">
        <v>179</v>
      </c>
    </row>
    <row r="109" spans="1:4" x14ac:dyDescent="0.2">
      <c r="A109" s="30"/>
      <c r="B109" s="31">
        <v>26</v>
      </c>
      <c r="C109" s="31">
        <v>26</v>
      </c>
      <c r="D109" s="32" t="s">
        <v>180</v>
      </c>
    </row>
    <row r="110" spans="1:4" x14ac:dyDescent="0.2">
      <c r="A110" s="30"/>
      <c r="B110" s="31"/>
      <c r="C110" s="31">
        <v>27</v>
      </c>
      <c r="D110" s="32" t="s">
        <v>181</v>
      </c>
    </row>
    <row r="111" spans="1:4" x14ac:dyDescent="0.2">
      <c r="A111" s="30"/>
      <c r="B111" s="31">
        <v>28</v>
      </c>
      <c r="C111" s="31">
        <v>28</v>
      </c>
      <c r="D111" s="32" t="s">
        <v>182</v>
      </c>
    </row>
    <row r="112" spans="1:4" x14ac:dyDescent="0.2">
      <c r="A112" s="30"/>
      <c r="B112" s="31">
        <v>29</v>
      </c>
      <c r="C112" s="31">
        <v>29</v>
      </c>
      <c r="D112" s="32" t="s">
        <v>183</v>
      </c>
    </row>
    <row r="113" spans="1:4" x14ac:dyDescent="0.2">
      <c r="A113" s="30"/>
      <c r="B113" s="31" t="s">
        <v>184</v>
      </c>
      <c r="C113" s="31" t="s">
        <v>184</v>
      </c>
      <c r="D113" s="30" t="s">
        <v>185</v>
      </c>
    </row>
    <row r="114" spans="1:4" x14ac:dyDescent="0.2">
      <c r="A114" s="30"/>
      <c r="B114" s="31" t="s">
        <v>186</v>
      </c>
      <c r="C114" s="31" t="s">
        <v>186</v>
      </c>
      <c r="D114" s="30" t="s">
        <v>187</v>
      </c>
    </row>
    <row r="115" spans="1:4" x14ac:dyDescent="0.2">
      <c r="A115" s="30"/>
      <c r="B115" s="31" t="s">
        <v>188</v>
      </c>
      <c r="C115" s="31" t="s">
        <v>188</v>
      </c>
      <c r="D115" s="30" t="s">
        <v>189</v>
      </c>
    </row>
    <row r="116" spans="1:4" x14ac:dyDescent="0.2">
      <c r="A116" s="30"/>
      <c r="B116" s="31" t="s">
        <v>190</v>
      </c>
      <c r="C116" s="31" t="s">
        <v>190</v>
      </c>
      <c r="D116" s="30" t="s">
        <v>191</v>
      </c>
    </row>
    <row r="117" spans="1:4" x14ac:dyDescent="0.2">
      <c r="A117" s="30"/>
      <c r="B117" s="31" t="s">
        <v>192</v>
      </c>
      <c r="C117" s="31" t="s">
        <v>192</v>
      </c>
      <c r="D117" s="30" t="s">
        <v>193</v>
      </c>
    </row>
    <row r="118" spans="1:4" x14ac:dyDescent="0.2">
      <c r="A118" s="30"/>
      <c r="B118" s="31" t="s">
        <v>194</v>
      </c>
      <c r="C118" s="31" t="s">
        <v>194</v>
      </c>
      <c r="D118" s="30" t="s">
        <v>195</v>
      </c>
    </row>
    <row r="119" spans="1:4" x14ac:dyDescent="0.2">
      <c r="A119" s="30"/>
      <c r="B119" s="31" t="s">
        <v>196</v>
      </c>
      <c r="C119" s="31" t="s">
        <v>196</v>
      </c>
      <c r="D119" s="30" t="s">
        <v>197</v>
      </c>
    </row>
    <row r="120" spans="1:4" x14ac:dyDescent="0.2">
      <c r="A120" s="30"/>
      <c r="B120" s="31" t="s">
        <v>198</v>
      </c>
      <c r="C120" s="31" t="s">
        <v>198</v>
      </c>
      <c r="D120" s="30" t="s">
        <v>199</v>
      </c>
    </row>
    <row r="121" spans="1:4" x14ac:dyDescent="0.2">
      <c r="A121" s="30"/>
      <c r="B121" s="31" t="s">
        <v>200</v>
      </c>
      <c r="C121" s="31" t="s">
        <v>200</v>
      </c>
      <c r="D121" s="30" t="s">
        <v>201</v>
      </c>
    </row>
    <row r="122" spans="1:4" x14ac:dyDescent="0.2">
      <c r="A122" s="30"/>
      <c r="B122" s="31" t="s">
        <v>202</v>
      </c>
      <c r="C122" s="31" t="s">
        <v>202</v>
      </c>
      <c r="D122" s="30" t="s">
        <v>203</v>
      </c>
    </row>
    <row r="123" spans="1:4" x14ac:dyDescent="0.2">
      <c r="A123" s="30"/>
      <c r="B123" s="31" t="s">
        <v>204</v>
      </c>
      <c r="C123" s="31" t="s">
        <v>204</v>
      </c>
      <c r="D123" s="30" t="s">
        <v>205</v>
      </c>
    </row>
    <row r="124" spans="1:4" x14ac:dyDescent="0.2">
      <c r="A124" s="30"/>
      <c r="B124" s="31" t="s">
        <v>206</v>
      </c>
      <c r="C124" s="31" t="s">
        <v>206</v>
      </c>
      <c r="D124" s="30" t="s">
        <v>207</v>
      </c>
    </row>
    <row r="125" spans="1:4" x14ac:dyDescent="0.2">
      <c r="A125" s="30"/>
      <c r="B125" s="31" t="s">
        <v>208</v>
      </c>
      <c r="C125" s="31" t="s">
        <v>208</v>
      </c>
      <c r="D125" s="30" t="s">
        <v>209</v>
      </c>
    </row>
    <row r="126" spans="1:4" x14ac:dyDescent="0.2">
      <c r="A126" s="30"/>
      <c r="B126" s="31" t="s">
        <v>210</v>
      </c>
      <c r="C126" s="31" t="s">
        <v>210</v>
      </c>
      <c r="D126" s="30" t="s">
        <v>211</v>
      </c>
    </row>
    <row r="127" spans="1:4" x14ac:dyDescent="0.2">
      <c r="A127" s="30"/>
      <c r="B127" s="31" t="s">
        <v>212</v>
      </c>
      <c r="C127" s="31" t="s">
        <v>212</v>
      </c>
      <c r="D127" s="30" t="s">
        <v>213</v>
      </c>
    </row>
    <row r="128" spans="1:4" x14ac:dyDescent="0.2">
      <c r="A128" s="30"/>
      <c r="B128" s="31" t="s">
        <v>214</v>
      </c>
      <c r="C128" s="31" t="s">
        <v>214</v>
      </c>
      <c r="D128" s="30" t="s">
        <v>215</v>
      </c>
    </row>
    <row r="129" spans="1:5" x14ac:dyDescent="0.2">
      <c r="A129" s="30"/>
      <c r="B129" s="31" t="s">
        <v>216</v>
      </c>
      <c r="C129" s="31" t="s">
        <v>216</v>
      </c>
      <c r="D129" s="30" t="s">
        <v>217</v>
      </c>
    </row>
    <row r="130" spans="1:5" x14ac:dyDescent="0.2">
      <c r="A130" s="30"/>
      <c r="B130" s="31" t="s">
        <v>218</v>
      </c>
      <c r="C130" s="31" t="s">
        <v>218</v>
      </c>
      <c r="D130" s="30" t="s">
        <v>219</v>
      </c>
    </row>
    <row r="131" spans="1:5" x14ac:dyDescent="0.2">
      <c r="A131" s="30"/>
      <c r="B131" s="31" t="s">
        <v>220</v>
      </c>
      <c r="C131" s="31" t="s">
        <v>220</v>
      </c>
      <c r="D131" s="30" t="s">
        <v>221</v>
      </c>
    </row>
    <row r="132" spans="1:5" x14ac:dyDescent="0.2">
      <c r="A132" s="30"/>
      <c r="B132" s="31" t="s">
        <v>222</v>
      </c>
      <c r="C132" s="31" t="s">
        <v>222</v>
      </c>
      <c r="D132" s="30" t="s">
        <v>223</v>
      </c>
    </row>
    <row r="133" spans="1:5" x14ac:dyDescent="0.2">
      <c r="A133" s="30"/>
      <c r="B133" s="31" t="s">
        <v>224</v>
      </c>
      <c r="C133" s="31" t="s">
        <v>224</v>
      </c>
      <c r="D133" s="30" t="s">
        <v>225</v>
      </c>
    </row>
    <row r="134" spans="1:5" x14ac:dyDescent="0.2">
      <c r="A134" s="30"/>
      <c r="B134" s="31" t="s">
        <v>226</v>
      </c>
      <c r="C134" s="31" t="s">
        <v>226</v>
      </c>
      <c r="D134" s="30" t="s">
        <v>227</v>
      </c>
    </row>
    <row r="135" spans="1:5" x14ac:dyDescent="0.2">
      <c r="A135" s="30"/>
      <c r="B135" s="31" t="s">
        <v>228</v>
      </c>
      <c r="C135" s="31" t="s">
        <v>228</v>
      </c>
      <c r="D135" s="30" t="s">
        <v>229</v>
      </c>
    </row>
    <row r="136" spans="1:5" ht="38.25" x14ac:dyDescent="0.2">
      <c r="A136" s="34"/>
      <c r="B136" s="35" t="s">
        <v>230</v>
      </c>
      <c r="C136" s="35" t="s">
        <v>230</v>
      </c>
      <c r="D136" s="22" t="s">
        <v>231</v>
      </c>
      <c r="E136" s="22" t="s">
        <v>232</v>
      </c>
    </row>
    <row r="137" spans="1:5" x14ac:dyDescent="0.2">
      <c r="B137" s="36" t="s">
        <v>233</v>
      </c>
      <c r="C137" s="36" t="s">
        <v>233</v>
      </c>
      <c r="D137" s="37" t="s">
        <v>234</v>
      </c>
    </row>
    <row r="138" spans="1:5" x14ac:dyDescent="0.2">
      <c r="B138" s="36" t="s">
        <v>235</v>
      </c>
      <c r="C138" s="36" t="s">
        <v>235</v>
      </c>
      <c r="D138" s="37" t="s">
        <v>236</v>
      </c>
    </row>
    <row r="139" spans="1:5" x14ac:dyDescent="0.2">
      <c r="B139" s="36" t="s">
        <v>237</v>
      </c>
      <c r="C139" s="36" t="s">
        <v>237</v>
      </c>
      <c r="D139" s="37" t="s">
        <v>238</v>
      </c>
    </row>
    <row r="140" spans="1:5" x14ac:dyDescent="0.2">
      <c r="B140" s="36" t="s">
        <v>239</v>
      </c>
      <c r="C140" s="36" t="s">
        <v>239</v>
      </c>
      <c r="D140" s="37" t="s">
        <v>240</v>
      </c>
    </row>
    <row r="141" spans="1:5" x14ac:dyDescent="0.2">
      <c r="B141" s="36" t="s">
        <v>241</v>
      </c>
      <c r="C141" s="36" t="s">
        <v>241</v>
      </c>
      <c r="D141" s="37" t="s">
        <v>242</v>
      </c>
    </row>
    <row r="142" spans="1:5" x14ac:dyDescent="0.2">
      <c r="B142" s="36" t="s">
        <v>243</v>
      </c>
      <c r="C142" s="36" t="s">
        <v>243</v>
      </c>
      <c r="D142" s="37" t="s">
        <v>244</v>
      </c>
    </row>
    <row r="143" spans="1:5" x14ac:dyDescent="0.2">
      <c r="B143" s="36" t="s">
        <v>245</v>
      </c>
      <c r="C143" s="36" t="s">
        <v>245</v>
      </c>
      <c r="D143" s="37" t="s">
        <v>246</v>
      </c>
    </row>
    <row r="144" spans="1:5" x14ac:dyDescent="0.2">
      <c r="B144" s="36" t="s">
        <v>247</v>
      </c>
      <c r="C144" s="36" t="s">
        <v>247</v>
      </c>
      <c r="D144" s="37" t="s">
        <v>248</v>
      </c>
    </row>
    <row r="145" spans="2:4" x14ac:dyDescent="0.2">
      <c r="B145" s="36" t="s">
        <v>249</v>
      </c>
      <c r="C145" s="36" t="s">
        <v>249</v>
      </c>
      <c r="D145" s="37" t="s">
        <v>250</v>
      </c>
    </row>
    <row r="146" spans="2:4" x14ac:dyDescent="0.2">
      <c r="B146" s="36" t="s">
        <v>251</v>
      </c>
      <c r="C146" s="36" t="s">
        <v>251</v>
      </c>
      <c r="D146" s="37" t="s">
        <v>252</v>
      </c>
    </row>
    <row r="147" spans="2:4" x14ac:dyDescent="0.2">
      <c r="B147" s="36" t="s">
        <v>253</v>
      </c>
      <c r="C147" s="36" t="s">
        <v>253</v>
      </c>
      <c r="D147" s="37" t="s">
        <v>254</v>
      </c>
    </row>
    <row r="148" spans="2:4" x14ac:dyDescent="0.2">
      <c r="B148" s="36" t="s">
        <v>255</v>
      </c>
      <c r="C148" s="36" t="s">
        <v>255</v>
      </c>
      <c r="D148" s="37" t="s">
        <v>256</v>
      </c>
    </row>
    <row r="149" spans="2:4" x14ac:dyDescent="0.2">
      <c r="B149" s="36" t="s">
        <v>257</v>
      </c>
      <c r="C149" s="36" t="s">
        <v>257</v>
      </c>
      <c r="D149" s="37" t="s">
        <v>258</v>
      </c>
    </row>
    <row r="150" spans="2:4" x14ac:dyDescent="0.2">
      <c r="B150" s="36" t="s">
        <v>259</v>
      </c>
      <c r="C150" s="36" t="s">
        <v>259</v>
      </c>
      <c r="D150" s="37" t="s">
        <v>260</v>
      </c>
    </row>
    <row r="151" spans="2:4" x14ac:dyDescent="0.2">
      <c r="B151" s="36" t="s">
        <v>261</v>
      </c>
      <c r="C151" s="36" t="s">
        <v>261</v>
      </c>
      <c r="D151" s="37" t="s">
        <v>262</v>
      </c>
    </row>
    <row r="152" spans="2:4" x14ac:dyDescent="0.2">
      <c r="B152" s="36" t="s">
        <v>263</v>
      </c>
      <c r="C152" s="36" t="s">
        <v>263</v>
      </c>
      <c r="D152" s="37" t="s">
        <v>264</v>
      </c>
    </row>
    <row r="153" spans="2:4" x14ac:dyDescent="0.2">
      <c r="B153" s="36" t="s">
        <v>265</v>
      </c>
      <c r="C153" s="36" t="s">
        <v>265</v>
      </c>
      <c r="D153" s="37" t="s">
        <v>266</v>
      </c>
    </row>
    <row r="154" spans="2:4" x14ac:dyDescent="0.2">
      <c r="B154" s="36" t="s">
        <v>267</v>
      </c>
      <c r="C154" s="36" t="s">
        <v>267</v>
      </c>
      <c r="D154" s="37" t="s">
        <v>268</v>
      </c>
    </row>
    <row r="155" spans="2:4" x14ac:dyDescent="0.2">
      <c r="B155" s="36" t="s">
        <v>269</v>
      </c>
      <c r="C155" s="36" t="s">
        <v>269</v>
      </c>
      <c r="D155" s="37" t="s">
        <v>270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1"/>
  <sheetViews>
    <sheetView topLeftCell="A37" workbookViewId="0">
      <selection activeCell="B54" sqref="B54"/>
    </sheetView>
  </sheetViews>
  <sheetFormatPr defaultRowHeight="12.75" x14ac:dyDescent="0.2"/>
  <cols>
    <col min="2" max="2" width="69.85546875" bestFit="1" customWidth="1"/>
  </cols>
  <sheetData>
    <row r="1" spans="1:2" ht="25.5" x14ac:dyDescent="0.2">
      <c r="A1" s="47" t="s">
        <v>374</v>
      </c>
      <c r="B1" s="47" t="s">
        <v>375</v>
      </c>
    </row>
    <row r="2" spans="1:2" x14ac:dyDescent="0.2">
      <c r="A2">
        <v>10</v>
      </c>
      <c r="B2" t="s">
        <v>314</v>
      </c>
    </row>
    <row r="3" spans="1:2" x14ac:dyDescent="0.2">
      <c r="A3">
        <v>20</v>
      </c>
      <c r="B3" t="s">
        <v>315</v>
      </c>
    </row>
    <row r="4" spans="1:2" x14ac:dyDescent="0.2">
      <c r="A4">
        <v>20</v>
      </c>
      <c r="B4" t="s">
        <v>316</v>
      </c>
    </row>
    <row r="5" spans="1:2" x14ac:dyDescent="0.2">
      <c r="A5">
        <v>20</v>
      </c>
      <c r="B5" t="s">
        <v>315</v>
      </c>
    </row>
    <row r="6" spans="1:2" x14ac:dyDescent="0.2">
      <c r="A6">
        <v>21</v>
      </c>
      <c r="B6" t="s">
        <v>317</v>
      </c>
    </row>
    <row r="7" spans="1:2" x14ac:dyDescent="0.2">
      <c r="A7">
        <v>22</v>
      </c>
      <c r="B7" t="s">
        <v>318</v>
      </c>
    </row>
    <row r="8" spans="1:2" x14ac:dyDescent="0.2">
      <c r="A8">
        <v>30</v>
      </c>
      <c r="B8" t="s">
        <v>319</v>
      </c>
    </row>
    <row r="9" spans="1:2" x14ac:dyDescent="0.2">
      <c r="A9">
        <v>30</v>
      </c>
      <c r="B9" t="s">
        <v>320</v>
      </c>
    </row>
    <row r="10" spans="1:2" x14ac:dyDescent="0.2">
      <c r="A10">
        <v>31</v>
      </c>
      <c r="B10" t="s">
        <v>321</v>
      </c>
    </row>
    <row r="11" spans="1:2" x14ac:dyDescent="0.2">
      <c r="A11">
        <v>40</v>
      </c>
      <c r="B11" t="s">
        <v>322</v>
      </c>
    </row>
    <row r="12" spans="1:2" x14ac:dyDescent="0.2">
      <c r="A12">
        <v>50</v>
      </c>
      <c r="B12" t="s">
        <v>323</v>
      </c>
    </row>
    <row r="13" spans="1:2" x14ac:dyDescent="0.2">
      <c r="A13">
        <v>60</v>
      </c>
      <c r="B13" t="s">
        <v>324</v>
      </c>
    </row>
    <row r="14" spans="1:2" x14ac:dyDescent="0.2">
      <c r="A14">
        <v>70</v>
      </c>
      <c r="B14" t="s">
        <v>325</v>
      </c>
    </row>
    <row r="15" spans="1:2" x14ac:dyDescent="0.2">
      <c r="A15">
        <v>80</v>
      </c>
      <c r="B15" t="s">
        <v>320</v>
      </c>
    </row>
    <row r="16" spans="1:2" x14ac:dyDescent="0.2">
      <c r="A16">
        <v>90</v>
      </c>
      <c r="B16" t="s">
        <v>326</v>
      </c>
    </row>
    <row r="17" spans="1:2" x14ac:dyDescent="0.2">
      <c r="A17">
        <v>100</v>
      </c>
      <c r="B17" t="s">
        <v>327</v>
      </c>
    </row>
    <row r="18" spans="1:2" x14ac:dyDescent="0.2">
      <c r="A18">
        <v>110</v>
      </c>
      <c r="B18" t="s">
        <v>328</v>
      </c>
    </row>
    <row r="19" spans="1:2" x14ac:dyDescent="0.2">
      <c r="A19">
        <v>120</v>
      </c>
      <c r="B19" t="s">
        <v>329</v>
      </c>
    </row>
    <row r="20" spans="1:2" x14ac:dyDescent="0.2">
      <c r="A20">
        <v>130</v>
      </c>
      <c r="B20" t="s">
        <v>330</v>
      </c>
    </row>
    <row r="21" spans="1:2" x14ac:dyDescent="0.2">
      <c r="A21">
        <v>131</v>
      </c>
      <c r="B21" t="s">
        <v>331</v>
      </c>
    </row>
    <row r="22" spans="1:2" x14ac:dyDescent="0.2">
      <c r="A22">
        <v>132</v>
      </c>
      <c r="B22" t="s">
        <v>332</v>
      </c>
    </row>
    <row r="23" spans="1:2" x14ac:dyDescent="0.2">
      <c r="A23">
        <v>133</v>
      </c>
      <c r="B23" t="s">
        <v>333</v>
      </c>
    </row>
    <row r="24" spans="1:2" x14ac:dyDescent="0.2">
      <c r="A24">
        <v>134</v>
      </c>
      <c r="B24" t="s">
        <v>334</v>
      </c>
    </row>
    <row r="25" spans="1:2" x14ac:dyDescent="0.2">
      <c r="A25">
        <v>150</v>
      </c>
      <c r="B25" t="s">
        <v>335</v>
      </c>
    </row>
    <row r="26" spans="1:2" x14ac:dyDescent="0.2">
      <c r="A26">
        <v>150</v>
      </c>
      <c r="B26" t="s">
        <v>336</v>
      </c>
    </row>
    <row r="27" spans="1:2" x14ac:dyDescent="0.2">
      <c r="A27">
        <v>150</v>
      </c>
      <c r="B27" t="s">
        <v>335</v>
      </c>
    </row>
    <row r="28" spans="1:2" x14ac:dyDescent="0.2">
      <c r="A28">
        <v>160</v>
      </c>
      <c r="B28" t="s">
        <v>337</v>
      </c>
    </row>
    <row r="29" spans="1:2" x14ac:dyDescent="0.2">
      <c r="A29">
        <v>170</v>
      </c>
      <c r="B29" t="s">
        <v>337</v>
      </c>
    </row>
    <row r="30" spans="1:2" x14ac:dyDescent="0.2">
      <c r="A30">
        <v>180</v>
      </c>
      <c r="B30" t="s">
        <v>338</v>
      </c>
    </row>
    <row r="31" spans="1:2" x14ac:dyDescent="0.2">
      <c r="A31">
        <v>190</v>
      </c>
      <c r="B31" t="s">
        <v>339</v>
      </c>
    </row>
    <row r="32" spans="1:2" x14ac:dyDescent="0.2">
      <c r="A32">
        <v>200</v>
      </c>
      <c r="B32" t="s">
        <v>340</v>
      </c>
    </row>
    <row r="33" spans="1:2" x14ac:dyDescent="0.2">
      <c r="A33">
        <v>210</v>
      </c>
      <c r="B33" t="s">
        <v>341</v>
      </c>
    </row>
    <row r="34" spans="1:2" x14ac:dyDescent="0.2">
      <c r="A34">
        <v>220</v>
      </c>
      <c r="B34" t="s">
        <v>342</v>
      </c>
    </row>
    <row r="35" spans="1:2" x14ac:dyDescent="0.2">
      <c r="A35">
        <v>230</v>
      </c>
      <c r="B35" t="s">
        <v>343</v>
      </c>
    </row>
    <row r="36" spans="1:2" x14ac:dyDescent="0.2">
      <c r="A36">
        <v>240</v>
      </c>
      <c r="B36" t="s">
        <v>344</v>
      </c>
    </row>
    <row r="37" spans="1:2" x14ac:dyDescent="0.2">
      <c r="A37">
        <v>250</v>
      </c>
      <c r="B37" t="s">
        <v>345</v>
      </c>
    </row>
    <row r="38" spans="1:2" x14ac:dyDescent="0.2">
      <c r="A38">
        <v>260</v>
      </c>
      <c r="B38" t="s">
        <v>346</v>
      </c>
    </row>
    <row r="39" spans="1:2" x14ac:dyDescent="0.2">
      <c r="A39">
        <v>270</v>
      </c>
      <c r="B39" t="s">
        <v>347</v>
      </c>
    </row>
    <row r="40" spans="1:2" x14ac:dyDescent="0.2">
      <c r="A40">
        <v>280</v>
      </c>
      <c r="B40" t="s">
        <v>348</v>
      </c>
    </row>
    <row r="41" spans="1:2" x14ac:dyDescent="0.2">
      <c r="A41">
        <v>290</v>
      </c>
      <c r="B41" t="s">
        <v>349</v>
      </c>
    </row>
    <row r="42" spans="1:2" x14ac:dyDescent="0.2">
      <c r="A42">
        <v>310</v>
      </c>
      <c r="B42" t="s">
        <v>350</v>
      </c>
    </row>
    <row r="43" spans="1:2" x14ac:dyDescent="0.2">
      <c r="A43">
        <v>320</v>
      </c>
      <c r="B43" t="s">
        <v>351</v>
      </c>
    </row>
    <row r="44" spans="1:2" x14ac:dyDescent="0.2">
      <c r="A44">
        <v>340</v>
      </c>
      <c r="B44" t="s">
        <v>352</v>
      </c>
    </row>
    <row r="45" spans="1:2" x14ac:dyDescent="0.2">
      <c r="A45">
        <v>350</v>
      </c>
      <c r="B45" t="s">
        <v>353</v>
      </c>
    </row>
    <row r="46" spans="1:2" x14ac:dyDescent="0.2">
      <c r="A46">
        <v>360</v>
      </c>
      <c r="B46" t="s">
        <v>354</v>
      </c>
    </row>
    <row r="47" spans="1:2" x14ac:dyDescent="0.2">
      <c r="A47">
        <v>370</v>
      </c>
      <c r="B47" t="s">
        <v>355</v>
      </c>
    </row>
    <row r="48" spans="1:2" x14ac:dyDescent="0.2">
      <c r="A48">
        <v>381</v>
      </c>
      <c r="B48" t="s">
        <v>356</v>
      </c>
    </row>
    <row r="49" spans="1:2" x14ac:dyDescent="0.2">
      <c r="A49">
        <v>400</v>
      </c>
      <c r="B49" t="s">
        <v>357</v>
      </c>
    </row>
    <row r="50" spans="1:2" ht="25.5" x14ac:dyDescent="0.2">
      <c r="A50">
        <v>430</v>
      </c>
      <c r="B50" t="s">
        <v>358</v>
      </c>
    </row>
    <row r="51" spans="1:2" x14ac:dyDescent="0.2">
      <c r="A51">
        <v>442</v>
      </c>
      <c r="B51" s="48" t="s">
        <v>378</v>
      </c>
    </row>
    <row r="52" spans="1:2" x14ac:dyDescent="0.2">
      <c r="A52">
        <v>444</v>
      </c>
      <c r="B52" s="48" t="s">
        <v>379</v>
      </c>
    </row>
    <row r="53" spans="1:2" x14ac:dyDescent="0.2">
      <c r="A53">
        <v>446</v>
      </c>
      <c r="B53" s="48" t="s">
        <v>380</v>
      </c>
    </row>
    <row r="54" spans="1:2" x14ac:dyDescent="0.2">
      <c r="A54">
        <v>460</v>
      </c>
      <c r="B54" t="s">
        <v>359</v>
      </c>
    </row>
    <row r="55" spans="1:2" x14ac:dyDescent="0.2">
      <c r="A55">
        <v>470</v>
      </c>
      <c r="B55" t="s">
        <v>360</v>
      </c>
    </row>
    <row r="56" spans="1:2" x14ac:dyDescent="0.2">
      <c r="A56">
        <v>490</v>
      </c>
      <c r="B56" s="48" t="s">
        <v>376</v>
      </c>
    </row>
    <row r="57" spans="1:2" x14ac:dyDescent="0.2">
      <c r="A57">
        <v>600</v>
      </c>
      <c r="B57" t="s">
        <v>361</v>
      </c>
    </row>
    <row r="58" spans="1:2" x14ac:dyDescent="0.2">
      <c r="A58">
        <v>600</v>
      </c>
      <c r="B58" t="s">
        <v>362</v>
      </c>
    </row>
    <row r="59" spans="1:2" x14ac:dyDescent="0.2">
      <c r="A59">
        <v>605</v>
      </c>
      <c r="B59" t="s">
        <v>363</v>
      </c>
    </row>
    <row r="60" spans="1:2" x14ac:dyDescent="0.2">
      <c r="A60">
        <v>610</v>
      </c>
      <c r="B60" t="s">
        <v>364</v>
      </c>
    </row>
    <row r="61" spans="1:2" x14ac:dyDescent="0.2">
      <c r="A61">
        <v>620</v>
      </c>
      <c r="B61" t="s">
        <v>365</v>
      </c>
    </row>
    <row r="62" spans="1:2" x14ac:dyDescent="0.2">
      <c r="A62">
        <v>625</v>
      </c>
      <c r="B62" t="s">
        <v>366</v>
      </c>
    </row>
    <row r="63" spans="1:2" x14ac:dyDescent="0.2">
      <c r="A63">
        <v>630</v>
      </c>
      <c r="B63" t="s">
        <v>367</v>
      </c>
    </row>
    <row r="64" spans="1:2" x14ac:dyDescent="0.2">
      <c r="A64">
        <v>693</v>
      </c>
      <c r="B64" t="s">
        <v>368</v>
      </c>
    </row>
    <row r="65" spans="1:2" x14ac:dyDescent="0.2">
      <c r="A65">
        <v>694</v>
      </c>
      <c r="B65" t="s">
        <v>369</v>
      </c>
    </row>
    <row r="66" spans="1:2" x14ac:dyDescent="0.2">
      <c r="A66">
        <v>695</v>
      </c>
      <c r="B66" t="s">
        <v>370</v>
      </c>
    </row>
    <row r="67" spans="1:2" x14ac:dyDescent="0.2">
      <c r="A67">
        <v>803</v>
      </c>
      <c r="B67" t="s">
        <v>371</v>
      </c>
    </row>
    <row r="68" spans="1:2" x14ac:dyDescent="0.2">
      <c r="A68">
        <v>833</v>
      </c>
      <c r="B68" t="s">
        <v>372</v>
      </c>
    </row>
    <row r="69" spans="1:2" x14ac:dyDescent="0.2">
      <c r="A69">
        <v>834</v>
      </c>
      <c r="B69" t="s">
        <v>320</v>
      </c>
    </row>
    <row r="70" spans="1:2" x14ac:dyDescent="0.2">
      <c r="A70">
        <v>998</v>
      </c>
      <c r="B70" t="s">
        <v>373</v>
      </c>
    </row>
    <row r="71" spans="1:2" ht="25.5" x14ac:dyDescent="0.2">
      <c r="A71">
        <v>999</v>
      </c>
      <c r="B71" s="48" t="s">
        <v>377</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E54E944FFE7BC4193595A4B6B82B345" ma:contentTypeVersion="7" ma:contentTypeDescription="Create a new document." ma:contentTypeScope="" ma:versionID="667b0490026d6bac0aea12ed17983c20">
  <xsd:schema xmlns:xsd="http://www.w3.org/2001/XMLSchema" xmlns:xs="http://www.w3.org/2001/XMLSchema" xmlns:p="http://schemas.microsoft.com/office/2006/metadata/properties" xmlns:ns2="859704b5-f98e-4661-997c-f493a6ffb8fc" xmlns:ns3="1bf48c0e-fc35-4247-a7cb-ddf92f698dff" targetNamespace="http://schemas.microsoft.com/office/2006/metadata/properties" ma:root="true" ma:fieldsID="cf59341a6a899646c74b46b8f002d291" ns2:_="" ns3:_="">
    <xsd:import namespace="859704b5-f98e-4661-997c-f493a6ffb8fc"/>
    <xsd:import namespace="1bf48c0e-fc35-4247-a7cb-ddf92f698df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9704b5-f98e-4661-997c-f493a6ffb8f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bf48c0e-fc35-4247-a7cb-ddf92f698dff"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01E635A-6BCA-461A-9819-62658A0E89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9704b5-f98e-4661-997c-f493a6ffb8fc"/>
    <ds:schemaRef ds:uri="1bf48c0e-fc35-4247-a7cb-ddf92f698d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334CCF3-FA20-4E95-9276-E76B0A1BF73F}">
  <ds:schemaRefs>
    <ds:schemaRef ds:uri="http://schemas.microsoft.com/sharepoint/v3/contenttype/forms"/>
  </ds:schemaRefs>
</ds:datastoreItem>
</file>

<file path=customXml/itemProps3.xml><?xml version="1.0" encoding="utf-8"?>
<ds:datastoreItem xmlns:ds="http://schemas.openxmlformats.org/officeDocument/2006/customXml" ds:itemID="{E8E6F5EB-18EF-45AE-8159-AD6CFC8DE12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Interface Spec Overview</vt:lpstr>
      <vt:lpstr>Interface Specs Layout</vt:lpstr>
      <vt:lpstr>Assignment Reasons</vt:lpstr>
      <vt:lpstr>Response Error Codes</vt:lpstr>
      <vt:lpstr>'Interface Specs Layout'!dsnp_interface_spec_hp_out_result</vt:lpstr>
    </vt:vector>
  </TitlesOfParts>
  <Company>EDS: UAF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Brandy Keith</dc:creator>
  <cp:lastModifiedBy>Guvener, Turcan</cp:lastModifiedBy>
  <cp:lastPrinted>2011-05-06T14:12:01Z</cp:lastPrinted>
  <dcterms:created xsi:type="dcterms:W3CDTF">2006-01-18T20:54:02Z</dcterms:created>
  <dcterms:modified xsi:type="dcterms:W3CDTF">2022-04-05T13:54:22Z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0x0101000D7BD73A25605C4294B36CCD586E1367</vt:lpwstr>
  </property>
</Properties>
</file>