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24226"/>
  <mc:AlternateContent xmlns:mc="http://schemas.openxmlformats.org/markup-compatibility/2006">
    <mc:Choice Requires="x15">
      <x15ac:absPath xmlns:x15ac="http://schemas.microsoft.com/office/spreadsheetml/2010/11/ac" url="C:\Users\413608\maximus-crm-qa-automation-framework\src\test\resources\testData\ETL_data\"/>
    </mc:Choice>
  </mc:AlternateContent>
  <xr:revisionPtr revIDLastSave="0" documentId="13_ncr:1_{4FA41452-2CFC-49E2-B98E-0624AC68827F}" xr6:coauthVersionLast="47" xr6:coauthVersionMax="47" xr10:uidLastSave="{00000000-0000-0000-0000-000000000000}"/>
  <bookViews>
    <workbookView xWindow="-120" yWindow="-120" windowWidth="29040" windowHeight="15840" tabRatio="773" activeTab="1" xr2:uid="{00000000-000D-0000-FFFF-FFFF00000000}"/>
  </bookViews>
  <sheets>
    <sheet name="Interface Spec Overview" sheetId="2" r:id="rId1"/>
    <sheet name="Interface Specs Layout" sheetId="1" r:id="rId2"/>
    <sheet name="Martial Status Code " sheetId="3" r:id="rId3"/>
  </sheets>
  <definedNames>
    <definedName name="_xlnm._FilterDatabase" localSheetId="1" hidden="1">'Interface Specs Layout'!$A$2:$J$88</definedName>
    <definedName name="acs_ub92detail_chg" localSheetId="1">'Interface Specs Layout'!#REF!</definedName>
    <definedName name="dsnp_interface_spec_hp_out_result" localSheetId="1">'Interface Specs Layout'!$A$4:$J$9</definedName>
    <definedName name="stratification_response_file_layout_chg_1" localSheetId="1">'Interface Specs Layout'!#REF!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86" i="1" l="1"/>
  <c r="E87" i="1" s="1"/>
  <c r="E88" i="1" s="1"/>
  <c r="E5" i="1"/>
  <c r="E6" i="1" s="1"/>
  <c r="D86" i="1"/>
  <c r="D5" i="1"/>
  <c r="D87" i="1" l="1"/>
  <c r="D6" i="1"/>
  <c r="D7" i="1"/>
  <c r="E7" i="1"/>
  <c r="D88" i="1"/>
  <c r="D8" i="1" l="1"/>
  <c r="E8" i="1"/>
  <c r="E9" i="1" l="1"/>
  <c r="D9" i="1"/>
  <c r="E10" i="1" l="1"/>
  <c r="D10" i="1"/>
  <c r="D11" i="1" l="1"/>
  <c r="E11" i="1"/>
  <c r="E12" i="1" l="1"/>
  <c r="D12" i="1"/>
  <c r="D13" i="1" l="1"/>
  <c r="E13" i="1"/>
  <c r="E14" i="1" l="1"/>
  <c r="D14" i="1"/>
  <c r="E15" i="1" l="1"/>
  <c r="D15" i="1"/>
  <c r="D16" i="1" l="1"/>
  <c r="E16" i="1"/>
  <c r="D17" i="1" l="1"/>
  <c r="E17" i="1"/>
  <c r="E18" i="1" l="1"/>
  <c r="D18" i="1"/>
  <c r="D19" i="1" l="1"/>
  <c r="E19" i="1"/>
  <c r="E20" i="1" l="1"/>
  <c r="D20" i="1"/>
  <c r="D21" i="1" l="1"/>
  <c r="E21" i="1"/>
  <c r="D22" i="1" l="1"/>
  <c r="E22" i="1"/>
  <c r="E23" i="1" l="1"/>
  <c r="D23" i="1"/>
  <c r="E24" i="1" l="1"/>
  <c r="D24" i="1"/>
  <c r="D25" i="1" l="1"/>
  <c r="E25" i="1"/>
  <c r="D26" i="1" l="1"/>
  <c r="E26" i="1"/>
  <c r="E27" i="1" l="1"/>
  <c r="D27" i="1"/>
  <c r="E28" i="1" l="1"/>
  <c r="D28" i="1"/>
  <c r="E29" i="1" l="1"/>
  <c r="D29" i="1"/>
  <c r="D30" i="1" l="1"/>
  <c r="E30" i="1"/>
  <c r="E31" i="1" l="1"/>
  <c r="D31" i="1"/>
  <c r="D32" i="1" l="1"/>
  <c r="E32" i="1"/>
  <c r="D33" i="1" l="1"/>
  <c r="E33" i="1"/>
  <c r="E34" i="1" l="1"/>
  <c r="D34" i="1"/>
  <c r="E35" i="1" l="1"/>
  <c r="D35" i="1"/>
  <c r="E36" i="1" l="1"/>
  <c r="D36" i="1"/>
  <c r="D37" i="1" l="1"/>
  <c r="E37" i="1"/>
  <c r="D38" i="1" l="1"/>
  <c r="E38" i="1"/>
  <c r="E39" i="1" l="1"/>
  <c r="D39" i="1"/>
  <c r="E40" i="1" l="1"/>
  <c r="D40" i="1"/>
  <c r="D41" i="1" l="1"/>
  <c r="E41" i="1"/>
  <c r="E42" i="1" l="1"/>
  <c r="D42" i="1"/>
  <c r="E43" i="1" l="1"/>
  <c r="D43" i="1"/>
  <c r="D44" i="1" l="1"/>
  <c r="E44" i="1"/>
  <c r="E45" i="1" l="1"/>
  <c r="D45" i="1"/>
  <c r="D46" i="1" l="1"/>
  <c r="E46" i="1"/>
  <c r="D47" i="1" l="1"/>
  <c r="E47" i="1"/>
  <c r="D48" i="1" l="1"/>
  <c r="E48" i="1"/>
  <c r="D49" i="1" l="1"/>
  <c r="E49" i="1"/>
  <c r="D50" i="1" l="1"/>
  <c r="E50" i="1"/>
  <c r="D51" i="1" l="1"/>
  <c r="E51" i="1"/>
  <c r="D52" i="1" l="1"/>
  <c r="E52" i="1"/>
  <c r="E53" i="1" l="1"/>
  <c r="D53" i="1"/>
  <c r="E54" i="1" l="1"/>
  <c r="D54" i="1"/>
  <c r="D55" i="1" l="1"/>
  <c r="E55" i="1"/>
  <c r="E56" i="1" l="1"/>
  <c r="D56" i="1"/>
  <c r="E57" i="1" l="1"/>
  <c r="D57" i="1"/>
  <c r="E58" i="1" l="1"/>
  <c r="D58" i="1"/>
  <c r="D59" i="1" l="1"/>
  <c r="E59" i="1"/>
  <c r="E60" i="1" l="1"/>
  <c r="D60" i="1"/>
  <c r="D61" i="1" l="1"/>
  <c r="E61" i="1"/>
  <c r="D62" i="1" l="1"/>
  <c r="E62" i="1"/>
  <c r="E63" i="1" l="1"/>
  <c r="D63" i="1"/>
  <c r="E64" i="1" l="1"/>
  <c r="D64" i="1"/>
  <c r="E65" i="1" l="1"/>
  <c r="D65" i="1"/>
  <c r="D66" i="1" l="1"/>
  <c r="E66" i="1"/>
  <c r="E67" i="1" l="1"/>
  <c r="D67" i="1"/>
  <c r="E68" i="1" l="1"/>
  <c r="D68" i="1"/>
  <c r="E69" i="1" l="1"/>
  <c r="D69" i="1"/>
  <c r="D70" i="1" l="1"/>
  <c r="E70" i="1"/>
  <c r="E71" i="1" s="1"/>
  <c r="D71" i="1" l="1"/>
  <c r="D72" i="1"/>
  <c r="E72" i="1"/>
  <c r="D73" i="1" l="1"/>
  <c r="E73" i="1"/>
  <c r="D74" i="1" l="1"/>
  <c r="E74" i="1"/>
  <c r="E75" i="1" l="1"/>
  <c r="D75" i="1"/>
  <c r="D76" i="1" l="1"/>
  <c r="E76" i="1"/>
  <c r="E77" i="1" l="1"/>
  <c r="D77" i="1"/>
  <c r="E78" i="1" l="1"/>
  <c r="D7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cs_ub92detail_chg" type="6" refreshedVersion="4" background="1" saveData="1">
    <textPr sourceFile="E:\acs_ub92detail_chg.txt" tab="0" delimiter="|">
      <textFields count="10">
        <textField/>
        <textField/>
        <textField/>
        <textField/>
        <textField/>
        <textField/>
        <textField/>
        <textField/>
        <textField/>
        <textField/>
      </textFields>
    </textPr>
  </connection>
  <connection id="2" xr16:uid="{00000000-0015-0000-FFFF-FFFF01000000}" name="dsnp_interface_spec_hp_out_result" type="6" refreshedVersion="4" background="1" saveData="1">
    <textPr codePage="437" sourceFile="E:\dsnp_interface_spec_hp_out_result.txt" tab="0" delimiter="|">
      <textFields count="10">
        <textField/>
        <textField/>
        <textField/>
        <textField/>
        <textField/>
        <textField/>
        <textField/>
        <textField/>
        <textField/>
        <textField/>
      </textFields>
    </textPr>
  </connection>
  <connection id="3" xr16:uid="{00000000-0015-0000-FFFF-FFFF02000000}" name="stratification_response_file_layout_chg_1" type="6" refreshedVersion="4" background="1" saveData="1">
    <textPr codePage="437" sourceFile="E:\stratification_response_file_layout_chg_1.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<sst xmlns="http://schemas.openxmlformats.org/spreadsheetml/2006/main" count="468" uniqueCount="222">
  <si>
    <t xml:space="preserve"> </t>
  </si>
  <si>
    <t>FIELD SIZE</t>
  </si>
  <si>
    <t>FORMAT</t>
  </si>
  <si>
    <t>TABLE NAME</t>
  </si>
  <si>
    <t>DESCRIPTION</t>
  </si>
  <si>
    <t>NOTES</t>
  </si>
  <si>
    <t xml:space="preserve"> FIELD</t>
  </si>
  <si>
    <t>COLUMN</t>
  </si>
  <si>
    <t xml:space="preserve">Field name </t>
  </si>
  <si>
    <t xml:space="preserve">number of characters </t>
  </si>
  <si>
    <t>field type</t>
  </si>
  <si>
    <t xml:space="preserve">Any relevant information such as where field originated, unique or identifying information, acronymns speeled out.  </t>
  </si>
  <si>
    <t>column name</t>
  </si>
  <si>
    <t xml:space="preserve">Enter one line for each field on the table.  All columns must be completed for all rows.  Add lines as needed.  Add tables as needed. Only related subsystem tables should be in the same spreadsheet.   </t>
  </si>
  <si>
    <t>See Interface Spec Process &amp; Interface Spec Documentation Instructions</t>
  </si>
  <si>
    <t>Interface Specification Overview</t>
  </si>
  <si>
    <t>Record Type</t>
  </si>
  <si>
    <t>Field Start</t>
  </si>
  <si>
    <t>Field End</t>
  </si>
  <si>
    <t>Start Position</t>
  </si>
  <si>
    <t>End Position</t>
  </si>
  <si>
    <t>table of origin/destination</t>
  </si>
  <si>
    <t>Detail</t>
  </si>
  <si>
    <r>
      <t>Error Handling/Special Processing</t>
    </r>
    <r>
      <rPr>
        <sz val="10"/>
        <rFont val="Arial"/>
        <family val="2"/>
      </rPr>
      <t>: N/A</t>
    </r>
  </si>
  <si>
    <t>CHAR</t>
  </si>
  <si>
    <t>NUMBER</t>
  </si>
  <si>
    <t>Trailer</t>
  </si>
  <si>
    <t>Spaces. To fill out the rest of the record</t>
  </si>
  <si>
    <r>
      <t>Receiver</t>
    </r>
    <r>
      <rPr>
        <sz val="10"/>
        <rFont val="Arial"/>
        <family val="2"/>
      </rPr>
      <t>: EB</t>
    </r>
  </si>
  <si>
    <t>DATE</t>
  </si>
  <si>
    <t>Physical Record count (not including trailer), right justify the number</t>
  </si>
  <si>
    <t>TRL' constant</t>
  </si>
  <si>
    <t>Filler</t>
  </si>
  <si>
    <t>Unique Identifier for the recipient. This is the number assigned by ICES.</t>
  </si>
  <si>
    <t>Space</t>
  </si>
  <si>
    <t>The last name of a recipient.</t>
  </si>
  <si>
    <t>The first name of a recipient.</t>
  </si>
  <si>
    <t>The middle initial of the recipient.</t>
  </si>
  <si>
    <t>The city where the recipient resides.</t>
  </si>
  <si>
    <t>The state where the recipient resides.</t>
  </si>
  <si>
    <t>The five character zip code for the recipient.</t>
  </si>
  <si>
    <t>The zip plus four of the recipient.</t>
  </si>
  <si>
    <t>The social security number for the recipient.</t>
  </si>
  <si>
    <t>The date of birth for the recipient.</t>
  </si>
  <si>
    <t>The date of death for the recipient.</t>
  </si>
  <si>
    <t>Indicates the sex of the recipient.</t>
  </si>
  <si>
    <t>Indicates the marital status of a recipient.</t>
  </si>
  <si>
    <t>Indicates the county where the recipient resides.</t>
  </si>
  <si>
    <t>Indicates the primary language for the recipient.</t>
  </si>
  <si>
    <t>S'panish or Space for English</t>
  </si>
  <si>
    <t xml:space="preserve">This is the code that represents the type of ward.'Y' - yes, 'N' - no, 'C' - chins, 'D' - court order, 'P' - parent term </t>
  </si>
  <si>
    <t>This is the county associated with a ward. Only filled if ward type = Y,C,D,P</t>
  </si>
  <si>
    <t xml:space="preserve">Indicates if the recipient Medicaid ID is active or purged because of a link.  When two Medicaid IDs are linked one of them is no longer valid an will have an 'N' - no.  All others are active and will have a 'Y' - yes or a 'P' - RID has changed. </t>
  </si>
  <si>
    <t>Y = Current ID, N=Inactive ID, P= Had a Prior ID which has been purged. 
MAXIMUS - Treat Y and P as the same - they are valid to select assignments to PMP.</t>
  </si>
  <si>
    <t>The ICES case number assigned to the recipient.</t>
  </si>
  <si>
    <t>First street address for recipient</t>
  </si>
  <si>
    <t>Second street address for recipient</t>
  </si>
  <si>
    <t xml:space="preserve">New, current only </t>
  </si>
  <si>
    <t>M = Mandatory, V = Voluntary, X = Excluded from Managed Care in the current program</t>
  </si>
  <si>
    <t>Identifies the type of aid for which the recipient is currently eligible.</t>
  </si>
  <si>
    <t>Current Segment only</t>
  </si>
  <si>
    <t>The date that the Medicaid recipient became eligible for the corresponding current aid category.</t>
  </si>
  <si>
    <t>The date that the Medicaid recipient is no longer eligible for the corresponding aid category.</t>
  </si>
  <si>
    <t>Future Program for which the recipient will be eligible: R = RBMC, C = Care Select, X = Medicaid Select, H = HIP (depending on the aid category and roll-out, future may differ from current program)</t>
  </si>
  <si>
    <t>New, Future Segment only</t>
  </si>
  <si>
    <t>M = Mandatory, V = Voluntary, X = Excluded from Managed Care in the Future program</t>
  </si>
  <si>
    <t>Identifies the type of aid for which the recipient will be eligible in the near future.</t>
  </si>
  <si>
    <t>The date that the Medicaid recipient becomes eligible for the corresponding future aid category.</t>
  </si>
  <si>
    <t>The date that the Medicaid recipient will no longer be eligible for the corresponding future aid category.</t>
  </si>
  <si>
    <t>Case Phone Number with Area Code</t>
  </si>
  <si>
    <t>The date that the Medicaid recipient begins open or closed status in Open Enrollment for an MCO.</t>
  </si>
  <si>
    <t>The date that the Medicaid recipient ends open or closed status in Open Enrollment for an MCO.</t>
  </si>
  <si>
    <t>Status code which indicates if Open or Closed period</t>
  </si>
  <si>
    <t>O = Open C=Closed</t>
  </si>
  <si>
    <t>The date that the Medicaid recipient ends Lock in to a specific MCO.</t>
  </si>
  <si>
    <t>Use date to send future dated 'New' Assignments for Open period begging day after this date.</t>
  </si>
  <si>
    <t>The redetermination date for the recipient</t>
  </si>
  <si>
    <t>newline character</t>
  </si>
  <si>
    <t>nam_last</t>
  </si>
  <si>
    <t>nam_first</t>
  </si>
  <si>
    <t>nam_mid_init</t>
  </si>
  <si>
    <t>adr_city</t>
  </si>
  <si>
    <t>adr_state</t>
  </si>
  <si>
    <t>adr_zip_code</t>
  </si>
  <si>
    <t>adr_zip_code_4</t>
  </si>
  <si>
    <t>num_ssn</t>
  </si>
  <si>
    <t>dte_birth</t>
  </si>
  <si>
    <t>dte_death</t>
  </si>
  <si>
    <t>cde_sex</t>
  </si>
  <si>
    <t>cde_marital</t>
  </si>
  <si>
    <t>cde_county</t>
  </si>
  <si>
    <t>cde_primry_lang</t>
  </si>
  <si>
    <t>cde_ward_type</t>
  </si>
  <si>
    <t>cde_county_ward</t>
  </si>
  <si>
    <t>ind_active</t>
  </si>
  <si>
    <t>t_re_base</t>
  </si>
  <si>
    <t>num_case</t>
  </si>
  <si>
    <t>t_re_case</t>
  </si>
  <si>
    <t>adr_street_1</t>
  </si>
  <si>
    <t>adr_street_2</t>
  </si>
  <si>
    <t>id_medicaid</t>
  </si>
  <si>
    <t>n/a</t>
  </si>
  <si>
    <t>t_cde_aid</t>
  </si>
  <si>
    <t>cde_aid_category</t>
  </si>
  <si>
    <t>t_re_aid_elig</t>
  </si>
  <si>
    <t>dte_effective</t>
  </si>
  <si>
    <t>dte_end</t>
  </si>
  <si>
    <t>num_phone</t>
  </si>
  <si>
    <t>cde_enroll_status</t>
  </si>
  <si>
    <t>dte_enrlmnt_completed</t>
  </si>
  <si>
    <t>t_re_redeterm_dte</t>
  </si>
  <si>
    <t>dte_redet_plan</t>
  </si>
  <si>
    <t>Modification Log</t>
  </si>
  <si>
    <t>Change Description</t>
  </si>
  <si>
    <t>T_RE_BASE column size changes</t>
  </si>
  <si>
    <t>t_pub_hlth_pgm</t>
  </si>
  <si>
    <t>cde_pgm_health</t>
  </si>
  <si>
    <r>
      <t>Frequency:</t>
    </r>
    <r>
      <rPr>
        <sz val="10"/>
        <rFont val="Arial"/>
        <family val="2"/>
      </rPr>
      <t xml:space="preserve"> monthly and quarterly</t>
    </r>
  </si>
  <si>
    <t>t_mc_mce_enroll</t>
  </si>
  <si>
    <r>
      <t>Interface name</t>
    </r>
    <r>
      <rPr>
        <sz val="10"/>
        <rFont val="Arial"/>
        <family val="2"/>
      </rPr>
      <t xml:space="preserve">: </t>
    </r>
    <r>
      <rPr>
        <i/>
        <sz val="10"/>
        <rFont val="Arial"/>
        <family val="2"/>
      </rPr>
      <t xml:space="preserve"> Member Demographic File to EB</t>
    </r>
  </si>
  <si>
    <r>
      <rPr>
        <b/>
        <sz val="10"/>
        <rFont val="Arial"/>
        <family val="2"/>
      </rPr>
      <t>Record Selection Criteria</t>
    </r>
    <r>
      <rPr>
        <sz val="10"/>
        <rFont val="Arial"/>
        <family val="2"/>
      </rPr>
      <t>: MC_FTS_MGDJS613</t>
    </r>
  </si>
  <si>
    <r>
      <t>Interface Exchange Method</t>
    </r>
    <r>
      <rPr>
        <sz val="10"/>
        <rFont val="Arial"/>
        <family val="2"/>
      </rPr>
      <t>: Secure FTP</t>
    </r>
  </si>
  <si>
    <t>Recip last name - Size 15 changed to Size 60</t>
  </si>
  <si>
    <t>Recip First Name - Size 13 changed to Size 35</t>
  </si>
  <si>
    <t>Recip Addr City - Size 15 changed to Size 30</t>
  </si>
  <si>
    <t>Recip County -Size 2 changed to Size 10</t>
  </si>
  <si>
    <t>Recip Language - Size 1 changed to Size 3</t>
  </si>
  <si>
    <t>Recip County Ward - Size 2 changed to Size 10</t>
  </si>
  <si>
    <r>
      <t xml:space="preserve">ID_Case_Worker - </t>
    </r>
    <r>
      <rPr>
        <b/>
        <sz val="10"/>
        <rFont val="Arial"/>
        <family val="2"/>
      </rPr>
      <t xml:space="preserve">(REMOVED) </t>
    </r>
  </si>
  <si>
    <t>Street Address 1 - Size 30 changed to Size 55</t>
  </si>
  <si>
    <t>Case Number - Size 10 changed to Size 12</t>
  </si>
  <si>
    <t>Street Address 2 - Size 30 changed to Size 55</t>
  </si>
  <si>
    <t>Current Recip Aid Category - Size 2 changed to Size 5</t>
  </si>
  <si>
    <t>Future Recip Aid Category - Size 2 changed to Size 5</t>
  </si>
  <si>
    <t>Current Program for which the recipient is eligible: HH = R, HCC = A</t>
  </si>
  <si>
    <t>t_re_alien</t>
  </si>
  <si>
    <t>cde_alien_verif</t>
  </si>
  <si>
    <t>Trailer length corrected</t>
  </si>
  <si>
    <t>ind_pmp_paper</t>
  </si>
  <si>
    <t>Y = Yes, N = No</t>
  </si>
  <si>
    <t>t_re_elig_info</t>
  </si>
  <si>
    <t>ind_native_amer</t>
  </si>
  <si>
    <t>Identifies whether the member is a Native American.</t>
  </si>
  <si>
    <t>Identifies whether a hard paper copy will be send or received.</t>
  </si>
  <si>
    <t xml:space="preserve">File Name: ${FTPDIR}/mgd/outbound/eb/RECIPIENT${run_date}.0613 and  ${FTPDIR}/mgd/outbound/eb/RECIPIENT_FULL${run_date}.0617 </t>
  </si>
  <si>
    <r>
      <t>Sender:</t>
    </r>
    <r>
      <rPr>
        <sz val="10"/>
        <rFont val="Arial"/>
        <family val="2"/>
      </rPr>
      <t xml:space="preserve"> DXC</t>
    </r>
  </si>
  <si>
    <r>
      <t>Description</t>
    </r>
    <r>
      <rPr>
        <sz val="10"/>
        <rFont val="Arial"/>
        <family val="2"/>
      </rPr>
      <t>: This file contains member demographic information sent from DXC to the EB.</t>
    </r>
  </si>
  <si>
    <r>
      <t xml:space="preserve">Business Unit Ownership: </t>
    </r>
    <r>
      <rPr>
        <i/>
        <sz val="10"/>
        <rFont val="Arial"/>
        <family val="2"/>
      </rPr>
      <t xml:space="preserve"> Managed Care</t>
    </r>
  </si>
  <si>
    <t>Indicates the alien status of the recipient</t>
  </si>
  <si>
    <t>Illegal Indiciator Verbiage change - Indicates the illeagl/legal alien status of the recipient changed to Indicates the alien status of the recipient</t>
  </si>
  <si>
    <t>CDE_MARITAL</t>
  </si>
  <si>
    <t>DSC_MARITAL</t>
  </si>
  <si>
    <t>A</t>
  </si>
  <si>
    <t>COMMON LAW</t>
  </si>
  <si>
    <t>B</t>
  </si>
  <si>
    <t>REGISTERED DOMESTIC PARTNER</t>
  </si>
  <si>
    <t>C</t>
  </si>
  <si>
    <t>NOT APPLICABLE</t>
  </si>
  <si>
    <t>D</t>
  </si>
  <si>
    <t>DIVORCED</t>
  </si>
  <si>
    <t>I</t>
  </si>
  <si>
    <t>SINGLE</t>
  </si>
  <si>
    <t>K</t>
  </si>
  <si>
    <t>UNKNOWN</t>
  </si>
  <si>
    <t>M</t>
  </si>
  <si>
    <t>MARRIED</t>
  </si>
  <si>
    <t>R</t>
  </si>
  <si>
    <t>UNREPORTED</t>
  </si>
  <si>
    <t>S</t>
  </si>
  <si>
    <t>SEPARATED</t>
  </si>
  <si>
    <t>U</t>
  </si>
  <si>
    <t>UNMARRIED (SINGLE, DIVORCED OR WIDOWED)</t>
  </si>
  <si>
    <t>W</t>
  </si>
  <si>
    <t>WIDOWED</t>
  </si>
  <si>
    <t>X</t>
  </si>
  <si>
    <t>LEGALLY SEPARATED</t>
  </si>
  <si>
    <t>See Maritial Status Code tab for valid values</t>
  </si>
  <si>
    <t>Added tab - Martial Status Code</t>
  </si>
  <si>
    <t>Recip Marital Code update - blank changed to See Maritial Status Code tab for valid value</t>
  </si>
  <si>
    <t>Illegal Indicator Code Values and meaning change - "I" = Illegal, "L" = Legal, "U: - Unknown to "0" = No, "1" = Yes, "9" =  Unknown</t>
  </si>
  <si>
    <t>"0" No, "1" = Yes, "9" =  Unknown</t>
  </si>
  <si>
    <t>RecipientID</t>
  </si>
  <si>
    <t>RecipLastName</t>
  </si>
  <si>
    <t>RecipFirstName</t>
  </si>
  <si>
    <t>RecipMiddleInitial</t>
  </si>
  <si>
    <t>RecipAddrCity</t>
  </si>
  <si>
    <t>RecipAddrState</t>
  </si>
  <si>
    <t>RecipAddrZipCode</t>
  </si>
  <si>
    <t>RecipAddrZipCodeExt</t>
  </si>
  <si>
    <t>RecipSSN</t>
  </si>
  <si>
    <t>RecipBirthDate</t>
  </si>
  <si>
    <t>RecipDeathDate</t>
  </si>
  <si>
    <t>RecipSex</t>
  </si>
  <si>
    <t>IllegalIndicator</t>
  </si>
  <si>
    <t>RecipMaritalCode</t>
  </si>
  <si>
    <t>RecipCounty</t>
  </si>
  <si>
    <t>RecipLanguage</t>
  </si>
  <si>
    <t>RecipWardType</t>
  </si>
  <si>
    <t>RecipCountyWard</t>
  </si>
  <si>
    <t>RecipIndActive</t>
  </si>
  <si>
    <t>CaseNumber</t>
  </si>
  <si>
    <t>StreetAddress1</t>
  </si>
  <si>
    <t>StreetAddress2</t>
  </si>
  <si>
    <t>CurrentHealthCareProgram</t>
  </si>
  <si>
    <t>CurrentManagedCareStatusInCurrentProgram</t>
  </si>
  <si>
    <t>CurrentRecipAidCategory</t>
  </si>
  <si>
    <t>CurrentAidEligEffectiveDate</t>
  </si>
  <si>
    <t>CurrentAidEligEndDate</t>
  </si>
  <si>
    <t>FutureHealthCareProgram</t>
  </si>
  <si>
    <t>FutureManagedCareStatusInFutureProgram</t>
  </si>
  <si>
    <t>FutureRecipAidCategory</t>
  </si>
  <si>
    <t>FutureAidEligEffectiveDate</t>
  </si>
  <si>
    <t>FutureAidEligEndDate</t>
  </si>
  <si>
    <t>PhoneNumber</t>
  </si>
  <si>
    <t>OpenEnrollmentEffectiveDate</t>
  </si>
  <si>
    <t>OpenEnrollmentEndDate</t>
  </si>
  <si>
    <t>OpenEnrollmentStatus</t>
  </si>
  <si>
    <t>OpenEnrollmentLockinCompletedDate</t>
  </si>
  <si>
    <t>RedeterminationDate</t>
  </si>
  <si>
    <t>PMPPaper</t>
  </si>
  <si>
    <t>NativeAmerican</t>
  </si>
  <si>
    <t>RecordCount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</si>
</sst>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6" x14ac:knownFonts="1">
    <font>
      <sz val="10"/>
      <name val="Arial"/>
    </font>
    <font>
      <sz val="11"/>
      <color theme="1"/>
      <name val="Calibri"/>
      <family val="2"/>
      <scheme val="minor"/>
    </font>
    <font>
      <sz val="8"/>
      <name val="Arial"/>
      <family val="2"/>
    </font>
    <font>
      <b/>
      <sz val="10"/>
      <color indexed="9"/>
      <name val="Arial"/>
      <family val="2"/>
    </font>
    <font>
      <sz val="10"/>
      <color indexed="10"/>
      <name val="Arial"/>
      <family val="2"/>
    </font>
    <font>
      <b/>
      <sz val="10"/>
      <name val="Arial"/>
      <family val="2"/>
    </font>
    <font>
      <sz val="10"/>
      <name val="Arial"/>
      <family val="2"/>
    </font>
    <font>
      <i/>
      <sz val="10"/>
      <name val="Arial"/>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color theme="1"/>
      <name val="Calibri"/>
      <family val="2"/>
      <scheme val="minor"/>
    </font>
    <font>
      <sz val="16"/>
      <color rgb="FF003366"/>
      <name val="Arial"/>
      <family val="2"/>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35"/>
      <color rgb="FFFFFFFF"/>
      <name val="Verdana"/>
      <family val="2"/>
    </font>
    <font>
      <sz val="8.35"/>
      <color theme="1"/>
      <name val="Verdana"/>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0"/>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8ACEC"/>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87">
    <xf numFmtId="0" fontId="0" fillId="0" borderId="1">
      <alignment wrapText="1"/>
    </xf>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1" fillId="3" borderId="0" applyNumberFormat="0" applyBorder="0" applyAlignment="0" applyProtection="0"/>
    <xf numFmtId="0" fontId="12" fillId="20" borderId="2" applyNumberFormat="0" applyAlignment="0" applyProtection="0"/>
    <xf numFmtId="0" fontId="13" fillId="21" borderId="3" applyNumberFormat="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0" borderId="4"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18" fillId="0" borderId="0" applyNumberFormat="0" applyFill="0" applyBorder="0" applyAlignment="0" applyProtection="0"/>
    <xf numFmtId="0" fontId="19" fillId="7" borderId="2" applyNumberFormat="0" applyAlignment="0" applyProtection="0"/>
    <xf numFmtId="0" fontId="20" fillId="0" borderId="7" applyNumberFormat="0" applyFill="0" applyAlignment="0" applyProtection="0"/>
    <xf numFmtId="0" fontId="21" fillId="22" borderId="0" applyNumberFormat="0" applyBorder="0" applyAlignment="0" applyProtection="0"/>
    <xf numFmtId="0" fontId="8" fillId="0" borderId="0"/>
    <xf numFmtId="0" fontId="26" fillId="0" borderId="0"/>
    <xf numFmtId="0" fontId="8" fillId="0" borderId="0"/>
    <xf numFmtId="0" fontId="8" fillId="23" borderId="8" applyNumberFormat="0" applyFont="0" applyAlignment="0" applyProtection="0"/>
    <xf numFmtId="0" fontId="22" fillId="20" borderId="9" applyNumberFormat="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28" fillId="0" borderId="0" applyNumberFormat="0" applyFill="0" applyBorder="0" applyAlignment="0" applyProtection="0"/>
    <xf numFmtId="0" fontId="29" fillId="0" borderId="24" applyNumberFormat="0" applyFill="0" applyAlignment="0" applyProtection="0"/>
    <xf numFmtId="0" fontId="30" fillId="0" borderId="25" applyNumberFormat="0" applyFill="0" applyAlignment="0" applyProtection="0"/>
    <xf numFmtId="0" fontId="31" fillId="0" borderId="26" applyNumberFormat="0" applyFill="0" applyAlignment="0" applyProtection="0"/>
    <xf numFmtId="0" fontId="31" fillId="0" borderId="0" applyNumberFormat="0" applyFill="0" applyBorder="0" applyAlignment="0" applyProtection="0"/>
    <xf numFmtId="0" fontId="32" fillId="26" borderId="0" applyNumberFormat="0" applyBorder="0" applyAlignment="0" applyProtection="0"/>
    <xf numFmtId="0" fontId="33" fillId="27" borderId="0" applyNumberFormat="0" applyBorder="0" applyAlignment="0" applyProtection="0"/>
    <xf numFmtId="0" fontId="34" fillId="28" borderId="0" applyNumberFormat="0" applyBorder="0" applyAlignment="0" applyProtection="0"/>
    <xf numFmtId="0" fontId="35" fillId="29" borderId="27" applyNumberFormat="0" applyAlignment="0" applyProtection="0"/>
    <xf numFmtId="0" fontId="36" fillId="30" borderId="28" applyNumberFormat="0" applyAlignment="0" applyProtection="0"/>
    <xf numFmtId="0" fontId="37" fillId="30" borderId="27" applyNumberFormat="0" applyAlignment="0" applyProtection="0"/>
    <xf numFmtId="0" fontId="38" fillId="0" borderId="29" applyNumberFormat="0" applyFill="0" applyAlignment="0" applyProtection="0"/>
    <xf numFmtId="0" fontId="39" fillId="31" borderId="30" applyNumberFormat="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32" applyNumberFormat="0" applyFill="0" applyAlignment="0" applyProtection="0"/>
    <xf numFmtId="0" fontId="4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4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43"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43" fillId="45" borderId="0" applyNumberFormat="0" applyBorder="0" applyAlignment="0" applyProtection="0"/>
    <xf numFmtId="0" fontId="1" fillId="46"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4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1" fillId="52" borderId="0" applyNumberFormat="0" applyBorder="0" applyAlignment="0" applyProtection="0"/>
    <xf numFmtId="0" fontId="43" fillId="53"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1" fillId="56" borderId="0" applyNumberFormat="0" applyBorder="0" applyAlignment="0" applyProtection="0"/>
    <xf numFmtId="0" fontId="1" fillId="0" borderId="0"/>
    <xf numFmtId="0" fontId="1" fillId="32" borderId="31" applyNumberFormat="0" applyFont="0" applyAlignment="0" applyProtection="0"/>
  </cellStyleXfs>
  <cellXfs count="60">
    <xf numFmtId="0" fontId="0" fillId="0" borderId="1" xfId="0">
      <alignment wrapText="1"/>
    </xf>
    <xf numFmtId="0" fontId="0" fillId="0" borderId="0" xfId="0" applyBorder="1">
      <alignment wrapText="1"/>
    </xf>
    <xf numFmtId="0" fontId="27" fillId="0" borderId="0" xfId="0" applyFont="1" applyBorder="1">
      <alignment wrapText="1"/>
    </xf>
    <xf numFmtId="0" fontId="5" fillId="0" borderId="0" xfId="0" applyFont="1" applyBorder="1" applyAlignment="1">
      <alignment horizontal="left" wrapText="1" indent="1"/>
    </xf>
    <xf numFmtId="0" fontId="5" fillId="0" borderId="0" xfId="0" applyFont="1" applyFill="1" applyBorder="1" applyAlignment="1">
      <alignment horizontal="left" wrapText="1" indent="1"/>
    </xf>
    <xf numFmtId="0" fontId="6" fillId="0" borderId="0" xfId="0" applyFont="1" applyFill="1" applyBorder="1" applyAlignment="1">
      <alignment horizontal="left" wrapText="1" indent="1"/>
    </xf>
    <xf numFmtId="0" fontId="6" fillId="0" borderId="1" xfId="0" applyFont="1" applyBorder="1" applyAlignment="1">
      <alignment wrapText="1"/>
    </xf>
    <xf numFmtId="0" fontId="6" fillId="0" borderId="1" xfId="0" applyFont="1" applyBorder="1" applyAlignment="1">
      <alignment vertical="top" wrapText="1"/>
    </xf>
    <xf numFmtId="0" fontId="3" fillId="24" borderId="1" xfId="0" applyFont="1" applyFill="1" applyBorder="1" applyAlignment="1">
      <alignment vertical="top" wrapText="1"/>
    </xf>
    <xf numFmtId="0" fontId="4" fillId="0" borderId="1" xfId="0" applyFont="1" applyBorder="1" applyAlignment="1">
      <alignment vertical="top" wrapText="1"/>
    </xf>
    <xf numFmtId="0" fontId="6" fillId="0" borderId="1" xfId="0" applyFont="1" applyFill="1" applyBorder="1" applyAlignment="1">
      <alignment horizontal="left" vertical="top" wrapText="1"/>
    </xf>
    <xf numFmtId="1" fontId="6" fillId="0" borderId="1" xfId="0" applyNumberFormat="1" applyFont="1" applyFill="1" applyBorder="1" applyAlignment="1">
      <alignment horizontal="left" vertical="top" wrapText="1"/>
    </xf>
    <xf numFmtId="0" fontId="3" fillId="24" borderId="11" xfId="0" applyFont="1" applyFill="1" applyBorder="1" applyAlignment="1">
      <alignment vertical="top" wrapText="1"/>
    </xf>
    <xf numFmtId="0" fontId="4" fillId="0" borderId="11" xfId="0" applyFont="1" applyBorder="1" applyAlignment="1">
      <alignment vertical="top" wrapText="1"/>
    </xf>
    <xf numFmtId="0" fontId="6" fillId="0" borderId="11" xfId="0" applyFont="1" applyBorder="1" applyAlignment="1">
      <alignment wrapText="1"/>
    </xf>
    <xf numFmtId="1" fontId="6" fillId="0" borderId="12" xfId="0" applyNumberFormat="1" applyFont="1" applyBorder="1" applyAlignment="1">
      <alignment wrapText="1"/>
    </xf>
    <xf numFmtId="1" fontId="7" fillId="0" borderId="12" xfId="0" applyNumberFormat="1" applyFont="1" applyBorder="1" applyAlignment="1">
      <alignment wrapText="1"/>
    </xf>
    <xf numFmtId="0" fontId="6" fillId="0" borderId="12" xfId="0" applyFont="1" applyBorder="1" applyAlignment="1">
      <alignment horizontal="left" wrapText="1"/>
    </xf>
    <xf numFmtId="0" fontId="6" fillId="0" borderId="12" xfId="0" applyFont="1" applyBorder="1" applyAlignment="1">
      <alignment wrapText="1"/>
    </xf>
    <xf numFmtId="0" fontId="6" fillId="0" borderId="12" xfId="0" applyFont="1" applyBorder="1" applyAlignment="1">
      <alignment vertical="top" wrapText="1"/>
    </xf>
    <xf numFmtId="0" fontId="6" fillId="0" borderId="13" xfId="0" applyFont="1" applyBorder="1" applyAlignment="1">
      <alignment wrapText="1"/>
    </xf>
    <xf numFmtId="0" fontId="6" fillId="0" borderId="13" xfId="0" applyFont="1" applyBorder="1" applyAlignment="1">
      <alignment vertical="top" wrapText="1"/>
    </xf>
    <xf numFmtId="0" fontId="3" fillId="24" borderId="14" xfId="0" applyFont="1" applyFill="1" applyBorder="1" applyAlignment="1">
      <alignment vertical="top" wrapText="1"/>
    </xf>
    <xf numFmtId="0" fontId="3" fillId="24" borderId="15" xfId="0" applyFont="1" applyFill="1" applyBorder="1" applyAlignment="1">
      <alignment vertical="top" wrapText="1"/>
    </xf>
    <xf numFmtId="0" fontId="3" fillId="24" borderId="16" xfId="0" applyFont="1" applyFill="1" applyBorder="1" applyAlignment="1">
      <alignment vertical="top" wrapText="1"/>
    </xf>
    <xf numFmtId="0" fontId="6" fillId="0" borderId="17"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18" xfId="0" quotePrefix="1" applyFont="1" applyFill="1" applyBorder="1" applyAlignment="1">
      <alignment horizontal="left" vertical="top" wrapText="1"/>
    </xf>
    <xf numFmtId="1" fontId="6" fillId="0" borderId="18" xfId="0" applyNumberFormat="1" applyFont="1" applyFill="1" applyBorder="1" applyAlignment="1">
      <alignment horizontal="left" vertical="top" wrapText="1"/>
    </xf>
    <xf numFmtId="0" fontId="6" fillId="0" borderId="19" xfId="0" applyFont="1" applyFill="1" applyBorder="1" applyAlignment="1">
      <alignment horizontal="left" vertical="top" wrapText="1"/>
    </xf>
    <xf numFmtId="0" fontId="6" fillId="0" borderId="20" xfId="0" applyFont="1" applyFill="1" applyBorder="1" applyAlignment="1">
      <alignment horizontal="left" vertical="top" wrapText="1"/>
    </xf>
    <xf numFmtId="1" fontId="6" fillId="0" borderId="20" xfId="0" applyNumberFormat="1" applyFont="1" applyFill="1" applyBorder="1" applyAlignment="1">
      <alignment horizontal="left" vertical="top" wrapText="1"/>
    </xf>
    <xf numFmtId="0" fontId="6" fillId="0" borderId="20" xfId="0" applyFont="1" applyBorder="1" applyAlignment="1">
      <alignment wrapText="1"/>
    </xf>
    <xf numFmtId="1" fontId="6" fillId="0" borderId="21" xfId="0" applyNumberFormat="1" applyFont="1" applyFill="1" applyBorder="1" applyAlignment="1">
      <alignment horizontal="left" vertical="top" wrapText="1"/>
    </xf>
    <xf numFmtId="0" fontId="4" fillId="0" borderId="22" xfId="0" applyFont="1" applyBorder="1" applyAlignment="1">
      <alignment vertical="top" wrapText="1"/>
    </xf>
    <xf numFmtId="0" fontId="4" fillId="0" borderId="12" xfId="0" applyFont="1" applyBorder="1" applyAlignment="1">
      <alignment vertical="top" wrapText="1"/>
    </xf>
    <xf numFmtId="0" fontId="4" fillId="0" borderId="23" xfId="0" applyFont="1" applyBorder="1" applyAlignment="1">
      <alignment vertical="top" wrapText="1"/>
    </xf>
    <xf numFmtId="0" fontId="6" fillId="0" borderId="14" xfId="0" applyFont="1" applyFill="1" applyBorder="1" applyAlignment="1">
      <alignment horizontal="left" vertical="top" wrapText="1"/>
    </xf>
    <xf numFmtId="0" fontId="6" fillId="0" borderId="15" xfId="0" applyFont="1" applyFill="1" applyBorder="1" applyAlignment="1">
      <alignment horizontal="left" vertical="top" wrapText="1"/>
    </xf>
    <xf numFmtId="1" fontId="6" fillId="0" borderId="15" xfId="0" applyNumberFormat="1" applyFont="1" applyFill="1" applyBorder="1" applyAlignment="1">
      <alignment horizontal="left" vertical="top" wrapText="1"/>
    </xf>
    <xf numFmtId="0" fontId="6" fillId="0" borderId="16" xfId="0" applyFont="1" applyFill="1" applyBorder="1" applyAlignment="1">
      <alignment horizontal="left" vertical="top" wrapText="1"/>
    </xf>
    <xf numFmtId="0" fontId="6" fillId="0" borderId="15" xfId="0" applyFont="1" applyBorder="1" applyAlignment="1">
      <alignment wrapText="1"/>
    </xf>
    <xf numFmtId="0" fontId="6" fillId="0" borderId="15" xfId="0" quotePrefix="1" applyFont="1" applyFill="1" applyBorder="1" applyAlignment="1">
      <alignment horizontal="left" vertical="top" wrapText="1"/>
    </xf>
    <xf numFmtId="0" fontId="0" fillId="25" borderId="0" xfId="0" applyFill="1" applyBorder="1">
      <alignment wrapText="1"/>
    </xf>
    <xf numFmtId="0" fontId="6" fillId="0" borderId="0" xfId="0" applyFont="1" applyBorder="1">
      <alignment wrapText="1"/>
    </xf>
    <xf numFmtId="14" fontId="0" fillId="0" borderId="0" xfId="0" applyNumberFormat="1" applyBorder="1">
      <alignment wrapText="1"/>
    </xf>
    <xf numFmtId="0" fontId="0" fillId="0" borderId="0" xfId="0" applyFill="1" applyBorder="1">
      <alignment wrapText="1"/>
    </xf>
    <xf numFmtId="0" fontId="6" fillId="0" borderId="0" xfId="0" applyFont="1" applyFill="1" applyBorder="1" applyAlignment="1">
      <alignment horizontal="left" vertical="top" wrapText="1"/>
    </xf>
    <xf numFmtId="0" fontId="0" fillId="0" borderId="0" xfId="0" applyFont="1" applyFill="1" applyBorder="1">
      <alignment wrapText="1"/>
    </xf>
    <xf numFmtId="0" fontId="6" fillId="0" borderId="1" xfId="0" applyFont="1">
      <alignment wrapText="1"/>
    </xf>
    <xf numFmtId="1" fontId="6" fillId="0" borderId="0" xfId="0" applyNumberFormat="1" applyFont="1" applyFill="1" applyBorder="1" applyAlignment="1">
      <alignment horizontal="left" vertical="top" wrapText="1"/>
    </xf>
    <xf numFmtId="0" fontId="6" fillId="0" borderId="0" xfId="0" quotePrefix="1" applyFont="1" applyFill="1" applyBorder="1" applyAlignment="1">
      <alignment horizontal="left" vertical="top" wrapText="1"/>
    </xf>
    <xf numFmtId="0" fontId="45" fillId="0" borderId="33" xfId="85" applyFont="1" applyBorder="1" applyAlignment="1">
      <alignment horizontal="center" wrapText="1"/>
    </xf>
    <xf numFmtId="0" fontId="44" fillId="57" borderId="33" xfId="85" applyFont="1" applyFill="1" applyBorder="1" applyAlignment="1">
      <alignment horizontal="center" vertical="center" wrapText="1"/>
    </xf>
    <xf numFmtId="0" fontId="45" fillId="0" borderId="33" xfId="85" applyFont="1" applyBorder="1" applyAlignment="1">
      <alignment wrapText="1"/>
    </xf>
    <xf numFmtId="0" fontId="6" fillId="0" borderId="34" xfId="0" applyFont="1" applyFill="1" applyBorder="1" applyAlignment="1">
      <alignment horizontal="left" vertical="top" wrapText="1"/>
    </xf>
    <xf numFmtId="0" fontId="6" fillId="0" borderId="13" xfId="0" applyFont="1" applyFill="1" applyBorder="1" applyAlignment="1">
      <alignment horizontal="left" vertical="top" wrapText="1"/>
    </xf>
    <xf numFmtId="0" fontId="6" fillId="0" borderId="13" xfId="0" quotePrefix="1" applyFont="1" applyFill="1" applyBorder="1" applyAlignment="1">
      <alignment horizontal="left" vertical="top" wrapText="1"/>
    </xf>
    <xf numFmtId="0" fontId="6" fillId="0" borderId="35" xfId="0" applyFont="1" applyFill="1" applyBorder="1" applyAlignment="1">
      <alignment horizontal="left" vertical="top" wrapText="1"/>
    </xf>
    <xf numFmtId="0" fontId="5" fillId="0" borderId="12" xfId="0" applyFont="1" applyBorder="1" applyAlignment="1">
      <alignment horizontal="left" vertical="top" wrapText="1"/>
    </xf>
  </cellXfs>
  <cellStyles count="87">
    <cellStyle name="20% - Accent1" xfId="62" builtinId="30" customBuiltin="1"/>
    <cellStyle name="20% - Accent1 2" xfId="1" xr:uid="{00000000-0005-0000-0000-000000000000}"/>
    <cellStyle name="20% - Accent2" xfId="66" builtinId="34" customBuiltin="1"/>
    <cellStyle name="20% - Accent2 2" xfId="2" xr:uid="{00000000-0005-0000-0000-000001000000}"/>
    <cellStyle name="20% - Accent3" xfId="70" builtinId="38" customBuiltin="1"/>
    <cellStyle name="20% - Accent3 2" xfId="3" xr:uid="{00000000-0005-0000-0000-000002000000}"/>
    <cellStyle name="20% - Accent4" xfId="74" builtinId="42" customBuiltin="1"/>
    <cellStyle name="20% - Accent4 2" xfId="4" xr:uid="{00000000-0005-0000-0000-000003000000}"/>
    <cellStyle name="20% - Accent5" xfId="78" builtinId="46" customBuiltin="1"/>
    <cellStyle name="20% - Accent5 2" xfId="5" xr:uid="{00000000-0005-0000-0000-000004000000}"/>
    <cellStyle name="20% - Accent6" xfId="82" builtinId="50" customBuiltin="1"/>
    <cellStyle name="20% - Accent6 2" xfId="6" xr:uid="{00000000-0005-0000-0000-000005000000}"/>
    <cellStyle name="40% - Accent1" xfId="63" builtinId="31" customBuiltin="1"/>
    <cellStyle name="40% - Accent1 2" xfId="7" xr:uid="{00000000-0005-0000-0000-000006000000}"/>
    <cellStyle name="40% - Accent2" xfId="67" builtinId="35" customBuiltin="1"/>
    <cellStyle name="40% - Accent2 2" xfId="8" xr:uid="{00000000-0005-0000-0000-000007000000}"/>
    <cellStyle name="40% - Accent3" xfId="71" builtinId="39" customBuiltin="1"/>
    <cellStyle name="40% - Accent3 2" xfId="9" xr:uid="{00000000-0005-0000-0000-000008000000}"/>
    <cellStyle name="40% - Accent4" xfId="75" builtinId="43" customBuiltin="1"/>
    <cellStyle name="40% - Accent4 2" xfId="10" xr:uid="{00000000-0005-0000-0000-000009000000}"/>
    <cellStyle name="40% - Accent5" xfId="79" builtinId="47" customBuiltin="1"/>
    <cellStyle name="40% - Accent5 2" xfId="11" xr:uid="{00000000-0005-0000-0000-00000A000000}"/>
    <cellStyle name="40% - Accent6" xfId="83" builtinId="51" customBuiltin="1"/>
    <cellStyle name="40% - Accent6 2" xfId="12" xr:uid="{00000000-0005-0000-0000-00000B000000}"/>
    <cellStyle name="60% - Accent1" xfId="64" builtinId="32" customBuiltin="1"/>
    <cellStyle name="60% - Accent1 2" xfId="13" xr:uid="{00000000-0005-0000-0000-00000C000000}"/>
    <cellStyle name="60% - Accent2" xfId="68" builtinId="36" customBuiltin="1"/>
    <cellStyle name="60% - Accent2 2" xfId="14" xr:uid="{00000000-0005-0000-0000-00000D000000}"/>
    <cellStyle name="60% - Accent3" xfId="72" builtinId="40" customBuiltin="1"/>
    <cellStyle name="60% - Accent3 2" xfId="15" xr:uid="{00000000-0005-0000-0000-00000E000000}"/>
    <cellStyle name="60% - Accent4" xfId="76" builtinId="44" customBuiltin="1"/>
    <cellStyle name="60% - Accent4 2" xfId="16" xr:uid="{00000000-0005-0000-0000-00000F000000}"/>
    <cellStyle name="60% - Accent5" xfId="80" builtinId="48" customBuiltin="1"/>
    <cellStyle name="60% - Accent5 2" xfId="17" xr:uid="{00000000-0005-0000-0000-000010000000}"/>
    <cellStyle name="60% - Accent6" xfId="84" builtinId="52" customBuiltin="1"/>
    <cellStyle name="60% - Accent6 2" xfId="18" xr:uid="{00000000-0005-0000-0000-000011000000}"/>
    <cellStyle name="Accent1" xfId="61" builtinId="29" customBuiltin="1"/>
    <cellStyle name="Accent1 2" xfId="19" xr:uid="{00000000-0005-0000-0000-000012000000}"/>
    <cellStyle name="Accent2" xfId="65" builtinId="33" customBuiltin="1"/>
    <cellStyle name="Accent2 2" xfId="20" xr:uid="{00000000-0005-0000-0000-000013000000}"/>
    <cellStyle name="Accent3" xfId="69" builtinId="37" customBuiltin="1"/>
    <cellStyle name="Accent3 2" xfId="21" xr:uid="{00000000-0005-0000-0000-000014000000}"/>
    <cellStyle name="Accent4" xfId="73" builtinId="41" customBuiltin="1"/>
    <cellStyle name="Accent4 2" xfId="22" xr:uid="{00000000-0005-0000-0000-000015000000}"/>
    <cellStyle name="Accent5" xfId="77" builtinId="45" customBuiltin="1"/>
    <cellStyle name="Accent5 2" xfId="23" xr:uid="{00000000-0005-0000-0000-000016000000}"/>
    <cellStyle name="Accent6" xfId="81" builtinId="49" customBuiltin="1"/>
    <cellStyle name="Accent6 2" xfId="24" xr:uid="{00000000-0005-0000-0000-000017000000}"/>
    <cellStyle name="Bad" xfId="51" builtinId="27" customBuiltin="1"/>
    <cellStyle name="Bad 2" xfId="25" xr:uid="{00000000-0005-0000-0000-000018000000}"/>
    <cellStyle name="Calculation" xfId="55" builtinId="22" customBuiltin="1"/>
    <cellStyle name="Calculation 2" xfId="26" xr:uid="{00000000-0005-0000-0000-000019000000}"/>
    <cellStyle name="Check Cell" xfId="57" builtinId="23" customBuiltin="1"/>
    <cellStyle name="Check Cell 2" xfId="27" xr:uid="{00000000-0005-0000-0000-00001A000000}"/>
    <cellStyle name="Explanatory Text" xfId="59" builtinId="53" customBuiltin="1"/>
    <cellStyle name="Explanatory Text 2" xfId="28" xr:uid="{00000000-0005-0000-0000-00001B000000}"/>
    <cellStyle name="Good" xfId="50" builtinId="26" customBuiltin="1"/>
    <cellStyle name="Good 2" xfId="29" xr:uid="{00000000-0005-0000-0000-00001C000000}"/>
    <cellStyle name="Heading 1" xfId="46" builtinId="16" customBuiltin="1"/>
    <cellStyle name="Heading 1 2" xfId="30" xr:uid="{00000000-0005-0000-0000-00001D000000}"/>
    <cellStyle name="Heading 2" xfId="47" builtinId="17" customBuiltin="1"/>
    <cellStyle name="Heading 2 2" xfId="31" xr:uid="{00000000-0005-0000-0000-00001E000000}"/>
    <cellStyle name="Heading 3" xfId="48" builtinId="18" customBuiltin="1"/>
    <cellStyle name="Heading 3 2" xfId="32" xr:uid="{00000000-0005-0000-0000-00001F000000}"/>
    <cellStyle name="Heading 4" xfId="49" builtinId="19" customBuiltin="1"/>
    <cellStyle name="Heading 4 2" xfId="33" xr:uid="{00000000-0005-0000-0000-000020000000}"/>
    <cellStyle name="Input" xfId="53" builtinId="20" customBuiltin="1"/>
    <cellStyle name="Input 2" xfId="34" xr:uid="{00000000-0005-0000-0000-000021000000}"/>
    <cellStyle name="Linked Cell" xfId="56" builtinId="24" customBuiltin="1"/>
    <cellStyle name="Linked Cell 2" xfId="35" xr:uid="{00000000-0005-0000-0000-000022000000}"/>
    <cellStyle name="Neutral" xfId="52" builtinId="28" customBuiltin="1"/>
    <cellStyle name="Neutral 2" xfId="36" xr:uid="{00000000-0005-0000-0000-000023000000}"/>
    <cellStyle name="Normal" xfId="0" builtinId="0"/>
    <cellStyle name="Normal 2" xfId="37" xr:uid="{00000000-0005-0000-0000-000025000000}"/>
    <cellStyle name="Normal 3" xfId="38" xr:uid="{00000000-0005-0000-0000-000026000000}"/>
    <cellStyle name="Normal 4" xfId="39" xr:uid="{00000000-0005-0000-0000-000027000000}"/>
    <cellStyle name="Normal 5" xfId="85" xr:uid="{3D3086DA-8AF3-4A76-A9E3-70C208B2B315}"/>
    <cellStyle name="Note 2" xfId="40" xr:uid="{00000000-0005-0000-0000-000028000000}"/>
    <cellStyle name="Note 3" xfId="86" xr:uid="{0349F814-DD35-4D22-A6FC-093561E31463}"/>
    <cellStyle name="Output" xfId="54" builtinId="21" customBuiltin="1"/>
    <cellStyle name="Output 2" xfId="41" xr:uid="{00000000-0005-0000-0000-000029000000}"/>
    <cellStyle name="Title" xfId="45" builtinId="15" customBuiltin="1"/>
    <cellStyle name="Title 2" xfId="42" xr:uid="{00000000-0005-0000-0000-00002A000000}"/>
    <cellStyle name="Total" xfId="60" builtinId="25" customBuiltin="1"/>
    <cellStyle name="Total 2" xfId="43" xr:uid="{00000000-0005-0000-0000-00002B000000}"/>
    <cellStyle name="Warning Text" xfId="58" builtinId="11" customBuiltin="1"/>
    <cellStyle name="Warning Text 2" xfId="44" xr:uid="{00000000-0005-0000-0000-00002C000000}"/>
  </cellStyles>
  <dxfs count="4">
    <dxf>
      <font>
        <b/>
        <i val="0"/>
        <color theme="0"/>
      </font>
      <fill>
        <patternFill>
          <bgColor rgb="FF0070C0"/>
        </patternFill>
      </fill>
    </dxf>
    <dxf>
      <border>
        <left style="thin">
          <color rgb="FF0070C0"/>
        </left>
        <right style="thin">
          <color rgb="FF0070C0"/>
        </right>
        <top style="thin">
          <color rgb="FF0070C0"/>
        </top>
        <bottom style="thin">
          <color rgb="FF0070C0"/>
        </bottom>
        <vertical style="thin">
          <color rgb="FF0070C0"/>
        </vertical>
        <horizontal style="thin">
          <color rgb="FF0070C0"/>
        </horizontal>
      </border>
    </dxf>
    <dxf>
      <font>
        <color theme="0"/>
      </font>
      <fill>
        <patternFill>
          <bgColor rgb="FF0070C0"/>
        </patternFill>
      </fill>
    </dxf>
    <dxf>
      <border>
        <left style="thin">
          <color rgb="FF0070C0"/>
        </left>
        <right style="thin">
          <color rgb="FF0070C0"/>
        </right>
        <top style="thin">
          <color rgb="FF0070C0"/>
        </top>
        <bottom style="thin">
          <color rgb="FF0070C0"/>
        </bottom>
        <vertical style="thin">
          <color rgb="FF0070C0"/>
        </vertical>
        <horizontal style="thin">
          <color rgb="FF0070C0"/>
        </horizontal>
      </border>
    </dxf>
  </dxfs>
  <tableStyles count="2" defaultTableStyle="TableStyleMedium9" defaultPivotStyle="PivotStyleLight16">
    <tableStyle name="Table Style 1" pivot="0" count="2" xr9:uid="{00000000-0011-0000-FFFF-FFFF00000000}">
      <tableStyleElement type="wholeTable" dxfId="3"/>
      <tableStyleElement type="headerRow" dxfId="2"/>
    </tableStyle>
    <tableStyle name="Table Style 1 2" pivot="0" count="2" xr9:uid="{00000000-0011-0000-FFFF-FFFF01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np_interface_spec_hp_out_result" adjustColumnWidth="0" connectionId="2"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opLeftCell="A25" zoomScale="130" zoomScaleNormal="130" workbookViewId="0">
      <selection activeCell="A31" sqref="A31"/>
    </sheetView>
  </sheetViews>
  <sheetFormatPr defaultColWidth="9.140625" defaultRowHeight="25.5" customHeight="1" x14ac:dyDescent="0.2"/>
  <cols>
    <col min="1" max="1" width="106.28515625" style="1" customWidth="1"/>
    <col min="2" max="2" width="11.28515625" style="1" customWidth="1"/>
    <col min="3" max="16384" width="9.140625" style="1"/>
  </cols>
  <sheetData>
    <row r="1" spans="1:2" ht="63" customHeight="1" x14ac:dyDescent="0.2"/>
    <row r="2" spans="1:2" ht="32.25" customHeight="1" x14ac:dyDescent="0.3">
      <c r="A2" s="2" t="s">
        <v>15</v>
      </c>
    </row>
    <row r="3" spans="1:2" ht="25.5" customHeight="1" x14ac:dyDescent="0.2">
      <c r="A3" s="3" t="s">
        <v>119</v>
      </c>
    </row>
    <row r="4" spans="1:2" ht="25.5" customHeight="1" x14ac:dyDescent="0.2">
      <c r="A4" s="4" t="s">
        <v>146</v>
      </c>
    </row>
    <row r="5" spans="1:2" ht="25.5" customHeight="1" x14ac:dyDescent="0.2">
      <c r="A5" s="5" t="s">
        <v>120</v>
      </c>
    </row>
    <row r="6" spans="1:2" ht="25.5" customHeight="1" x14ac:dyDescent="0.2">
      <c r="A6" s="4" t="s">
        <v>117</v>
      </c>
    </row>
    <row r="7" spans="1:2" ht="25.5" customHeight="1" x14ac:dyDescent="0.2">
      <c r="A7" s="4" t="s">
        <v>145</v>
      </c>
    </row>
    <row r="8" spans="1:2" ht="25.5" customHeight="1" x14ac:dyDescent="0.2">
      <c r="A8" s="4" t="s">
        <v>28</v>
      </c>
    </row>
    <row r="9" spans="1:2" ht="25.5" customHeight="1" x14ac:dyDescent="0.2">
      <c r="A9" s="4" t="s">
        <v>147</v>
      </c>
    </row>
    <row r="10" spans="1:2" ht="42.75" customHeight="1" x14ac:dyDescent="0.2">
      <c r="A10" s="4" t="s">
        <v>23</v>
      </c>
    </row>
    <row r="11" spans="1:2" ht="31.5" customHeight="1" x14ac:dyDescent="0.2">
      <c r="A11" s="4" t="s">
        <v>121</v>
      </c>
    </row>
    <row r="12" spans="1:2" ht="25.5" customHeight="1" x14ac:dyDescent="0.2">
      <c r="A12" s="4" t="s">
        <v>144</v>
      </c>
    </row>
    <row r="13" spans="1:2" ht="25.5" customHeight="1" x14ac:dyDescent="0.2">
      <c r="A13" s="1" t="s">
        <v>0</v>
      </c>
    </row>
    <row r="14" spans="1:2" ht="25.5" customHeight="1" x14ac:dyDescent="0.2">
      <c r="A14" s="43" t="s">
        <v>112</v>
      </c>
    </row>
    <row r="15" spans="1:2" ht="25.5" customHeight="1" x14ac:dyDescent="0.2">
      <c r="A15" s="43" t="s">
        <v>113</v>
      </c>
    </row>
    <row r="16" spans="1:2" ht="25.5" customHeight="1" x14ac:dyDescent="0.2">
      <c r="A16" s="44" t="s">
        <v>114</v>
      </c>
      <c r="B16" s="45">
        <v>42135</v>
      </c>
    </row>
    <row r="17" spans="1:2" ht="25.5" customHeight="1" x14ac:dyDescent="0.2">
      <c r="A17" s="1" t="s">
        <v>122</v>
      </c>
    </row>
    <row r="18" spans="1:2" ht="25.5" customHeight="1" x14ac:dyDescent="0.2">
      <c r="A18" s="46" t="s">
        <v>123</v>
      </c>
    </row>
    <row r="19" spans="1:2" ht="25.5" customHeight="1" x14ac:dyDescent="0.2">
      <c r="A19" s="46" t="s">
        <v>124</v>
      </c>
    </row>
    <row r="20" spans="1:2" ht="25.5" customHeight="1" x14ac:dyDescent="0.2">
      <c r="A20" s="47" t="s">
        <v>125</v>
      </c>
    </row>
    <row r="21" spans="1:2" ht="25.5" customHeight="1" x14ac:dyDescent="0.2">
      <c r="A21" s="47" t="s">
        <v>126</v>
      </c>
    </row>
    <row r="22" spans="1:2" ht="25.5" customHeight="1" x14ac:dyDescent="0.2">
      <c r="A22" s="47" t="s">
        <v>127</v>
      </c>
    </row>
    <row r="23" spans="1:2" ht="25.5" customHeight="1" x14ac:dyDescent="0.2">
      <c r="A23" s="47" t="s">
        <v>130</v>
      </c>
    </row>
    <row r="24" spans="1:2" ht="25.5" customHeight="1" x14ac:dyDescent="0.2">
      <c r="A24" s="47" t="s">
        <v>128</v>
      </c>
    </row>
    <row r="25" spans="1:2" ht="25.5" customHeight="1" x14ac:dyDescent="0.2">
      <c r="A25" s="47" t="s">
        <v>129</v>
      </c>
    </row>
    <row r="26" spans="1:2" ht="25.5" customHeight="1" x14ac:dyDescent="0.2">
      <c r="A26" s="47" t="s">
        <v>131</v>
      </c>
    </row>
    <row r="27" spans="1:2" ht="25.5" customHeight="1" x14ac:dyDescent="0.2">
      <c r="A27" s="47" t="s">
        <v>132</v>
      </c>
    </row>
    <row r="28" spans="1:2" ht="25.5" customHeight="1" x14ac:dyDescent="0.2">
      <c r="A28" s="47" t="s">
        <v>133</v>
      </c>
    </row>
    <row r="29" spans="1:2" ht="19.5" customHeight="1" x14ac:dyDescent="0.2">
      <c r="A29" s="47" t="s">
        <v>137</v>
      </c>
      <c r="B29" s="45">
        <v>42307</v>
      </c>
    </row>
    <row r="30" spans="1:2" x14ac:dyDescent="0.2">
      <c r="A30" s="50" t="s">
        <v>149</v>
      </c>
      <c r="B30" s="45">
        <v>44335</v>
      </c>
    </row>
    <row r="31" spans="1:2" ht="24.75" customHeight="1" x14ac:dyDescent="0.2">
      <c r="A31" s="51" t="s">
        <v>179</v>
      </c>
      <c r="B31" s="45">
        <v>44335</v>
      </c>
    </row>
    <row r="32" spans="1:2" ht="17.25" customHeight="1" x14ac:dyDescent="0.2">
      <c r="A32" s="47" t="s">
        <v>178</v>
      </c>
      <c r="B32" s="45">
        <v>44335</v>
      </c>
    </row>
    <row r="33" spans="1:2" ht="15.75" customHeight="1" x14ac:dyDescent="0.2">
      <c r="A33" s="47" t="s">
        <v>177</v>
      </c>
      <c r="B33" s="45">
        <v>44335</v>
      </c>
    </row>
    <row r="34" spans="1:2" ht="17.25" customHeight="1" x14ac:dyDescent="0.2">
      <c r="A34" s="48"/>
    </row>
    <row r="35" spans="1:2" ht="17.25" customHeight="1" x14ac:dyDescent="0.2">
      <c r="A35" s="47"/>
    </row>
    <row r="36" spans="1:2" ht="12" customHeight="1" x14ac:dyDescent="0.2">
      <c r="A36" s="48"/>
    </row>
    <row r="37" spans="1:2" ht="17.25" customHeight="1" x14ac:dyDescent="0.2">
      <c r="A37" s="47"/>
    </row>
    <row r="38" spans="1:2" ht="14.25" customHeight="1" x14ac:dyDescent="0.2">
      <c r="A38" s="48"/>
    </row>
    <row r="39" spans="1:2" ht="25.5" customHeight="1" x14ac:dyDescent="0.2">
      <c r="A39" s="47"/>
    </row>
    <row r="40" spans="1:2" ht="25.5" customHeight="1" x14ac:dyDescent="0.2">
      <c r="A40" s="48"/>
    </row>
    <row r="41" spans="1:2" ht="25.5" customHeight="1" x14ac:dyDescent="0.2">
      <c r="A41" s="48"/>
    </row>
    <row r="42" spans="1:2" ht="25.5" customHeight="1" x14ac:dyDescent="0.2">
      <c r="A42" s="48"/>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9"/>
  <sheetViews>
    <sheetView tabSelected="1" topLeftCell="A2" zoomScaleNormal="100" workbookViewId="0">
      <pane ySplit="1" topLeftCell="A69" activePane="bottomLeft" state="frozen"/>
      <selection activeCell="A2" sqref="A2"/>
      <selection pane="bottomLeft" activeCell="B86" sqref="B86"/>
    </sheetView>
  </sheetViews>
  <sheetFormatPr defaultColWidth="9.140625" defaultRowHeight="12.75" x14ac:dyDescent="0.2"/>
  <cols>
    <col min="1" max="1" width="12.140625" style="6" bestFit="1" customWidth="1"/>
    <col min="2" max="2" width="18.42578125" style="6" bestFit="1" customWidth="1"/>
    <col min="3" max="3" width="15.7109375" style="6" customWidth="1"/>
    <col min="4" max="4" width="21.42578125" style="6" customWidth="1"/>
    <col min="5" max="5" width="19.5703125" style="6" customWidth="1"/>
    <col min="6" max="6" width="10.28515625" style="6" customWidth="1"/>
    <col min="7" max="7" width="15.7109375" style="6" customWidth="1"/>
    <col min="8" max="8" width="21.140625" style="6" customWidth="1"/>
    <col min="9" max="9" width="34.7109375" style="7" customWidth="1"/>
    <col min="10" max="10" width="30" style="6" customWidth="1"/>
    <col min="11" max="16384" width="9.140625" style="6"/>
  </cols>
  <sheetData>
    <row r="1" spans="1:11" ht="46.5" customHeight="1" thickBot="1" x14ac:dyDescent="0.25">
      <c r="A1" s="59" t="s">
        <v>13</v>
      </c>
      <c r="B1" s="59"/>
      <c r="C1" s="59"/>
      <c r="D1" s="59"/>
      <c r="E1" s="15"/>
      <c r="F1" s="16" t="s">
        <v>14</v>
      </c>
      <c r="G1" s="17"/>
      <c r="H1" s="18"/>
      <c r="I1" s="19"/>
      <c r="J1" s="18"/>
    </row>
    <row r="2" spans="1:11" s="8" customFormat="1" ht="25.5" x14ac:dyDescent="0.2">
      <c r="A2" s="22" t="s">
        <v>16</v>
      </c>
      <c r="B2" s="23" t="s">
        <v>6</v>
      </c>
      <c r="C2" s="23" t="s">
        <v>1</v>
      </c>
      <c r="D2" s="23" t="s">
        <v>17</v>
      </c>
      <c r="E2" s="23" t="s">
        <v>18</v>
      </c>
      <c r="F2" s="23" t="s">
        <v>2</v>
      </c>
      <c r="G2" s="23" t="s">
        <v>3</v>
      </c>
      <c r="H2" s="23" t="s">
        <v>7</v>
      </c>
      <c r="I2" s="23" t="s">
        <v>4</v>
      </c>
      <c r="J2" s="24" t="s">
        <v>5</v>
      </c>
      <c r="K2" s="12"/>
    </row>
    <row r="3" spans="1:11" s="9" customFormat="1" ht="39" thickBot="1" x14ac:dyDescent="0.25">
      <c r="A3" s="34" t="s">
        <v>16</v>
      </c>
      <c r="B3" s="35" t="s">
        <v>8</v>
      </c>
      <c r="C3" s="35" t="s">
        <v>9</v>
      </c>
      <c r="D3" s="35" t="s">
        <v>19</v>
      </c>
      <c r="E3" s="35" t="s">
        <v>20</v>
      </c>
      <c r="F3" s="35" t="s">
        <v>10</v>
      </c>
      <c r="G3" s="35" t="s">
        <v>21</v>
      </c>
      <c r="H3" s="35" t="s">
        <v>12</v>
      </c>
      <c r="I3" s="35" t="s">
        <v>11</v>
      </c>
      <c r="J3" s="36"/>
      <c r="K3" s="13"/>
    </row>
    <row r="4" spans="1:11" ht="25.5" x14ac:dyDescent="0.2">
      <c r="A4" s="37" t="s">
        <v>22</v>
      </c>
      <c r="B4" s="38" t="s">
        <v>181</v>
      </c>
      <c r="C4" s="38">
        <v>12</v>
      </c>
      <c r="D4" s="38">
        <v>1</v>
      </c>
      <c r="E4" s="38">
        <v>12</v>
      </c>
      <c r="F4" s="38" t="s">
        <v>24</v>
      </c>
      <c r="G4" s="38" t="s">
        <v>95</v>
      </c>
      <c r="H4" s="38" t="s">
        <v>100</v>
      </c>
      <c r="I4" s="39" t="s">
        <v>33</v>
      </c>
      <c r="J4" s="40"/>
      <c r="K4" s="14"/>
    </row>
    <row r="5" spans="1:11" x14ac:dyDescent="0.2">
      <c r="A5" s="25" t="s">
        <v>22</v>
      </c>
      <c r="B5" s="10" t="s">
        <v>32</v>
      </c>
      <c r="C5" s="10">
        <v>1</v>
      </c>
      <c r="D5" s="10">
        <f t="shared" ref="D5:D36" si="0">E4+1</f>
        <v>13</v>
      </c>
      <c r="E5" s="10">
        <f t="shared" ref="E5:E36" si="1">E4+C5</f>
        <v>13</v>
      </c>
      <c r="F5" s="10"/>
      <c r="G5" s="10"/>
      <c r="H5" s="10"/>
      <c r="I5" s="11" t="s">
        <v>34</v>
      </c>
      <c r="J5" s="26"/>
      <c r="K5" s="14"/>
    </row>
    <row r="6" spans="1:11" x14ac:dyDescent="0.2">
      <c r="A6" s="25" t="s">
        <v>22</v>
      </c>
      <c r="B6" s="10" t="s">
        <v>182</v>
      </c>
      <c r="C6" s="10">
        <v>60</v>
      </c>
      <c r="D6" s="10">
        <f t="shared" si="0"/>
        <v>14</v>
      </c>
      <c r="E6" s="10">
        <f t="shared" si="1"/>
        <v>73</v>
      </c>
      <c r="F6" s="10" t="s">
        <v>24</v>
      </c>
      <c r="G6" s="10" t="s">
        <v>95</v>
      </c>
      <c r="H6" s="10" t="s">
        <v>78</v>
      </c>
      <c r="I6" s="11" t="s">
        <v>35</v>
      </c>
      <c r="J6" s="26"/>
      <c r="K6" s="14"/>
    </row>
    <row r="7" spans="1:11" x14ac:dyDescent="0.2">
      <c r="A7" s="25" t="s">
        <v>22</v>
      </c>
      <c r="B7" s="10" t="s">
        <v>32</v>
      </c>
      <c r="C7" s="10">
        <v>1</v>
      </c>
      <c r="D7" s="10">
        <f t="shared" si="0"/>
        <v>74</v>
      </c>
      <c r="E7" s="10">
        <f t="shared" si="1"/>
        <v>74</v>
      </c>
      <c r="F7" s="10"/>
      <c r="G7" s="10"/>
      <c r="H7" s="10"/>
      <c r="I7" s="11" t="s">
        <v>34</v>
      </c>
      <c r="J7" s="26"/>
      <c r="K7" s="14"/>
    </row>
    <row r="8" spans="1:11" x14ac:dyDescent="0.2">
      <c r="A8" s="25" t="s">
        <v>22</v>
      </c>
      <c r="B8" s="10" t="s">
        <v>183</v>
      </c>
      <c r="C8" s="10">
        <v>35</v>
      </c>
      <c r="D8" s="10">
        <f t="shared" si="0"/>
        <v>75</v>
      </c>
      <c r="E8" s="10">
        <f t="shared" si="1"/>
        <v>109</v>
      </c>
      <c r="F8" s="10" t="s">
        <v>24</v>
      </c>
      <c r="G8" s="10" t="s">
        <v>95</v>
      </c>
      <c r="H8" s="10" t="s">
        <v>79</v>
      </c>
      <c r="I8" s="11" t="s">
        <v>36</v>
      </c>
      <c r="J8" s="26"/>
      <c r="K8" s="14"/>
    </row>
    <row r="9" spans="1:11" x14ac:dyDescent="0.2">
      <c r="A9" s="25" t="s">
        <v>22</v>
      </c>
      <c r="B9" s="10" t="s">
        <v>32</v>
      </c>
      <c r="C9" s="10">
        <v>1</v>
      </c>
      <c r="D9" s="10">
        <f t="shared" si="0"/>
        <v>110</v>
      </c>
      <c r="E9" s="10">
        <f t="shared" si="1"/>
        <v>110</v>
      </c>
      <c r="F9" s="10"/>
      <c r="G9" s="10"/>
      <c r="H9" s="10"/>
      <c r="I9" s="11" t="s">
        <v>34</v>
      </c>
      <c r="J9" s="26"/>
      <c r="K9" s="14"/>
    </row>
    <row r="10" spans="1:11" x14ac:dyDescent="0.2">
      <c r="A10" s="25" t="s">
        <v>22</v>
      </c>
      <c r="B10" s="10" t="s">
        <v>184</v>
      </c>
      <c r="C10" s="10">
        <v>1</v>
      </c>
      <c r="D10" s="10">
        <f t="shared" si="0"/>
        <v>111</v>
      </c>
      <c r="E10" s="10">
        <f t="shared" si="1"/>
        <v>111</v>
      </c>
      <c r="F10" s="10" t="s">
        <v>24</v>
      </c>
      <c r="G10" s="10" t="s">
        <v>95</v>
      </c>
      <c r="H10" s="10" t="s">
        <v>80</v>
      </c>
      <c r="I10" s="11" t="s">
        <v>37</v>
      </c>
      <c r="J10" s="26"/>
      <c r="K10" s="14"/>
    </row>
    <row r="11" spans="1:11" x14ac:dyDescent="0.2">
      <c r="A11" s="25" t="s">
        <v>22</v>
      </c>
      <c r="B11" s="10" t="s">
        <v>32</v>
      </c>
      <c r="C11" s="10">
        <v>1</v>
      </c>
      <c r="D11" s="10">
        <f t="shared" si="0"/>
        <v>112</v>
      </c>
      <c r="E11" s="10">
        <f t="shared" si="1"/>
        <v>112</v>
      </c>
      <c r="F11" s="10"/>
      <c r="G11" s="10"/>
      <c r="H11" s="10"/>
      <c r="I11" s="11" t="s">
        <v>34</v>
      </c>
      <c r="J11" s="26"/>
      <c r="K11" s="14"/>
    </row>
    <row r="12" spans="1:11" x14ac:dyDescent="0.2">
      <c r="A12" s="25" t="s">
        <v>22</v>
      </c>
      <c r="B12" s="10" t="s">
        <v>185</v>
      </c>
      <c r="C12" s="10">
        <v>30</v>
      </c>
      <c r="D12" s="10">
        <f t="shared" si="0"/>
        <v>113</v>
      </c>
      <c r="E12" s="10">
        <f t="shared" si="1"/>
        <v>142</v>
      </c>
      <c r="F12" s="10" t="s">
        <v>24</v>
      </c>
      <c r="G12" s="10" t="s">
        <v>95</v>
      </c>
      <c r="H12" s="10" t="s">
        <v>81</v>
      </c>
      <c r="I12" s="11" t="s">
        <v>38</v>
      </c>
      <c r="J12" s="26"/>
      <c r="K12" s="14"/>
    </row>
    <row r="13" spans="1:11" x14ac:dyDescent="0.2">
      <c r="A13" s="25" t="s">
        <v>22</v>
      </c>
      <c r="B13" s="10" t="s">
        <v>32</v>
      </c>
      <c r="C13" s="10">
        <v>1</v>
      </c>
      <c r="D13" s="10">
        <f t="shared" si="0"/>
        <v>143</v>
      </c>
      <c r="E13" s="10">
        <f t="shared" si="1"/>
        <v>143</v>
      </c>
      <c r="F13" s="10"/>
      <c r="G13" s="10"/>
      <c r="H13" s="10"/>
      <c r="I13" s="11" t="s">
        <v>34</v>
      </c>
      <c r="J13" s="26"/>
      <c r="K13" s="14"/>
    </row>
    <row r="14" spans="1:11" x14ac:dyDescent="0.2">
      <c r="A14" s="25" t="s">
        <v>22</v>
      </c>
      <c r="B14" s="10" t="s">
        <v>186</v>
      </c>
      <c r="C14" s="10">
        <v>2</v>
      </c>
      <c r="D14" s="10">
        <f t="shared" si="0"/>
        <v>144</v>
      </c>
      <c r="E14" s="10">
        <f t="shared" si="1"/>
        <v>145</v>
      </c>
      <c r="F14" s="10" t="s">
        <v>24</v>
      </c>
      <c r="G14" s="10" t="s">
        <v>95</v>
      </c>
      <c r="H14" s="10" t="s">
        <v>82</v>
      </c>
      <c r="I14" s="11" t="s">
        <v>39</v>
      </c>
      <c r="J14" s="26"/>
      <c r="K14" s="14"/>
    </row>
    <row r="15" spans="1:11" x14ac:dyDescent="0.2">
      <c r="A15" s="25" t="s">
        <v>22</v>
      </c>
      <c r="B15" s="10" t="s">
        <v>32</v>
      </c>
      <c r="C15" s="10">
        <v>1</v>
      </c>
      <c r="D15" s="10">
        <f t="shared" ref="D15:D20" si="2">E14+1</f>
        <v>146</v>
      </c>
      <c r="E15" s="10">
        <f t="shared" ref="E15:E20" si="3">E14+C15</f>
        <v>146</v>
      </c>
      <c r="F15" s="10"/>
      <c r="G15" s="10"/>
      <c r="H15" s="10"/>
      <c r="I15" s="11" t="s">
        <v>34</v>
      </c>
      <c r="J15" s="26"/>
      <c r="K15" s="14"/>
    </row>
    <row r="16" spans="1:11" ht="25.5" x14ac:dyDescent="0.2">
      <c r="A16" s="25" t="s">
        <v>22</v>
      </c>
      <c r="B16" s="10" t="s">
        <v>187</v>
      </c>
      <c r="C16" s="10">
        <v>5</v>
      </c>
      <c r="D16" s="10">
        <f t="shared" si="2"/>
        <v>147</v>
      </c>
      <c r="E16" s="10">
        <f t="shared" si="3"/>
        <v>151</v>
      </c>
      <c r="F16" s="10" t="s">
        <v>24</v>
      </c>
      <c r="G16" s="10" t="s">
        <v>95</v>
      </c>
      <c r="H16" s="10" t="s">
        <v>83</v>
      </c>
      <c r="I16" s="11" t="s">
        <v>40</v>
      </c>
      <c r="J16" s="26"/>
      <c r="K16" s="14"/>
    </row>
    <row r="17" spans="1:11" x14ac:dyDescent="0.2">
      <c r="A17" s="25" t="s">
        <v>22</v>
      </c>
      <c r="B17" s="10" t="s">
        <v>32</v>
      </c>
      <c r="C17" s="10">
        <v>1</v>
      </c>
      <c r="D17" s="10">
        <f t="shared" si="2"/>
        <v>152</v>
      </c>
      <c r="E17" s="10">
        <f t="shared" si="3"/>
        <v>152</v>
      </c>
      <c r="F17" s="10"/>
      <c r="G17" s="10"/>
      <c r="H17" s="10"/>
      <c r="I17" s="11" t="s">
        <v>34</v>
      </c>
      <c r="J17" s="26"/>
      <c r="K17" s="14"/>
    </row>
    <row r="18" spans="1:11" ht="25.5" x14ac:dyDescent="0.2">
      <c r="A18" s="25" t="s">
        <v>22</v>
      </c>
      <c r="B18" s="10" t="s">
        <v>188</v>
      </c>
      <c r="C18" s="10">
        <v>4</v>
      </c>
      <c r="D18" s="10">
        <f t="shared" si="2"/>
        <v>153</v>
      </c>
      <c r="E18" s="10">
        <f t="shared" si="3"/>
        <v>156</v>
      </c>
      <c r="F18" s="10" t="s">
        <v>24</v>
      </c>
      <c r="G18" s="10" t="s">
        <v>95</v>
      </c>
      <c r="H18" s="10" t="s">
        <v>84</v>
      </c>
      <c r="I18" s="11" t="s">
        <v>41</v>
      </c>
      <c r="J18" s="26"/>
      <c r="K18" s="14"/>
    </row>
    <row r="19" spans="1:11" x14ac:dyDescent="0.2">
      <c r="A19" s="25" t="s">
        <v>22</v>
      </c>
      <c r="B19" s="10" t="s">
        <v>32</v>
      </c>
      <c r="C19" s="10">
        <v>1</v>
      </c>
      <c r="D19" s="10">
        <f t="shared" si="2"/>
        <v>157</v>
      </c>
      <c r="E19" s="10">
        <f t="shared" si="3"/>
        <v>157</v>
      </c>
      <c r="F19" s="10"/>
      <c r="G19" s="10"/>
      <c r="H19" s="10"/>
      <c r="I19" s="11" t="s">
        <v>34</v>
      </c>
      <c r="J19" s="26"/>
      <c r="K19" s="14"/>
    </row>
    <row r="20" spans="1:11" ht="25.5" x14ac:dyDescent="0.2">
      <c r="A20" s="25" t="s">
        <v>22</v>
      </c>
      <c r="B20" s="10" t="s">
        <v>189</v>
      </c>
      <c r="C20" s="10">
        <v>9</v>
      </c>
      <c r="D20" s="10">
        <f t="shared" si="2"/>
        <v>158</v>
      </c>
      <c r="E20" s="10">
        <f t="shared" si="3"/>
        <v>166</v>
      </c>
      <c r="F20" s="10" t="s">
        <v>24</v>
      </c>
      <c r="G20" s="10" t="s">
        <v>95</v>
      </c>
      <c r="H20" s="10" t="s">
        <v>85</v>
      </c>
      <c r="I20" s="11" t="s">
        <v>42</v>
      </c>
      <c r="J20" s="26"/>
      <c r="K20" s="14"/>
    </row>
    <row r="21" spans="1:11" x14ac:dyDescent="0.2">
      <c r="A21" s="25" t="s">
        <v>22</v>
      </c>
      <c r="B21" s="10" t="s">
        <v>32</v>
      </c>
      <c r="C21" s="10">
        <v>1</v>
      </c>
      <c r="D21" s="10">
        <f t="shared" si="0"/>
        <v>167</v>
      </c>
      <c r="E21" s="10">
        <f t="shared" si="1"/>
        <v>167</v>
      </c>
      <c r="F21" s="10"/>
      <c r="G21" s="10"/>
      <c r="I21" s="11" t="s">
        <v>34</v>
      </c>
      <c r="J21" s="26"/>
      <c r="K21" s="14"/>
    </row>
    <row r="22" spans="1:11" x14ac:dyDescent="0.2">
      <c r="A22" s="25" t="s">
        <v>22</v>
      </c>
      <c r="B22" s="10" t="s">
        <v>190</v>
      </c>
      <c r="C22" s="10">
        <v>8</v>
      </c>
      <c r="D22" s="10">
        <f>E21+1</f>
        <v>168</v>
      </c>
      <c r="E22" s="10">
        <f>E21+C22</f>
        <v>175</v>
      </c>
      <c r="F22" s="10" t="s">
        <v>29</v>
      </c>
      <c r="G22" s="10" t="s">
        <v>95</v>
      </c>
      <c r="H22" s="10" t="s">
        <v>86</v>
      </c>
      <c r="I22" s="11" t="s">
        <v>43</v>
      </c>
      <c r="J22" s="26"/>
      <c r="K22" s="14"/>
    </row>
    <row r="23" spans="1:11" x14ac:dyDescent="0.2">
      <c r="A23" s="25" t="s">
        <v>22</v>
      </c>
      <c r="B23" s="10" t="s">
        <v>32</v>
      </c>
      <c r="C23" s="10">
        <v>1</v>
      </c>
      <c r="D23" s="10">
        <f>E22+1</f>
        <v>176</v>
      </c>
      <c r="E23" s="10">
        <f>E22+C23</f>
        <v>176</v>
      </c>
      <c r="F23" s="10"/>
      <c r="G23" s="10"/>
      <c r="I23" s="11" t="s">
        <v>34</v>
      </c>
      <c r="J23" s="26"/>
      <c r="K23" s="14"/>
    </row>
    <row r="24" spans="1:11" x14ac:dyDescent="0.2">
      <c r="A24" s="25" t="s">
        <v>22</v>
      </c>
      <c r="B24" s="10" t="s">
        <v>191</v>
      </c>
      <c r="C24" s="10">
        <v>8</v>
      </c>
      <c r="D24" s="10">
        <f>E23+1</f>
        <v>177</v>
      </c>
      <c r="E24" s="10">
        <f>E23+C24</f>
        <v>184</v>
      </c>
      <c r="F24" s="10" t="s">
        <v>29</v>
      </c>
      <c r="G24" s="10" t="s">
        <v>95</v>
      </c>
      <c r="H24" s="10" t="s">
        <v>87</v>
      </c>
      <c r="I24" s="11" t="s">
        <v>44</v>
      </c>
      <c r="J24" s="26"/>
      <c r="K24" s="14"/>
    </row>
    <row r="25" spans="1:11" x14ac:dyDescent="0.2">
      <c r="A25" s="25" t="s">
        <v>22</v>
      </c>
      <c r="B25" s="10" t="s">
        <v>32</v>
      </c>
      <c r="C25" s="10">
        <v>1</v>
      </c>
      <c r="D25" s="10">
        <f t="shared" si="0"/>
        <v>185</v>
      </c>
      <c r="E25" s="10">
        <f t="shared" si="1"/>
        <v>185</v>
      </c>
      <c r="F25" s="10"/>
      <c r="G25" s="10"/>
      <c r="H25" s="10"/>
      <c r="I25" s="11" t="s">
        <v>34</v>
      </c>
      <c r="J25" s="26"/>
      <c r="K25" s="14"/>
    </row>
    <row r="26" spans="1:11" x14ac:dyDescent="0.2">
      <c r="A26" s="25" t="s">
        <v>22</v>
      </c>
      <c r="B26" s="10" t="s">
        <v>192</v>
      </c>
      <c r="C26" s="10">
        <v>1</v>
      </c>
      <c r="D26" s="10">
        <f>E25+1</f>
        <v>186</v>
      </c>
      <c r="E26" s="10">
        <f>E25+C26</f>
        <v>186</v>
      </c>
      <c r="F26" s="10" t="s">
        <v>24</v>
      </c>
      <c r="G26" s="10" t="s">
        <v>95</v>
      </c>
      <c r="H26" s="10" t="s">
        <v>88</v>
      </c>
      <c r="I26" s="11" t="s">
        <v>45</v>
      </c>
      <c r="J26" s="26"/>
      <c r="K26" s="14"/>
    </row>
    <row r="27" spans="1:11" x14ac:dyDescent="0.2">
      <c r="A27" s="25" t="s">
        <v>22</v>
      </c>
      <c r="B27" s="10" t="s">
        <v>32</v>
      </c>
      <c r="C27" s="10">
        <v>1</v>
      </c>
      <c r="D27" s="10">
        <f t="shared" si="0"/>
        <v>187</v>
      </c>
      <c r="E27" s="10">
        <f t="shared" si="1"/>
        <v>187</v>
      </c>
      <c r="F27" s="10"/>
      <c r="G27" s="10"/>
      <c r="H27" s="10"/>
      <c r="I27" s="11" t="s">
        <v>34</v>
      </c>
      <c r="J27" s="26"/>
      <c r="K27" s="14"/>
    </row>
    <row r="28" spans="1:11" ht="25.5" x14ac:dyDescent="0.2">
      <c r="A28" s="25" t="s">
        <v>22</v>
      </c>
      <c r="B28" s="10" t="s">
        <v>193</v>
      </c>
      <c r="C28" s="10">
        <v>1</v>
      </c>
      <c r="D28" s="10">
        <f>E27+1</f>
        <v>188</v>
      </c>
      <c r="E28" s="10">
        <f>E27+C28</f>
        <v>188</v>
      </c>
      <c r="F28" s="10" t="s">
        <v>24</v>
      </c>
      <c r="G28" s="10" t="s">
        <v>135</v>
      </c>
      <c r="H28" s="10" t="s">
        <v>136</v>
      </c>
      <c r="I28" s="11" t="s">
        <v>148</v>
      </c>
      <c r="J28" s="27" t="s">
        <v>180</v>
      </c>
      <c r="K28" s="14"/>
    </row>
    <row r="29" spans="1:11" x14ac:dyDescent="0.2">
      <c r="A29" s="25" t="s">
        <v>22</v>
      </c>
      <c r="B29" s="10" t="s">
        <v>32</v>
      </c>
      <c r="C29" s="10">
        <v>1</v>
      </c>
      <c r="D29" s="10">
        <f t="shared" si="0"/>
        <v>189</v>
      </c>
      <c r="E29" s="10">
        <f t="shared" si="1"/>
        <v>189</v>
      </c>
      <c r="F29" s="10"/>
      <c r="G29" s="10"/>
      <c r="H29" s="10"/>
      <c r="I29" s="11" t="s">
        <v>34</v>
      </c>
      <c r="J29" s="26"/>
      <c r="K29" s="14"/>
    </row>
    <row r="30" spans="1:11" ht="25.5" x14ac:dyDescent="0.2">
      <c r="A30" s="25" t="s">
        <v>22</v>
      </c>
      <c r="B30" s="10" t="s">
        <v>194</v>
      </c>
      <c r="C30" s="10">
        <v>1</v>
      </c>
      <c r="D30" s="10">
        <f t="shared" si="0"/>
        <v>190</v>
      </c>
      <c r="E30" s="10">
        <f t="shared" si="1"/>
        <v>190</v>
      </c>
      <c r="F30" s="10" t="s">
        <v>24</v>
      </c>
      <c r="G30" s="10" t="s">
        <v>95</v>
      </c>
      <c r="H30" s="10" t="s">
        <v>89</v>
      </c>
      <c r="I30" s="11" t="s">
        <v>46</v>
      </c>
      <c r="J30" s="26" t="s">
        <v>176</v>
      </c>
      <c r="K30" s="14"/>
    </row>
    <row r="31" spans="1:11" x14ac:dyDescent="0.2">
      <c r="A31" s="25" t="s">
        <v>22</v>
      </c>
      <c r="B31" s="10" t="s">
        <v>32</v>
      </c>
      <c r="C31" s="10">
        <v>1</v>
      </c>
      <c r="D31" s="10">
        <f t="shared" si="0"/>
        <v>191</v>
      </c>
      <c r="E31" s="10">
        <f t="shared" si="1"/>
        <v>191</v>
      </c>
      <c r="F31" s="10"/>
      <c r="G31" s="10"/>
      <c r="H31" s="10"/>
      <c r="I31" s="11" t="s">
        <v>34</v>
      </c>
      <c r="J31" s="26"/>
      <c r="K31" s="14"/>
    </row>
    <row r="32" spans="1:11" ht="25.5" x14ac:dyDescent="0.2">
      <c r="A32" s="25" t="s">
        <v>22</v>
      </c>
      <c r="B32" s="10" t="s">
        <v>195</v>
      </c>
      <c r="C32" s="10">
        <v>10</v>
      </c>
      <c r="D32" s="10">
        <f>E31+1</f>
        <v>192</v>
      </c>
      <c r="E32" s="10">
        <f>E31+C32</f>
        <v>201</v>
      </c>
      <c r="F32" s="10" t="s">
        <v>24</v>
      </c>
      <c r="G32" s="10" t="s">
        <v>95</v>
      </c>
      <c r="H32" s="10" t="s">
        <v>90</v>
      </c>
      <c r="I32" s="11" t="s">
        <v>47</v>
      </c>
      <c r="J32" s="26"/>
      <c r="K32" s="14"/>
    </row>
    <row r="33" spans="1:11" x14ac:dyDescent="0.2">
      <c r="A33" s="25" t="s">
        <v>22</v>
      </c>
      <c r="B33" s="10" t="s">
        <v>32</v>
      </c>
      <c r="C33" s="10">
        <v>1</v>
      </c>
      <c r="D33" s="10">
        <f t="shared" si="0"/>
        <v>202</v>
      </c>
      <c r="E33" s="10">
        <f t="shared" si="1"/>
        <v>202</v>
      </c>
      <c r="F33" s="10"/>
      <c r="G33" s="10"/>
      <c r="H33" s="10"/>
      <c r="I33" s="11" t="s">
        <v>34</v>
      </c>
      <c r="J33" s="26"/>
      <c r="K33" s="14"/>
    </row>
    <row r="34" spans="1:11" ht="25.5" x14ac:dyDescent="0.2">
      <c r="A34" s="25" t="s">
        <v>22</v>
      </c>
      <c r="B34" s="10" t="s">
        <v>196</v>
      </c>
      <c r="C34" s="10">
        <v>3</v>
      </c>
      <c r="D34" s="10">
        <f t="shared" si="0"/>
        <v>203</v>
      </c>
      <c r="E34" s="10">
        <f t="shared" si="1"/>
        <v>205</v>
      </c>
      <c r="F34" s="10" t="s">
        <v>24</v>
      </c>
      <c r="G34" s="10" t="s">
        <v>95</v>
      </c>
      <c r="H34" s="10" t="s">
        <v>91</v>
      </c>
      <c r="I34" s="11" t="s">
        <v>48</v>
      </c>
      <c r="J34" s="27" t="s">
        <v>49</v>
      </c>
      <c r="K34" s="14"/>
    </row>
    <row r="35" spans="1:11" x14ac:dyDescent="0.2">
      <c r="A35" s="25" t="s">
        <v>22</v>
      </c>
      <c r="B35" s="10" t="s">
        <v>32</v>
      </c>
      <c r="C35" s="10">
        <v>1</v>
      </c>
      <c r="D35" s="10">
        <f t="shared" si="0"/>
        <v>206</v>
      </c>
      <c r="E35" s="10">
        <f t="shared" si="1"/>
        <v>206</v>
      </c>
      <c r="F35" s="10"/>
      <c r="G35" s="10"/>
      <c r="H35" s="10"/>
      <c r="I35" s="11" t="s">
        <v>34</v>
      </c>
      <c r="J35" s="26"/>
      <c r="K35" s="14"/>
    </row>
    <row r="36" spans="1:11" ht="38.25" x14ac:dyDescent="0.2">
      <c r="A36" s="25" t="s">
        <v>22</v>
      </c>
      <c r="B36" s="10" t="s">
        <v>197</v>
      </c>
      <c r="C36" s="10">
        <v>1</v>
      </c>
      <c r="D36" s="10">
        <f t="shared" si="0"/>
        <v>207</v>
      </c>
      <c r="E36" s="10">
        <f t="shared" si="1"/>
        <v>207</v>
      </c>
      <c r="F36" s="10" t="s">
        <v>24</v>
      </c>
      <c r="G36" s="10" t="s">
        <v>95</v>
      </c>
      <c r="H36" s="10" t="s">
        <v>92</v>
      </c>
      <c r="I36" s="11" t="s">
        <v>50</v>
      </c>
      <c r="J36" s="26"/>
      <c r="K36" s="14"/>
    </row>
    <row r="37" spans="1:11" x14ac:dyDescent="0.2">
      <c r="A37" s="25" t="s">
        <v>22</v>
      </c>
      <c r="B37" s="10" t="s">
        <v>32</v>
      </c>
      <c r="C37" s="10">
        <v>1</v>
      </c>
      <c r="D37" s="10">
        <f t="shared" ref="D37:D66" si="4">E36+1</f>
        <v>208</v>
      </c>
      <c r="E37" s="10">
        <f t="shared" ref="E37:E66" si="5">E36+C37</f>
        <v>208</v>
      </c>
      <c r="F37" s="10"/>
      <c r="G37" s="10"/>
      <c r="H37" s="10"/>
      <c r="I37" s="11" t="s">
        <v>34</v>
      </c>
      <c r="J37" s="26"/>
      <c r="K37" s="14"/>
    </row>
    <row r="38" spans="1:11" ht="25.5" x14ac:dyDescent="0.2">
      <c r="A38" s="25" t="s">
        <v>22</v>
      </c>
      <c r="B38" s="10" t="s">
        <v>198</v>
      </c>
      <c r="C38" s="10">
        <v>10</v>
      </c>
      <c r="D38" s="10">
        <f t="shared" si="4"/>
        <v>209</v>
      </c>
      <c r="E38" s="10">
        <f t="shared" si="5"/>
        <v>218</v>
      </c>
      <c r="F38" s="10" t="s">
        <v>24</v>
      </c>
      <c r="G38" s="10" t="s">
        <v>95</v>
      </c>
      <c r="H38" s="10" t="s">
        <v>93</v>
      </c>
      <c r="I38" s="11" t="s">
        <v>51</v>
      </c>
      <c r="J38" s="26"/>
      <c r="K38" s="14"/>
    </row>
    <row r="39" spans="1:11" x14ac:dyDescent="0.2">
      <c r="A39" s="25" t="s">
        <v>22</v>
      </c>
      <c r="B39" s="10" t="s">
        <v>32</v>
      </c>
      <c r="C39" s="10">
        <v>1</v>
      </c>
      <c r="D39" s="10">
        <f t="shared" si="4"/>
        <v>219</v>
      </c>
      <c r="E39" s="10">
        <f t="shared" si="5"/>
        <v>219</v>
      </c>
      <c r="F39" s="10"/>
      <c r="G39" s="10"/>
      <c r="H39" s="10"/>
      <c r="I39" s="11" t="s">
        <v>34</v>
      </c>
      <c r="J39" s="26"/>
      <c r="K39" s="14"/>
    </row>
    <row r="40" spans="1:11" ht="89.25" x14ac:dyDescent="0.2">
      <c r="A40" s="25" t="s">
        <v>22</v>
      </c>
      <c r="B40" s="10" t="s">
        <v>199</v>
      </c>
      <c r="C40" s="10">
        <v>1</v>
      </c>
      <c r="D40" s="10">
        <f t="shared" si="4"/>
        <v>220</v>
      </c>
      <c r="E40" s="10">
        <f t="shared" si="5"/>
        <v>220</v>
      </c>
      <c r="F40" s="10" t="s">
        <v>24</v>
      </c>
      <c r="G40" s="10" t="s">
        <v>95</v>
      </c>
      <c r="H40" s="10" t="s">
        <v>94</v>
      </c>
      <c r="I40" s="11" t="s">
        <v>52</v>
      </c>
      <c r="J40" s="26" t="s">
        <v>53</v>
      </c>
      <c r="K40" s="14"/>
    </row>
    <row r="41" spans="1:11" x14ac:dyDescent="0.2">
      <c r="A41" s="25" t="s">
        <v>22</v>
      </c>
      <c r="B41" s="10" t="s">
        <v>32</v>
      </c>
      <c r="C41" s="10">
        <v>1</v>
      </c>
      <c r="D41" s="10">
        <f t="shared" si="4"/>
        <v>221</v>
      </c>
      <c r="E41" s="10">
        <f t="shared" si="5"/>
        <v>221</v>
      </c>
      <c r="F41" s="10"/>
      <c r="G41" s="10"/>
      <c r="H41" s="10"/>
      <c r="I41" s="11" t="s">
        <v>34</v>
      </c>
      <c r="J41" s="26"/>
      <c r="K41" s="14"/>
    </row>
    <row r="42" spans="1:11" ht="25.5" x14ac:dyDescent="0.2">
      <c r="A42" s="25" t="s">
        <v>22</v>
      </c>
      <c r="B42" s="10" t="s">
        <v>200</v>
      </c>
      <c r="C42" s="10">
        <v>12</v>
      </c>
      <c r="D42" s="10">
        <f t="shared" si="4"/>
        <v>222</v>
      </c>
      <c r="E42" s="10">
        <f t="shared" si="5"/>
        <v>233</v>
      </c>
      <c r="F42" s="10" t="s">
        <v>24</v>
      </c>
      <c r="G42" s="10" t="s">
        <v>97</v>
      </c>
      <c r="H42" s="10" t="s">
        <v>96</v>
      </c>
      <c r="I42" s="11" t="s">
        <v>54</v>
      </c>
      <c r="J42" s="26"/>
      <c r="K42" s="14"/>
    </row>
    <row r="43" spans="1:11" x14ac:dyDescent="0.2">
      <c r="A43" s="25" t="s">
        <v>22</v>
      </c>
      <c r="B43" s="10" t="s">
        <v>32</v>
      </c>
      <c r="C43" s="10">
        <v>1</v>
      </c>
      <c r="D43" s="10">
        <f t="shared" si="4"/>
        <v>234</v>
      </c>
      <c r="E43" s="10">
        <f t="shared" si="5"/>
        <v>234</v>
      </c>
      <c r="F43" s="10"/>
      <c r="G43" s="10"/>
      <c r="H43" s="10"/>
      <c r="I43" s="11" t="s">
        <v>34</v>
      </c>
      <c r="J43" s="26"/>
      <c r="K43" s="14"/>
    </row>
    <row r="44" spans="1:11" x14ac:dyDescent="0.2">
      <c r="A44" s="25" t="s">
        <v>22</v>
      </c>
      <c r="B44" s="10" t="s">
        <v>201</v>
      </c>
      <c r="C44" s="10">
        <v>55</v>
      </c>
      <c r="D44" s="10">
        <f>E43+1</f>
        <v>235</v>
      </c>
      <c r="E44" s="10">
        <f>E43+C44</f>
        <v>289</v>
      </c>
      <c r="F44" s="10" t="s">
        <v>24</v>
      </c>
      <c r="G44" s="10" t="s">
        <v>95</v>
      </c>
      <c r="H44" s="10" t="s">
        <v>98</v>
      </c>
      <c r="I44" s="11" t="s">
        <v>55</v>
      </c>
      <c r="J44" s="26"/>
      <c r="K44" s="14"/>
    </row>
    <row r="45" spans="1:11" x14ac:dyDescent="0.2">
      <c r="A45" s="25" t="s">
        <v>22</v>
      </c>
      <c r="B45" s="10" t="s">
        <v>32</v>
      </c>
      <c r="C45" s="10">
        <v>1</v>
      </c>
      <c r="D45" s="10">
        <f t="shared" si="4"/>
        <v>290</v>
      </c>
      <c r="E45" s="10">
        <f t="shared" si="5"/>
        <v>290</v>
      </c>
      <c r="F45" s="10"/>
      <c r="G45" s="10"/>
      <c r="H45" s="10"/>
      <c r="I45" s="11" t="s">
        <v>34</v>
      </c>
      <c r="J45" s="26"/>
      <c r="K45" s="14"/>
    </row>
    <row r="46" spans="1:11" x14ac:dyDescent="0.2">
      <c r="A46" s="25" t="s">
        <v>22</v>
      </c>
      <c r="B46" s="10" t="s">
        <v>202</v>
      </c>
      <c r="C46" s="10">
        <v>55</v>
      </c>
      <c r="D46" s="10">
        <f>E45+1</f>
        <v>291</v>
      </c>
      <c r="E46" s="10">
        <f>E45+C46</f>
        <v>345</v>
      </c>
      <c r="F46" s="10" t="s">
        <v>24</v>
      </c>
      <c r="G46" s="10" t="s">
        <v>95</v>
      </c>
      <c r="H46" s="10" t="s">
        <v>99</v>
      </c>
      <c r="I46" s="11" t="s">
        <v>56</v>
      </c>
      <c r="J46" s="26"/>
      <c r="K46" s="14"/>
    </row>
    <row r="47" spans="1:11" x14ac:dyDescent="0.2">
      <c r="A47" s="25" t="s">
        <v>22</v>
      </c>
      <c r="B47" s="10" t="s">
        <v>32</v>
      </c>
      <c r="C47" s="10">
        <v>1</v>
      </c>
      <c r="D47" s="10">
        <f t="shared" si="4"/>
        <v>346</v>
      </c>
      <c r="E47" s="10">
        <f t="shared" si="5"/>
        <v>346</v>
      </c>
      <c r="F47" s="10"/>
      <c r="G47" s="10"/>
      <c r="H47" s="10"/>
      <c r="I47" s="11" t="s">
        <v>34</v>
      </c>
      <c r="J47" s="26"/>
      <c r="K47" s="14"/>
    </row>
    <row r="48" spans="1:11" ht="25.5" x14ac:dyDescent="0.2">
      <c r="A48" s="25" t="s">
        <v>22</v>
      </c>
      <c r="B48" s="10" t="s">
        <v>203</v>
      </c>
      <c r="C48" s="10">
        <v>1</v>
      </c>
      <c r="D48" s="10">
        <f>E47+1</f>
        <v>347</v>
      </c>
      <c r="E48" s="10">
        <f>E47+C48</f>
        <v>347</v>
      </c>
      <c r="F48" s="10" t="s">
        <v>24</v>
      </c>
      <c r="G48" s="10" t="s">
        <v>115</v>
      </c>
      <c r="H48" s="10" t="s">
        <v>116</v>
      </c>
      <c r="I48" s="11" t="s">
        <v>134</v>
      </c>
      <c r="J48" s="26" t="s">
        <v>57</v>
      </c>
      <c r="K48" s="14"/>
    </row>
    <row r="49" spans="1:11" x14ac:dyDescent="0.2">
      <c r="A49" s="25" t="s">
        <v>22</v>
      </c>
      <c r="B49" s="10" t="s">
        <v>32</v>
      </c>
      <c r="C49" s="10">
        <v>1</v>
      </c>
      <c r="D49" s="10">
        <f t="shared" si="4"/>
        <v>348</v>
      </c>
      <c r="E49" s="10">
        <f t="shared" si="5"/>
        <v>348</v>
      </c>
      <c r="F49" s="10"/>
      <c r="G49" s="10"/>
      <c r="H49" s="10"/>
      <c r="I49" s="11" t="s">
        <v>34</v>
      </c>
      <c r="J49" s="26"/>
      <c r="K49" s="14"/>
    </row>
    <row r="50" spans="1:11" ht="38.25" x14ac:dyDescent="0.2">
      <c r="A50" s="25" t="s">
        <v>22</v>
      </c>
      <c r="B50" s="10" t="s">
        <v>204</v>
      </c>
      <c r="C50" s="10">
        <v>1</v>
      </c>
      <c r="D50" s="10">
        <f t="shared" si="4"/>
        <v>349</v>
      </c>
      <c r="E50" s="10">
        <f t="shared" si="5"/>
        <v>349</v>
      </c>
      <c r="F50" s="10" t="s">
        <v>24</v>
      </c>
      <c r="G50" s="10" t="s">
        <v>101</v>
      </c>
      <c r="H50" s="10" t="s">
        <v>101</v>
      </c>
      <c r="I50" s="11" t="s">
        <v>58</v>
      </c>
      <c r="J50" s="26" t="s">
        <v>57</v>
      </c>
      <c r="K50" s="14"/>
    </row>
    <row r="51" spans="1:11" x14ac:dyDescent="0.2">
      <c r="A51" s="25" t="s">
        <v>22</v>
      </c>
      <c r="B51" s="10" t="s">
        <v>32</v>
      </c>
      <c r="C51" s="10">
        <v>1</v>
      </c>
      <c r="D51" s="10">
        <f t="shared" si="4"/>
        <v>350</v>
      </c>
      <c r="E51" s="10">
        <f t="shared" si="5"/>
        <v>350</v>
      </c>
      <c r="F51" s="10"/>
      <c r="G51" s="10"/>
      <c r="H51" s="10"/>
      <c r="I51" s="11" t="s">
        <v>34</v>
      </c>
      <c r="J51" s="26"/>
      <c r="K51" s="14"/>
    </row>
    <row r="52" spans="1:11" ht="25.5" x14ac:dyDescent="0.2">
      <c r="A52" s="25" t="s">
        <v>22</v>
      </c>
      <c r="B52" s="10" t="s">
        <v>205</v>
      </c>
      <c r="C52" s="10">
        <v>5</v>
      </c>
      <c r="D52" s="10">
        <f t="shared" si="4"/>
        <v>351</v>
      </c>
      <c r="E52" s="10">
        <f t="shared" si="5"/>
        <v>355</v>
      </c>
      <c r="F52" s="10" t="s">
        <v>24</v>
      </c>
      <c r="G52" s="10" t="s">
        <v>102</v>
      </c>
      <c r="H52" s="10" t="s">
        <v>103</v>
      </c>
      <c r="I52" s="11" t="s">
        <v>59</v>
      </c>
      <c r="J52" s="26" t="s">
        <v>60</v>
      </c>
      <c r="K52" s="14"/>
    </row>
    <row r="53" spans="1:11" x14ac:dyDescent="0.2">
      <c r="A53" s="25" t="s">
        <v>22</v>
      </c>
      <c r="B53" s="10" t="s">
        <v>32</v>
      </c>
      <c r="C53" s="10">
        <v>1</v>
      </c>
      <c r="D53" s="10">
        <f t="shared" si="4"/>
        <v>356</v>
      </c>
      <c r="E53" s="10">
        <f t="shared" si="5"/>
        <v>356</v>
      </c>
      <c r="F53" s="10"/>
      <c r="G53" s="10"/>
      <c r="H53" s="10"/>
      <c r="I53" s="11" t="s">
        <v>34</v>
      </c>
      <c r="J53" s="26"/>
      <c r="K53" s="14"/>
    </row>
    <row r="54" spans="1:11" ht="38.25" x14ac:dyDescent="0.2">
      <c r="A54" s="25" t="s">
        <v>22</v>
      </c>
      <c r="B54" s="10" t="s">
        <v>206</v>
      </c>
      <c r="C54" s="10">
        <v>8</v>
      </c>
      <c r="D54" s="10">
        <f t="shared" si="4"/>
        <v>357</v>
      </c>
      <c r="E54" s="10">
        <f t="shared" si="5"/>
        <v>364</v>
      </c>
      <c r="F54" s="10" t="s">
        <v>29</v>
      </c>
      <c r="G54" s="10" t="s">
        <v>104</v>
      </c>
      <c r="H54" s="10" t="s">
        <v>105</v>
      </c>
      <c r="I54" s="11" t="s">
        <v>61</v>
      </c>
      <c r="J54" s="26" t="s">
        <v>60</v>
      </c>
      <c r="K54" s="14"/>
    </row>
    <row r="55" spans="1:11" x14ac:dyDescent="0.2">
      <c r="A55" s="25" t="s">
        <v>22</v>
      </c>
      <c r="B55" s="10" t="s">
        <v>32</v>
      </c>
      <c r="C55" s="10">
        <v>1</v>
      </c>
      <c r="D55" s="10">
        <f t="shared" si="4"/>
        <v>365</v>
      </c>
      <c r="E55" s="10">
        <f t="shared" si="5"/>
        <v>365</v>
      </c>
      <c r="F55" s="10"/>
      <c r="G55" s="10"/>
      <c r="H55" s="10"/>
      <c r="I55" s="11" t="s">
        <v>34</v>
      </c>
      <c r="J55" s="26"/>
      <c r="K55" s="14"/>
    </row>
    <row r="56" spans="1:11" ht="38.25" x14ac:dyDescent="0.2">
      <c r="A56" s="25" t="s">
        <v>22</v>
      </c>
      <c r="B56" s="10" t="s">
        <v>207</v>
      </c>
      <c r="C56" s="10">
        <v>8</v>
      </c>
      <c r="D56" s="10">
        <f t="shared" si="4"/>
        <v>366</v>
      </c>
      <c r="E56" s="10">
        <f t="shared" si="5"/>
        <v>373</v>
      </c>
      <c r="F56" s="10" t="s">
        <v>29</v>
      </c>
      <c r="G56" s="10" t="s">
        <v>104</v>
      </c>
      <c r="H56" s="10" t="s">
        <v>106</v>
      </c>
      <c r="I56" s="11" t="s">
        <v>62</v>
      </c>
      <c r="J56" s="26" t="s">
        <v>60</v>
      </c>
      <c r="K56" s="14"/>
    </row>
    <row r="57" spans="1:11" x14ac:dyDescent="0.2">
      <c r="A57" s="25" t="s">
        <v>22</v>
      </c>
      <c r="B57" s="10" t="s">
        <v>32</v>
      </c>
      <c r="C57" s="10">
        <v>1</v>
      </c>
      <c r="D57" s="10">
        <f t="shared" si="4"/>
        <v>374</v>
      </c>
      <c r="E57" s="10">
        <f t="shared" si="5"/>
        <v>374</v>
      </c>
      <c r="F57" s="10"/>
      <c r="G57" s="10"/>
      <c r="H57" s="10"/>
      <c r="I57" s="11" t="s">
        <v>34</v>
      </c>
      <c r="J57" s="26"/>
      <c r="K57" s="14"/>
    </row>
    <row r="58" spans="1:11" ht="76.5" x14ac:dyDescent="0.2">
      <c r="A58" s="25" t="s">
        <v>22</v>
      </c>
      <c r="B58" s="10" t="s">
        <v>208</v>
      </c>
      <c r="C58" s="10">
        <v>1</v>
      </c>
      <c r="D58" s="10">
        <f>E57+1</f>
        <v>375</v>
      </c>
      <c r="E58" s="10">
        <f>E57+C58</f>
        <v>375</v>
      </c>
      <c r="F58" s="10" t="s">
        <v>24</v>
      </c>
      <c r="G58" s="10" t="s">
        <v>101</v>
      </c>
      <c r="H58" s="10" t="s">
        <v>101</v>
      </c>
      <c r="I58" s="11" t="s">
        <v>63</v>
      </c>
      <c r="J58" s="26" t="s">
        <v>64</v>
      </c>
      <c r="K58" s="14"/>
    </row>
    <row r="59" spans="1:11" x14ac:dyDescent="0.2">
      <c r="A59" s="25" t="s">
        <v>22</v>
      </c>
      <c r="B59" s="10" t="s">
        <v>32</v>
      </c>
      <c r="C59" s="10">
        <v>1</v>
      </c>
      <c r="D59" s="10">
        <f t="shared" si="4"/>
        <v>376</v>
      </c>
      <c r="E59" s="10">
        <f t="shared" si="5"/>
        <v>376</v>
      </c>
      <c r="F59" s="10"/>
      <c r="G59" s="10"/>
      <c r="H59" s="10"/>
      <c r="I59" s="11" t="s">
        <v>34</v>
      </c>
      <c r="J59" s="26"/>
      <c r="K59" s="14"/>
    </row>
    <row r="60" spans="1:11" ht="38.25" x14ac:dyDescent="0.2">
      <c r="A60" s="25" t="s">
        <v>22</v>
      </c>
      <c r="B60" s="10" t="s">
        <v>209</v>
      </c>
      <c r="C60" s="10">
        <v>1</v>
      </c>
      <c r="D60" s="10">
        <f t="shared" si="4"/>
        <v>377</v>
      </c>
      <c r="E60" s="10">
        <f t="shared" si="5"/>
        <v>377</v>
      </c>
      <c r="F60" s="10" t="s">
        <v>24</v>
      </c>
      <c r="G60" s="10" t="s">
        <v>101</v>
      </c>
      <c r="H60" s="10" t="s">
        <v>101</v>
      </c>
      <c r="I60" s="11" t="s">
        <v>65</v>
      </c>
      <c r="J60" s="26" t="s">
        <v>64</v>
      </c>
      <c r="K60" s="14"/>
    </row>
    <row r="61" spans="1:11" x14ac:dyDescent="0.2">
      <c r="A61" s="25" t="s">
        <v>22</v>
      </c>
      <c r="B61" s="10" t="s">
        <v>32</v>
      </c>
      <c r="C61" s="10">
        <v>1</v>
      </c>
      <c r="D61" s="10">
        <f t="shared" si="4"/>
        <v>378</v>
      </c>
      <c r="E61" s="10">
        <f t="shared" si="5"/>
        <v>378</v>
      </c>
      <c r="F61" s="10"/>
      <c r="G61" s="10"/>
      <c r="H61" s="10"/>
      <c r="I61" s="11" t="s">
        <v>34</v>
      </c>
      <c r="J61" s="26"/>
      <c r="K61" s="14"/>
    </row>
    <row r="62" spans="1:11" ht="38.25" x14ac:dyDescent="0.2">
      <c r="A62" s="25" t="s">
        <v>22</v>
      </c>
      <c r="B62" s="10" t="s">
        <v>210</v>
      </c>
      <c r="C62" s="10">
        <v>5</v>
      </c>
      <c r="D62" s="10">
        <f t="shared" si="4"/>
        <v>379</v>
      </c>
      <c r="E62" s="10">
        <f t="shared" si="5"/>
        <v>383</v>
      </c>
      <c r="F62" s="10" t="s">
        <v>24</v>
      </c>
      <c r="G62" s="10" t="s">
        <v>102</v>
      </c>
      <c r="H62" s="10" t="s">
        <v>103</v>
      </c>
      <c r="I62" s="11" t="s">
        <v>66</v>
      </c>
      <c r="J62" s="26" t="s">
        <v>64</v>
      </c>
      <c r="K62" s="14"/>
    </row>
    <row r="63" spans="1:11" x14ac:dyDescent="0.2">
      <c r="A63" s="25" t="s">
        <v>22</v>
      </c>
      <c r="B63" s="10" t="s">
        <v>32</v>
      </c>
      <c r="C63" s="10">
        <v>1</v>
      </c>
      <c r="D63" s="10">
        <f t="shared" si="4"/>
        <v>384</v>
      </c>
      <c r="E63" s="10">
        <f t="shared" si="5"/>
        <v>384</v>
      </c>
      <c r="F63" s="10"/>
      <c r="G63" s="10"/>
      <c r="H63" s="10"/>
      <c r="I63" s="11" t="s">
        <v>34</v>
      </c>
      <c r="J63" s="26"/>
      <c r="K63" s="14"/>
    </row>
    <row r="64" spans="1:11" ht="38.25" x14ac:dyDescent="0.2">
      <c r="A64" s="25" t="s">
        <v>22</v>
      </c>
      <c r="B64" s="10" t="s">
        <v>211</v>
      </c>
      <c r="C64" s="10">
        <v>8</v>
      </c>
      <c r="D64" s="10">
        <f t="shared" si="4"/>
        <v>385</v>
      </c>
      <c r="E64" s="10">
        <f t="shared" si="5"/>
        <v>392</v>
      </c>
      <c r="F64" s="10" t="s">
        <v>29</v>
      </c>
      <c r="G64" s="10" t="s">
        <v>104</v>
      </c>
      <c r="H64" s="10" t="s">
        <v>105</v>
      </c>
      <c r="I64" s="11" t="s">
        <v>67</v>
      </c>
      <c r="J64" s="26"/>
      <c r="K64" s="14"/>
    </row>
    <row r="65" spans="1:11" x14ac:dyDescent="0.2">
      <c r="A65" s="25" t="s">
        <v>22</v>
      </c>
      <c r="B65" s="10" t="s">
        <v>32</v>
      </c>
      <c r="C65" s="10">
        <v>1</v>
      </c>
      <c r="D65" s="10">
        <f t="shared" si="4"/>
        <v>393</v>
      </c>
      <c r="E65" s="10">
        <f t="shared" si="5"/>
        <v>393</v>
      </c>
      <c r="F65" s="10"/>
      <c r="G65" s="10"/>
      <c r="H65" s="10"/>
      <c r="I65" s="11" t="s">
        <v>34</v>
      </c>
      <c r="J65" s="26"/>
      <c r="K65" s="14"/>
    </row>
    <row r="66" spans="1:11" ht="38.25" x14ac:dyDescent="0.2">
      <c r="A66" s="25" t="s">
        <v>22</v>
      </c>
      <c r="B66" s="10" t="s">
        <v>212</v>
      </c>
      <c r="C66" s="10">
        <v>8</v>
      </c>
      <c r="D66" s="10">
        <f t="shared" si="4"/>
        <v>394</v>
      </c>
      <c r="E66" s="10">
        <f t="shared" si="5"/>
        <v>401</v>
      </c>
      <c r="F66" s="10" t="s">
        <v>29</v>
      </c>
      <c r="G66" s="10" t="s">
        <v>104</v>
      </c>
      <c r="H66" s="10" t="s">
        <v>106</v>
      </c>
      <c r="I66" s="11" t="s">
        <v>68</v>
      </c>
      <c r="J66" s="26"/>
      <c r="K66" s="14"/>
    </row>
    <row r="67" spans="1:11" x14ac:dyDescent="0.2">
      <c r="A67" s="25" t="s">
        <v>22</v>
      </c>
      <c r="B67" s="10" t="s">
        <v>32</v>
      </c>
      <c r="C67" s="10">
        <v>1</v>
      </c>
      <c r="D67" s="10">
        <f t="shared" ref="D67:D78" si="6">E66+1</f>
        <v>402</v>
      </c>
      <c r="E67" s="10">
        <f t="shared" ref="E67:E78" si="7">E66+C67</f>
        <v>402</v>
      </c>
      <c r="F67" s="10"/>
      <c r="G67" s="10"/>
      <c r="H67" s="10"/>
      <c r="I67" s="11" t="s">
        <v>34</v>
      </c>
      <c r="J67" s="26"/>
      <c r="K67" s="14"/>
    </row>
    <row r="68" spans="1:11" x14ac:dyDescent="0.2">
      <c r="A68" s="25" t="s">
        <v>22</v>
      </c>
      <c r="B68" s="10" t="s">
        <v>213</v>
      </c>
      <c r="C68" s="10">
        <v>10</v>
      </c>
      <c r="D68" s="10">
        <f t="shared" si="6"/>
        <v>403</v>
      </c>
      <c r="E68" s="10">
        <f t="shared" si="7"/>
        <v>412</v>
      </c>
      <c r="F68" s="10" t="s">
        <v>24</v>
      </c>
      <c r="G68" s="10" t="s">
        <v>95</v>
      </c>
      <c r="H68" s="10" t="s">
        <v>107</v>
      </c>
      <c r="I68" s="11" t="s">
        <v>69</v>
      </c>
      <c r="J68" s="26"/>
      <c r="K68" s="14"/>
    </row>
    <row r="69" spans="1:11" x14ac:dyDescent="0.2">
      <c r="A69" s="25" t="s">
        <v>22</v>
      </c>
      <c r="B69" s="10" t="s">
        <v>32</v>
      </c>
      <c r="C69" s="10">
        <v>1</v>
      </c>
      <c r="D69" s="10">
        <f t="shared" si="6"/>
        <v>413</v>
      </c>
      <c r="E69" s="10">
        <f t="shared" si="7"/>
        <v>413</v>
      </c>
      <c r="F69" s="10"/>
      <c r="G69" s="10"/>
      <c r="H69" s="10"/>
      <c r="I69" s="11" t="s">
        <v>34</v>
      </c>
      <c r="J69" s="26"/>
      <c r="K69" s="14"/>
    </row>
    <row r="70" spans="1:11" ht="38.25" x14ac:dyDescent="0.2">
      <c r="A70" s="25" t="s">
        <v>22</v>
      </c>
      <c r="B70" s="10" t="s">
        <v>214</v>
      </c>
      <c r="C70" s="10">
        <v>8</v>
      </c>
      <c r="D70" s="10">
        <f>E69+1</f>
        <v>414</v>
      </c>
      <c r="E70" s="10">
        <f>E69+C70</f>
        <v>421</v>
      </c>
      <c r="F70" s="10" t="s">
        <v>29</v>
      </c>
      <c r="G70" s="10" t="s">
        <v>118</v>
      </c>
      <c r="H70" s="10" t="s">
        <v>105</v>
      </c>
      <c r="I70" s="11" t="s">
        <v>70</v>
      </c>
      <c r="J70" s="26"/>
      <c r="K70" s="14"/>
    </row>
    <row r="71" spans="1:11" x14ac:dyDescent="0.2">
      <c r="A71" s="25" t="s">
        <v>22</v>
      </c>
      <c r="B71" s="10" t="s">
        <v>32</v>
      </c>
      <c r="C71" s="10">
        <v>1</v>
      </c>
      <c r="D71" s="10">
        <f t="shared" si="6"/>
        <v>422</v>
      </c>
      <c r="E71" s="10">
        <f t="shared" si="7"/>
        <v>422</v>
      </c>
      <c r="F71" s="10"/>
      <c r="G71" s="10"/>
      <c r="H71" s="10"/>
      <c r="I71" s="11" t="s">
        <v>34</v>
      </c>
      <c r="J71" s="26"/>
      <c r="K71" s="14"/>
    </row>
    <row r="72" spans="1:11" ht="38.25" x14ac:dyDescent="0.2">
      <c r="A72" s="25" t="s">
        <v>22</v>
      </c>
      <c r="B72" s="10" t="s">
        <v>215</v>
      </c>
      <c r="C72" s="10">
        <v>8</v>
      </c>
      <c r="D72" s="10">
        <f t="shared" si="6"/>
        <v>423</v>
      </c>
      <c r="E72" s="10">
        <f t="shared" si="7"/>
        <v>430</v>
      </c>
      <c r="F72" s="10" t="s">
        <v>29</v>
      </c>
      <c r="G72" s="10" t="s">
        <v>118</v>
      </c>
      <c r="H72" s="10" t="s">
        <v>106</v>
      </c>
      <c r="I72" s="11" t="s">
        <v>71</v>
      </c>
      <c r="J72" s="26"/>
      <c r="K72" s="14"/>
    </row>
    <row r="73" spans="1:11" x14ac:dyDescent="0.2">
      <c r="A73" s="25" t="s">
        <v>22</v>
      </c>
      <c r="B73" s="10" t="s">
        <v>32</v>
      </c>
      <c r="C73" s="10">
        <v>1</v>
      </c>
      <c r="D73" s="10">
        <f t="shared" si="6"/>
        <v>431</v>
      </c>
      <c r="E73" s="10">
        <f t="shared" si="7"/>
        <v>431</v>
      </c>
      <c r="F73" s="10"/>
      <c r="I73" s="11" t="s">
        <v>34</v>
      </c>
      <c r="J73" s="26"/>
      <c r="K73" s="14"/>
    </row>
    <row r="74" spans="1:11" ht="25.5" x14ac:dyDescent="0.2">
      <c r="A74" s="25" t="s">
        <v>22</v>
      </c>
      <c r="B74" s="10" t="s">
        <v>216</v>
      </c>
      <c r="C74" s="10">
        <v>1</v>
      </c>
      <c r="D74" s="10">
        <f t="shared" si="6"/>
        <v>432</v>
      </c>
      <c r="E74" s="10">
        <f t="shared" si="7"/>
        <v>432</v>
      </c>
      <c r="F74" s="10" t="s">
        <v>24</v>
      </c>
      <c r="G74" s="10" t="s">
        <v>118</v>
      </c>
      <c r="H74" s="6" t="s">
        <v>108</v>
      </c>
      <c r="I74" s="11" t="s">
        <v>72</v>
      </c>
      <c r="J74" s="26" t="s">
        <v>73</v>
      </c>
      <c r="K74" s="14"/>
    </row>
    <row r="75" spans="1:11" x14ac:dyDescent="0.2">
      <c r="A75" s="25" t="s">
        <v>22</v>
      </c>
      <c r="B75" s="10" t="s">
        <v>32</v>
      </c>
      <c r="C75" s="10">
        <v>1</v>
      </c>
      <c r="D75" s="10">
        <f t="shared" si="6"/>
        <v>433</v>
      </c>
      <c r="E75" s="10">
        <f t="shared" si="7"/>
        <v>433</v>
      </c>
      <c r="F75" s="10"/>
      <c r="I75" s="11" t="s">
        <v>34</v>
      </c>
      <c r="J75" s="26"/>
      <c r="K75" s="14"/>
    </row>
    <row r="76" spans="1:11" ht="38.25" x14ac:dyDescent="0.2">
      <c r="A76" s="25" t="s">
        <v>22</v>
      </c>
      <c r="B76" s="10" t="s">
        <v>217</v>
      </c>
      <c r="C76" s="10">
        <v>8</v>
      </c>
      <c r="D76" s="10">
        <f t="shared" si="6"/>
        <v>434</v>
      </c>
      <c r="E76" s="10">
        <f t="shared" si="7"/>
        <v>441</v>
      </c>
      <c r="F76" s="10" t="s">
        <v>29</v>
      </c>
      <c r="G76" s="10" t="s">
        <v>118</v>
      </c>
      <c r="H76" s="6" t="s">
        <v>109</v>
      </c>
      <c r="I76" s="11" t="s">
        <v>74</v>
      </c>
      <c r="J76" s="26" t="s">
        <v>75</v>
      </c>
      <c r="K76" s="14"/>
    </row>
    <row r="77" spans="1:11" x14ac:dyDescent="0.2">
      <c r="A77" s="25" t="s">
        <v>22</v>
      </c>
      <c r="B77" s="10" t="s">
        <v>32</v>
      </c>
      <c r="C77" s="10">
        <v>1</v>
      </c>
      <c r="D77" s="10">
        <f t="shared" si="6"/>
        <v>442</v>
      </c>
      <c r="E77" s="10">
        <f t="shared" si="7"/>
        <v>442</v>
      </c>
      <c r="F77" s="10"/>
      <c r="I77" s="11" t="s">
        <v>34</v>
      </c>
      <c r="J77" s="26"/>
      <c r="K77" s="14"/>
    </row>
    <row r="78" spans="1:11" ht="25.5" x14ac:dyDescent="0.2">
      <c r="A78" s="25" t="s">
        <v>22</v>
      </c>
      <c r="B78" s="10" t="s">
        <v>218</v>
      </c>
      <c r="C78" s="10">
        <v>8</v>
      </c>
      <c r="D78" s="10">
        <f t="shared" si="6"/>
        <v>443</v>
      </c>
      <c r="E78" s="10">
        <f t="shared" si="7"/>
        <v>450</v>
      </c>
      <c r="F78" s="10" t="s">
        <v>29</v>
      </c>
      <c r="G78" s="6" t="s">
        <v>110</v>
      </c>
      <c r="H78" s="6" t="s">
        <v>111</v>
      </c>
      <c r="I78" s="11" t="s">
        <v>76</v>
      </c>
      <c r="J78" s="26"/>
      <c r="K78" s="14"/>
    </row>
    <row r="79" spans="1:11" x14ac:dyDescent="0.2">
      <c r="A79" s="25" t="s">
        <v>22</v>
      </c>
      <c r="B79" s="10" t="s">
        <v>32</v>
      </c>
      <c r="C79" s="11">
        <v>1</v>
      </c>
      <c r="D79" s="10">
        <v>451</v>
      </c>
      <c r="E79" s="10">
        <v>451</v>
      </c>
      <c r="F79" s="11"/>
      <c r="I79" s="11" t="s">
        <v>34</v>
      </c>
      <c r="J79" s="28"/>
      <c r="K79" s="14"/>
    </row>
    <row r="80" spans="1:11" ht="25.5" x14ac:dyDescent="0.2">
      <c r="A80" s="25" t="s">
        <v>22</v>
      </c>
      <c r="B80" s="10" t="s">
        <v>219</v>
      </c>
      <c r="C80" s="11">
        <v>1</v>
      </c>
      <c r="D80" s="10">
        <v>452</v>
      </c>
      <c r="E80" s="10">
        <v>452</v>
      </c>
      <c r="F80" s="11" t="s">
        <v>24</v>
      </c>
      <c r="G80" s="6" t="s">
        <v>95</v>
      </c>
      <c r="H80" s="6" t="s">
        <v>138</v>
      </c>
      <c r="I80" s="49" t="s">
        <v>143</v>
      </c>
      <c r="J80" s="26" t="s">
        <v>139</v>
      </c>
      <c r="K80" s="14"/>
    </row>
    <row r="81" spans="1:11" x14ac:dyDescent="0.2">
      <c r="A81" s="25" t="s">
        <v>22</v>
      </c>
      <c r="B81" s="10" t="s">
        <v>32</v>
      </c>
      <c r="C81" s="11">
        <v>1</v>
      </c>
      <c r="D81" s="10">
        <v>453</v>
      </c>
      <c r="E81" s="10">
        <v>453</v>
      </c>
      <c r="F81" s="11"/>
      <c r="I81" s="11" t="s">
        <v>34</v>
      </c>
      <c r="J81" s="28"/>
      <c r="K81" s="14"/>
    </row>
    <row r="82" spans="1:11" ht="25.5" x14ac:dyDescent="0.2">
      <c r="A82" s="25" t="s">
        <v>22</v>
      </c>
      <c r="B82" s="10" t="s">
        <v>220</v>
      </c>
      <c r="C82" s="11">
        <v>1</v>
      </c>
      <c r="D82" s="10">
        <v>454</v>
      </c>
      <c r="E82" s="10">
        <v>454</v>
      </c>
      <c r="F82" s="11" t="s">
        <v>24</v>
      </c>
      <c r="G82" s="6" t="s">
        <v>140</v>
      </c>
      <c r="H82" s="6" t="s">
        <v>141</v>
      </c>
      <c r="I82" s="11" t="s">
        <v>142</v>
      </c>
      <c r="J82" s="26" t="s">
        <v>139</v>
      </c>
      <c r="K82" s="14"/>
    </row>
    <row r="83" spans="1:11" ht="13.5" thickBot="1" x14ac:dyDescent="0.25">
      <c r="A83" s="25" t="s">
        <v>22</v>
      </c>
      <c r="B83" s="10" t="s">
        <v>32</v>
      </c>
      <c r="C83" s="11">
        <v>1</v>
      </c>
      <c r="D83" s="10">
        <v>455</v>
      </c>
      <c r="E83" s="10">
        <v>455</v>
      </c>
      <c r="F83" s="11"/>
      <c r="I83" s="11" t="s">
        <v>77</v>
      </c>
      <c r="J83" s="28"/>
      <c r="K83" s="14"/>
    </row>
    <row r="84" spans="1:11" x14ac:dyDescent="0.2">
      <c r="A84" s="37" t="s">
        <v>26</v>
      </c>
      <c r="B84" s="38" t="s">
        <v>32</v>
      </c>
      <c r="C84" s="38">
        <v>3</v>
      </c>
      <c r="D84" s="38">
        <v>1</v>
      </c>
      <c r="E84" s="38">
        <v>3</v>
      </c>
      <c r="F84" s="38"/>
      <c r="G84" s="41"/>
      <c r="H84" s="41"/>
      <c r="I84" s="42" t="s">
        <v>31</v>
      </c>
      <c r="J84" s="40"/>
      <c r="K84" s="14"/>
    </row>
    <row r="85" spans="1:11" x14ac:dyDescent="0.2">
      <c r="A85" s="55"/>
      <c r="B85" s="56"/>
      <c r="C85" s="56"/>
      <c r="D85" s="56"/>
      <c r="E85" s="56"/>
      <c r="F85" s="56"/>
      <c r="G85" s="20"/>
      <c r="H85" s="20"/>
      <c r="I85" s="57"/>
      <c r="J85" s="58"/>
      <c r="K85" s="14"/>
    </row>
    <row r="86" spans="1:11" ht="25.5" x14ac:dyDescent="0.2">
      <c r="A86" s="25" t="s">
        <v>26</v>
      </c>
      <c r="B86" s="10" t="s">
        <v>221</v>
      </c>
      <c r="C86" s="10">
        <v>11</v>
      </c>
      <c r="D86" s="10">
        <f>E84+1</f>
        <v>4</v>
      </c>
      <c r="E86" s="10">
        <f>E84+C86</f>
        <v>14</v>
      </c>
      <c r="F86" s="10" t="s">
        <v>25</v>
      </c>
      <c r="I86" s="10" t="s">
        <v>30</v>
      </c>
      <c r="J86" s="26"/>
      <c r="K86" s="14"/>
    </row>
    <row r="87" spans="1:11" x14ac:dyDescent="0.2">
      <c r="A87" s="25" t="s">
        <v>26</v>
      </c>
      <c r="B87" s="10" t="s">
        <v>32</v>
      </c>
      <c r="C87" s="10">
        <v>440</v>
      </c>
      <c r="D87" s="10">
        <f>E86+1</f>
        <v>15</v>
      </c>
      <c r="E87" s="10">
        <f>E86+C87</f>
        <v>454</v>
      </c>
      <c r="F87" s="10"/>
      <c r="I87" s="10" t="s">
        <v>27</v>
      </c>
      <c r="J87" s="26"/>
      <c r="K87" s="14"/>
    </row>
    <row r="88" spans="1:11" ht="13.5" thickBot="1" x14ac:dyDescent="0.25">
      <c r="A88" s="29" t="s">
        <v>26</v>
      </c>
      <c r="B88" s="30" t="s">
        <v>32</v>
      </c>
      <c r="C88" s="30">
        <v>1</v>
      </c>
      <c r="D88" s="30">
        <f>E87+1</f>
        <v>455</v>
      </c>
      <c r="E88" s="30">
        <f>E87+C88</f>
        <v>455</v>
      </c>
      <c r="F88" s="31"/>
      <c r="G88" s="32"/>
      <c r="H88" s="32"/>
      <c r="I88" s="31" t="s">
        <v>77</v>
      </c>
      <c r="J88" s="33"/>
      <c r="K88" s="14"/>
    </row>
    <row r="89" spans="1:11" x14ac:dyDescent="0.2">
      <c r="A89" s="20"/>
      <c r="B89" s="20"/>
      <c r="C89" s="20"/>
      <c r="D89" s="20"/>
      <c r="E89" s="20"/>
      <c r="F89" s="20"/>
      <c r="G89" s="20"/>
      <c r="H89" s="20"/>
      <c r="I89" s="21"/>
      <c r="J89" s="20"/>
    </row>
  </sheetData>
  <autoFilter ref="A2:J88" xr:uid="{00000000-0009-0000-0000-000001000000}"/>
  <mergeCells count="1">
    <mergeCell ref="A1:D1"/>
  </mergeCells>
  <phoneticPr fontId="2" type="noConversion"/>
  <pageMargins left="0.75" right="0.75" top="1.3" bottom="1" header="0.5" footer="0.5"/>
  <pageSetup orientation="landscape" r:id="rId1"/>
  <headerFooter alignWithMargins="0">
    <oddHeader>&amp;L&amp;G&amp;C&amp;"Arial,Bold"&amp;12Interface Specification Document&amp;R&amp;8&amp;D</oddHeader>
    <oddFooter>&amp;L&amp;8&amp;F&amp;C&amp;8&amp;P of &amp;N &amp;R&amp;8EDS - Indiana Title XIX  
950 N. Meridian St., Suite 1150
Indianapolis, IN 46204</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82626-5BBD-434E-BEF8-DAF98D94891A}">
  <dimension ref="A1:B13"/>
  <sheetViews>
    <sheetView workbookViewId="0">
      <selection activeCell="A2" sqref="A2"/>
    </sheetView>
  </sheetViews>
  <sheetFormatPr defaultColWidth="9.140625" defaultRowHeight="12.75" x14ac:dyDescent="0.2"/>
  <cols>
    <col min="1" max="1" width="14.42578125" style="1" customWidth="1"/>
    <col min="2" max="2" width="42.85546875" style="1" bestFit="1" customWidth="1"/>
    <col min="3" max="16384" width="9.140625" style="1"/>
  </cols>
  <sheetData>
    <row r="1" spans="1:2" x14ac:dyDescent="0.2">
      <c r="A1" s="53" t="s">
        <v>150</v>
      </c>
      <c r="B1" s="53" t="s">
        <v>151</v>
      </c>
    </row>
    <row r="2" spans="1:2" x14ac:dyDescent="0.2">
      <c r="A2" s="52" t="s">
        <v>152</v>
      </c>
      <c r="B2" s="54" t="s">
        <v>153</v>
      </c>
    </row>
    <row r="3" spans="1:2" x14ac:dyDescent="0.2">
      <c r="A3" s="52" t="s">
        <v>154</v>
      </c>
      <c r="B3" s="54" t="s">
        <v>155</v>
      </c>
    </row>
    <row r="4" spans="1:2" x14ac:dyDescent="0.2">
      <c r="A4" s="52" t="s">
        <v>156</v>
      </c>
      <c r="B4" s="54" t="s">
        <v>157</v>
      </c>
    </row>
    <row r="5" spans="1:2" x14ac:dyDescent="0.2">
      <c r="A5" s="52" t="s">
        <v>158</v>
      </c>
      <c r="B5" s="54" t="s">
        <v>159</v>
      </c>
    </row>
    <row r="6" spans="1:2" x14ac:dyDescent="0.2">
      <c r="A6" s="52" t="s">
        <v>160</v>
      </c>
      <c r="B6" s="54" t="s">
        <v>161</v>
      </c>
    </row>
    <row r="7" spans="1:2" x14ac:dyDescent="0.2">
      <c r="A7" s="52" t="s">
        <v>162</v>
      </c>
      <c r="B7" s="54" t="s">
        <v>163</v>
      </c>
    </row>
    <row r="8" spans="1:2" x14ac:dyDescent="0.2">
      <c r="A8" s="52" t="s">
        <v>164</v>
      </c>
      <c r="B8" s="54" t="s">
        <v>165</v>
      </c>
    </row>
    <row r="9" spans="1:2" x14ac:dyDescent="0.2">
      <c r="A9" s="52" t="s">
        <v>166</v>
      </c>
      <c r="B9" s="54" t="s">
        <v>167</v>
      </c>
    </row>
    <row r="10" spans="1:2" x14ac:dyDescent="0.2">
      <c r="A10" s="52" t="s">
        <v>168</v>
      </c>
      <c r="B10" s="54" t="s">
        <v>169</v>
      </c>
    </row>
    <row r="11" spans="1:2" x14ac:dyDescent="0.2">
      <c r="A11" s="52" t="s">
        <v>170</v>
      </c>
      <c r="B11" s="54" t="s">
        <v>171</v>
      </c>
    </row>
    <row r="12" spans="1:2" x14ac:dyDescent="0.2">
      <c r="A12" s="52" t="s">
        <v>172</v>
      </c>
      <c r="B12" s="54" t="s">
        <v>173</v>
      </c>
    </row>
    <row r="13" spans="1:2" x14ac:dyDescent="0.2">
      <c r="A13" s="52" t="s">
        <v>174</v>
      </c>
      <c r="B13" s="54" t="s">
        <v>175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54E944FFE7BC4193595A4B6B82B345" ma:contentTypeVersion="8" ma:contentTypeDescription="Create a new document." ma:contentTypeScope="" ma:versionID="9056b14ef2bae0d7ef3ad69f129bb178">
  <xsd:schema xmlns:xsd="http://www.w3.org/2001/XMLSchema" xmlns:xs="http://www.w3.org/2001/XMLSchema" xmlns:p="http://schemas.microsoft.com/office/2006/metadata/properties" xmlns:ns2="859704b5-f98e-4661-997c-f493a6ffb8fc" xmlns:ns3="1bf48c0e-fc35-4247-a7cb-ddf92f698dff" targetNamespace="http://schemas.microsoft.com/office/2006/metadata/properties" ma:root="true" ma:fieldsID="a72b3c7450152f15fa0d915ce5f82416" ns2:_="" ns3:_="">
    <xsd:import namespace="859704b5-f98e-4661-997c-f493a6ffb8fc"/>
    <xsd:import namespace="1bf48c0e-fc35-4247-a7cb-ddf92f698d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9704b5-f98e-4661-997c-f493a6ffb8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bf48c0e-fc35-4247-a7cb-ddf92f698df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7D095B-9CFA-4B1B-ABDA-46893D4BB75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12A9A15-3C6E-4930-A0E4-0F0939809C1A}">
  <ds:schemaRefs>
    <ds:schemaRef ds:uri="http://schemas.microsoft.com/sharepoint/v3/contenttype/forms"/>
  </ds:schemaRefs>
</ds:datastoreItem>
</file>

<file path=customXml/itemProps3.xml><?xml version="1.0" encoding="utf-8"?>
<ds:datastoreItem xmlns:ds="http://schemas.openxmlformats.org/officeDocument/2006/customXml" ds:itemID="{3A5BD9DD-9B14-40AA-A92F-5DC2D5AE43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9704b5-f98e-4661-997c-f493a6ffb8fc"/>
    <ds:schemaRef ds:uri="1bf48c0e-fc35-4247-a7cb-ddf92f698d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Interface Spec Overview</vt:lpstr>
      <vt:lpstr>Interface Specs Layout</vt:lpstr>
      <vt:lpstr>Martial Status Code </vt:lpstr>
      <vt:lpstr>'Interface Specs Layout'!dsnp_interface_spec_hp_out_result</vt:lpstr>
    </vt:vector>
  </TitlesOfParts>
  <Company>EDS: UAF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Brandy Keith</dc:creator>
  <cp:lastModifiedBy>Guvener, Turcan</cp:lastModifiedBy>
  <cp:lastPrinted>2011-05-06T14:12:01Z</cp:lastPrinted>
  <dcterms:created xsi:type="dcterms:W3CDTF">2006-01-18T20:54:02Z</dcterms:created>
  <dcterms:modified xsi:type="dcterms:W3CDTF">2022-04-01T20:42:58Z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0x0101006E54E944FFE7BC4193595A4B6B82B345</vt:lpwstr>
  </property>
</Properties>
</file>