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y\On Going\Supply Chain and Logistics\Week3\"/>
    </mc:Choice>
  </mc:AlternateContent>
  <bookViews>
    <workbookView xWindow="0" yWindow="0" windowWidth="15345" windowHeight="4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B20" i="1"/>
  <c r="B21" i="1"/>
  <c r="B22" i="1"/>
  <c r="B19" i="1"/>
  <c r="F12" i="1"/>
  <c r="E12" i="1"/>
  <c r="D12" i="1"/>
  <c r="G11" i="1"/>
</calcChain>
</file>

<file path=xl/sharedStrings.xml><?xml version="1.0" encoding="utf-8"?>
<sst xmlns="http://schemas.openxmlformats.org/spreadsheetml/2006/main" count="44" uniqueCount="31">
  <si>
    <t>Alpha</t>
    <phoneticPr fontId="1" type="noConversion"/>
  </si>
  <si>
    <t>Beta</t>
    <phoneticPr fontId="1" type="noConversion"/>
  </si>
  <si>
    <t>Gamma</t>
    <phoneticPr fontId="1" type="noConversion"/>
  </si>
  <si>
    <t>t</t>
    <phoneticPr fontId="1" type="noConversion"/>
  </si>
  <si>
    <t>Quarter</t>
    <phoneticPr fontId="1" type="noConversion"/>
  </si>
  <si>
    <t>x(t)</t>
    <phoneticPr fontId="1" type="noConversion"/>
  </si>
  <si>
    <t>a^(t)</t>
    <phoneticPr fontId="1" type="noConversion"/>
  </si>
  <si>
    <t>b^(t)</t>
    <phoneticPr fontId="1" type="noConversion"/>
  </si>
  <si>
    <t>F^(t)</t>
    <phoneticPr fontId="1" type="noConversion"/>
  </si>
  <si>
    <t>x^(t,t+1)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</si>
  <si>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</si>
  <si>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</si>
  <si>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</si>
  <si>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</si>
  <si>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…</t>
    <phoneticPr fontId="1" type="noConversion"/>
  </si>
  <si>
    <t>What is your forecast for demand for 2014Q4?</t>
    <phoneticPr fontId="1" type="noConversion"/>
  </si>
  <si>
    <t>ANS</t>
    <phoneticPr fontId="1" type="noConversion"/>
  </si>
  <si>
    <t>Cell G11</t>
    <phoneticPr fontId="1" type="noConversion"/>
  </si>
  <si>
    <t>Suppose the actual demand in 2014Q4 is 1100 units. What is the smallest possible value for your estimate for level a^(t) at 2014 Q4</t>
    <phoneticPr fontId="1" type="noConversion"/>
  </si>
  <si>
    <t>Set Cell B1 to 1, and the result in Cell D12 is 880</t>
    <phoneticPr fontId="1" type="noConversion"/>
  </si>
  <si>
    <t>The estimate for level, a^(t)2014Q4 was 1065.5. What is value of alpha?</t>
    <phoneticPr fontId="1" type="noConversion"/>
  </si>
  <si>
    <t>Set Cell B1 to 0.15, and you get 1065.47 in Cell D12</t>
    <phoneticPr fontId="1" type="noConversion"/>
  </si>
  <si>
    <r>
      <t>The estimate for trend, </t>
    </r>
    <r>
      <rPr>
        <sz val="11"/>
        <color rgb="FF3C3C3C"/>
        <rFont val="MathJax_Math-italic"/>
        <family val="2"/>
      </rPr>
      <t>b</t>
    </r>
    <r>
      <rPr>
        <sz val="11"/>
        <color rgb="FF3C3C3C"/>
        <rFont val="MathJax_Main"/>
        <family val="2"/>
      </rPr>
      <t>^2014</t>
    </r>
    <r>
      <rPr>
        <sz val="11"/>
        <color rgb="FF3C3C3C"/>
        <rFont val="MathJax_Math-italic"/>
        <family val="2"/>
      </rPr>
      <t>Q</t>
    </r>
    <r>
      <rPr>
        <sz val="11"/>
        <color rgb="FF3C3C3C"/>
        <rFont val="MathJax_Main"/>
        <family val="2"/>
      </rPr>
      <t>4</t>
    </r>
    <r>
      <rPr>
        <sz val="12"/>
        <color rgb="FF3C3C3C"/>
        <rFont val="Verdana"/>
        <family val="2"/>
      </rPr>
      <t> was found to be 42.9. What is value of beta?</t>
    </r>
  </si>
  <si>
    <t>Set Cell B2 to 0.1, and you get 42.927 in Cell E12</t>
    <phoneticPr fontId="1" type="noConversion"/>
  </si>
  <si>
    <t xml:space="preserve">Q5 </t>
    <phoneticPr fontId="1" type="noConversion"/>
  </si>
  <si>
    <r>
      <t>The estimate for seasonality, </t>
    </r>
    <r>
      <rPr>
        <sz val="11"/>
        <color rgb="FF3C3C3C"/>
        <rFont val="MathJax_Math-italic"/>
        <family val="2"/>
      </rPr>
      <t>F</t>
    </r>
    <r>
      <rPr>
        <sz val="11"/>
        <color rgb="FF3C3C3C"/>
        <rFont val="MathJax_Main"/>
        <family val="2"/>
      </rPr>
      <t>^2014</t>
    </r>
    <r>
      <rPr>
        <sz val="11"/>
        <color rgb="FF3C3C3C"/>
        <rFont val="MathJax_Math-italic"/>
        <family val="2"/>
      </rPr>
      <t>Q</t>
    </r>
    <r>
      <rPr>
        <sz val="11"/>
        <color rgb="FF3C3C3C"/>
        <rFont val="MathJax_Main"/>
        <family val="2"/>
      </rPr>
      <t>4</t>
    </r>
    <r>
      <rPr>
        <sz val="12"/>
        <color rgb="FF3C3C3C"/>
        <rFont val="Verdana"/>
        <family val="2"/>
      </rPr>
      <t> was found to be 1.239, before any normalization was done. What is value of gamma?</t>
    </r>
  </si>
  <si>
    <t>Set Cell B3 to 0.05, and you get the required value in Cell F12</t>
    <phoneticPr fontId="1" type="noConversion"/>
  </si>
  <si>
    <t>Q6</t>
    <phoneticPr fontId="1" type="noConversion"/>
  </si>
  <si>
    <t>What is your forecast for demand for the 1st quarter of 2015? </t>
  </si>
  <si>
    <t>normalize</t>
    <phoneticPr fontId="1" type="noConversion"/>
  </si>
  <si>
    <t>before normalize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</si>
</sst>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3C3C3C"/>
      <name val="Verdana"/>
      <family val="2"/>
    </font>
    <font>
      <sz val="11"/>
      <color rgb="FF3C3C3C"/>
      <name val="MathJax_Main"/>
      <family val="2"/>
    </font>
    <font>
      <sz val="11"/>
      <color rgb="FF3C3C3C"/>
      <name val="MathJax_Math-ital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G12" sqref="G12"/>
    </sheetView>
  </sheetViews>
  <sheetFormatPr defaultRowHeight="13.5"/>
  <cols>
    <col min="4" max="4" width="16.75" customWidth="1"/>
    <col min="6" max="6" width="10.75" customWidth="1"/>
    <col min="7" max="7" width="11.375" customWidth="1"/>
    <col min="8" max="8" width="17.375" customWidth="1"/>
    <col min="9" max="9" width="99.875" customWidth="1"/>
  </cols>
  <sheetData>
    <row r="1" spans="1:9" ht="15">
      <c r="A1" t="s">
        <v>0</v>
      </c>
      <c r="B1">
        <v>0.15</v>
      </c>
      <c r="H1" t="s">
        <v>10</v>
      </c>
      <c r="I1" s="2" t="s">
        <v>15</v>
      </c>
    </row>
    <row r="2" spans="1:9">
      <c r="A2" t="s">
        <v>1</v>
      </c>
      <c r="B2">
        <v>0.1</v>
      </c>
      <c r="H2" t="s">
        <v>16</v>
      </c>
      <c r="I2" t="s">
        <v>17</v>
      </c>
    </row>
    <row r="3" spans="1:9" ht="15">
      <c r="A3" t="s">
        <v>2</v>
      </c>
      <c r="B3">
        <v>0.05</v>
      </c>
      <c r="H3" t="s">
        <v>11</v>
      </c>
      <c r="I3" s="1" t="s">
        <v>18</v>
      </c>
    </row>
    <row r="4" spans="1:9">
      <c r="H4" t="s">
        <v>16</v>
      </c>
      <c r="I4" t="s">
        <v>19</v>
      </c>
    </row>
    <row r="5" spans="1:9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12</v>
      </c>
      <c r="I5" t="s">
        <v>20</v>
      </c>
    </row>
    <row r="6" spans="1:9">
      <c r="B6" t="s">
        <v>10</v>
      </c>
      <c r="F6">
        <v>0.5</v>
      </c>
      <c r="H6" t="s">
        <v>16</v>
      </c>
      <c r="I6" t="s">
        <v>21</v>
      </c>
    </row>
    <row r="7" spans="1:9" ht="15">
      <c r="B7" t="s">
        <v>11</v>
      </c>
      <c r="F7">
        <v>0.75</v>
      </c>
      <c r="H7" t="s">
        <v>13</v>
      </c>
      <c r="I7" s="1" t="s">
        <v>22</v>
      </c>
    </row>
    <row r="8" spans="1:9">
      <c r="B8" t="s">
        <v>12</v>
      </c>
      <c r="F8">
        <v>1.5</v>
      </c>
      <c r="H8" t="s">
        <v>16</v>
      </c>
      <c r="I8" s="3" t="s">
        <v>23</v>
      </c>
    </row>
    <row r="9" spans="1:9" ht="15">
      <c r="B9" t="s">
        <v>13</v>
      </c>
      <c r="F9">
        <v>1.25</v>
      </c>
      <c r="H9" t="s">
        <v>24</v>
      </c>
      <c r="I9" s="1" t="s">
        <v>25</v>
      </c>
    </row>
    <row r="10" spans="1:9">
      <c r="A10" t="s">
        <v>14</v>
      </c>
      <c r="B10" t="s">
        <v>14</v>
      </c>
      <c r="C10" t="s">
        <v>14</v>
      </c>
      <c r="H10" t="s">
        <v>16</v>
      </c>
      <c r="I10" t="s">
        <v>26</v>
      </c>
    </row>
    <row r="11" spans="1:9" ht="15">
      <c r="A11">
        <v>2014</v>
      </c>
      <c r="B11" t="s">
        <v>12</v>
      </c>
      <c r="D11">
        <v>1052</v>
      </c>
      <c r="E11">
        <v>46.2</v>
      </c>
      <c r="G11">
        <f>(D11+E11)*F9</f>
        <v>1372.75</v>
      </c>
      <c r="H11" t="s">
        <v>27</v>
      </c>
      <c r="I11" s="1" t="s">
        <v>28</v>
      </c>
    </row>
    <row r="12" spans="1:9">
      <c r="A12">
        <v>2014</v>
      </c>
      <c r="B12" t="s">
        <v>13</v>
      </c>
      <c r="C12">
        <v>1100</v>
      </c>
      <c r="D12">
        <f>$B$1*(C12/F9)+(1-$B$1)*(D11+E11)</f>
        <v>1065.47</v>
      </c>
      <c r="E12">
        <f>$B$2*(D12-D11)+(1-$B$2)*E11</f>
        <v>42.927000000000007</v>
      </c>
      <c r="F12">
        <f>$B$3*(C12/D12)+(1-$B$3)*F9</f>
        <v>1.2391204116493191</v>
      </c>
      <c r="G12">
        <f>(D12+E12)*B19</f>
        <v>555.72674855853597</v>
      </c>
      <c r="H12" t="s">
        <v>16</v>
      </c>
    </row>
    <row r="18" spans="1:2">
      <c r="A18" t="s">
        <v>30</v>
      </c>
      <c r="B18" t="s">
        <v>29</v>
      </c>
    </row>
    <row r="19" spans="1:2">
      <c r="A19">
        <v>0.5</v>
      </c>
      <c r="B19">
        <f>A19*(4/SUM($A$19:$A$22))</f>
        <v>0.50137879167711208</v>
      </c>
    </row>
    <row r="20" spans="1:2">
      <c r="A20">
        <v>0.75</v>
      </c>
      <c r="B20">
        <f t="shared" ref="B20:B22" si="0">A20*(4/SUM($A$19:$A$22))</f>
        <v>0.75206818751566806</v>
      </c>
    </row>
    <row r="21" spans="1:2">
      <c r="A21">
        <v>1.5</v>
      </c>
      <c r="B21">
        <f t="shared" si="0"/>
        <v>1.5041363750313361</v>
      </c>
    </row>
    <row r="22" spans="1:2">
      <c r="A22">
        <v>1.2390000000000001</v>
      </c>
      <c r="B22">
        <f t="shared" si="0"/>
        <v>1.2424166457758838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2015-06-20T00:53:41Z</dcterms:created>
  <dcterms:modified xsi:type="dcterms:W3CDTF">2015-06-20T01:16:38Z</dcterms:modified>
</cp:coreProperties>
</file>