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swin\Python Assignments\"/>
    </mc:Choice>
  </mc:AlternateContent>
  <xr:revisionPtr revIDLastSave="0" documentId="13_ncr:1_{6DAE14C4-6F7B-4E8A-9931-9C1B7788DB7F}" xr6:coauthVersionLast="45" xr6:coauthVersionMax="45" xr10:uidLastSave="{00000000-0000-0000-0000-000000000000}"/>
  <bookViews>
    <workbookView xWindow="-120" yWindow="-120" windowWidth="20730" windowHeight="11160" activeTab="1" xr2:uid="{55C8EB8D-4F68-4B73-9990-DB6467A059D6}"/>
  </bookViews>
  <sheets>
    <sheet name="ref image" sheetId="1" r:id="rId1"/>
    <sheet name="barcode" sheetId="2" r:id="rId2"/>
  </sheets>
  <definedNames>
    <definedName name="leftArray">barcode!$H$12:$AW$12</definedName>
    <definedName name="leftNumber">barcode!$B$5</definedName>
    <definedName name="moduloCheck">barcode!$B$9</definedName>
    <definedName name="rightArray">barcode!$BC$12:$CR$12</definedName>
    <definedName name="rightNumber">barcode!$B$7</definedName>
    <definedName name="typeNumber">barcode!$B$3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D14" i="2" l="1"/>
  <c r="CE14" i="2"/>
  <c r="BX14" i="2"/>
  <c r="BQ14" i="2"/>
  <c r="BJ14" i="2"/>
  <c r="BC14" i="2"/>
  <c r="AJ14" i="2"/>
  <c r="AC14" i="2"/>
  <c r="V14" i="2"/>
  <c r="AQ14" i="2"/>
  <c r="O14" i="2"/>
  <c r="CM13" i="2"/>
  <c r="CM14" i="2" s="1"/>
  <c r="CN13" i="2"/>
  <c r="CN14" i="2" s="1"/>
  <c r="CO13" i="2"/>
  <c r="CO14" i="2" s="1"/>
  <c r="CP13" i="2"/>
  <c r="CP14" i="2" s="1"/>
  <c r="CQ13" i="2"/>
  <c r="CQ14" i="2" s="1"/>
  <c r="CR13" i="2"/>
  <c r="CR14" i="2" s="1"/>
  <c r="CL13" i="2"/>
  <c r="CL14" i="2" s="1"/>
  <c r="H13" i="2"/>
  <c r="H14" i="2" s="1"/>
  <c r="I13" i="2"/>
  <c r="I14" i="2" s="1"/>
  <c r="J13" i="2"/>
  <c r="J14" i="2" s="1"/>
  <c r="K13" i="2"/>
  <c r="K14" i="2" s="1"/>
  <c r="L13" i="2"/>
  <c r="L14" i="2" s="1"/>
  <c r="M13" i="2"/>
  <c r="M14" i="2" s="1"/>
  <c r="N13" i="2"/>
  <c r="N14" i="2" s="1"/>
  <c r="CV14" i="2" l="1"/>
</calcChain>
</file>

<file path=xl/sharedStrings.xml><?xml version="1.0" encoding="utf-8"?>
<sst xmlns="http://schemas.openxmlformats.org/spreadsheetml/2006/main" count="110" uniqueCount="24">
  <si>
    <t>left guard</t>
  </si>
  <si>
    <t>L1</t>
  </si>
  <si>
    <t>L2</t>
  </si>
  <si>
    <t>L3</t>
  </si>
  <si>
    <t>L4</t>
  </si>
  <si>
    <t>L5</t>
  </si>
  <si>
    <t>L6</t>
  </si>
  <si>
    <t>centre guard</t>
  </si>
  <si>
    <t>R1</t>
  </si>
  <si>
    <t>R2</t>
  </si>
  <si>
    <t>R3</t>
  </si>
  <si>
    <t>R4</t>
  </si>
  <si>
    <t>R5</t>
  </si>
  <si>
    <t>R6</t>
  </si>
  <si>
    <t>rt guard</t>
  </si>
  <si>
    <t>Type</t>
  </si>
  <si>
    <t>Manufacturer</t>
  </si>
  <si>
    <t>Product</t>
  </si>
  <si>
    <t>Modulo check</t>
  </si>
  <si>
    <t>Manufaturer</t>
  </si>
  <si>
    <t>1</t>
  </si>
  <si>
    <t>0</t>
  </si>
  <si>
    <t>2</t>
  </si>
  <si>
    <t>20001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</si>
</sst>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90"/>
      <color theme="1"/>
      <name val="Calibri"/>
      <family val="2"/>
      <scheme val="minor"/>
    </font>
    <font>
      <sz val="70"/>
      <color theme="1"/>
      <name val="Calibri"/>
      <family val="2"/>
      <scheme val="minor"/>
    </font>
    <font>
      <sz val="90"/>
      <color theme="1"/>
      <name val="Calibri"/>
      <family val="2"/>
    </font>
    <font>
      <sz val="36"/>
      <color theme="1"/>
      <name val="Calibri"/>
      <family val="2"/>
      <scheme val="minor"/>
    </font>
    <font>
      <sz val="4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5" borderId="0" xfId="0" applyFill="1"/>
    <xf numFmtId="49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7" fillId="4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12">
    <dxf>
      <font>
        <color theme="0"/>
      </font>
    </dxf>
    <dxf>
      <font>
        <color theme="1"/>
      </font>
      <fill>
        <patternFill>
          <bgColor theme="1"/>
        </patternFill>
      </fill>
    </dxf>
    <dxf>
      <font>
        <color theme="0"/>
      </font>
    </dxf>
    <dxf>
      <font>
        <color theme="1"/>
      </font>
      <fill>
        <patternFill>
          <bgColor theme="1"/>
        </patternFill>
      </fill>
    </dxf>
    <dxf>
      <font>
        <color theme="0"/>
      </font>
    </dxf>
    <dxf>
      <font>
        <color theme="1"/>
      </font>
      <fill>
        <patternFill>
          <bgColor theme="1"/>
        </patternFill>
      </fill>
    </dxf>
    <dxf>
      <font>
        <color theme="0"/>
      </font>
    </dxf>
    <dxf>
      <font>
        <color theme="1"/>
      </font>
      <fill>
        <patternFill>
          <bgColor theme="1"/>
        </patternFill>
      </fill>
    </dxf>
    <dxf>
      <font>
        <color theme="0"/>
      </font>
    </dxf>
    <dxf>
      <font>
        <color theme="1"/>
      </font>
      <fill>
        <patternFill>
          <bgColor theme="1"/>
        </patternFill>
      </fill>
    </dxf>
    <dxf>
      <font>
        <color theme="0"/>
      </font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480060</xdr:colOff>
      <xdr:row>1</xdr:row>
      <xdr:rowOff>91440</xdr:rowOff>
    </xdr:from>
    <xdr:to>
      <xdr:col>17</xdr:col>
      <xdr:colOff>175260</xdr:colOff>
      <xdr:row>43</xdr:row>
      <xdr:rowOff>53126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52C11E5-2E9B-41A6-9EB4-4D9B86714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60" y="274320"/>
          <a:ext cx="10058400" cy="76426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5F70-F2F2-4D15-9CD5-AF6D4942FF39}">
  <sheetPr codeName="Sheet1"/>
  <dimension ref="A1"/>
  <sheetViews>
    <sheetView showGridLines="0" zoomScale="60" zoomScaleNormal="6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03AC5-DFF8-4A54-94CE-673D7282BCE8}">
  <sheetPr codeName="Source"/>
  <dimension ref="B2:CV15"/>
  <sheetViews>
    <sheetView showGridLines="0" tabSelected="1" zoomScale="40" zoomScaleNormal="40" workbookViewId="0">
      <selection activeCell="B7" sqref="B7"/>
    </sheetView>
  </sheetViews>
  <sheetFormatPr defaultRowHeight="15" x14ac:dyDescent="0.25"/>
  <cols>
    <col min="2" max="2" width="42.5703125" bestFit="1" customWidth="1"/>
    <col min="3" max="3" width="12.7109375" customWidth="1"/>
    <col min="4" max="4" width="17.85546875" customWidth="1"/>
    <col min="5" max="7" width="3.140625" customWidth="1"/>
    <col min="8" max="99" width="2.85546875" customWidth="1"/>
    <col min="100" max="100" width="17.85546875" customWidth="1"/>
  </cols>
  <sheetData>
    <row r="2" spans="2:100" ht="46.5" x14ac:dyDescent="0.25">
      <c r="B2" s="6" t="s">
        <v>15</v>
      </c>
    </row>
    <row r="3" spans="2:100" ht="51" x14ac:dyDescent="0.35">
      <c r="B3" s="7" t="s">
        <v>22</v>
      </c>
      <c r="C3" s="2"/>
      <c r="D3" s="2"/>
    </row>
    <row r="4" spans="2:100" ht="46.5" x14ac:dyDescent="0.25">
      <c r="B4" s="6" t="s">
        <v>16</v>
      </c>
    </row>
    <row r="5" spans="2:100" ht="51" x14ac:dyDescent="0.35">
      <c r="B5" s="7" t="s">
        <v>23</v>
      </c>
      <c r="C5" s="2"/>
      <c r="D5" s="2"/>
    </row>
    <row r="6" spans="2:100" ht="46.5" x14ac:dyDescent="0.25">
      <c r="B6" s="6" t="s">
        <v>17</v>
      </c>
    </row>
    <row r="7" spans="2:100" ht="51" x14ac:dyDescent="0.35">
      <c r="B7" s="7" t="s">
        <v>23</v>
      </c>
      <c r="C7" s="2"/>
      <c r="D7" s="2"/>
    </row>
    <row r="8" spans="2:100" ht="23.25" hidden="1" x14ac:dyDescent="0.25">
      <c r="B8" s="9" t="s">
        <v>18</v>
      </c>
    </row>
    <row r="9" spans="2:100" ht="23.25" hidden="1" x14ac:dyDescent="0.35">
      <c r="B9" s="8">
        <f>MOD(10-MOD((3*(B3+MID(B5,2,1)+MID(B5,4,1)+LEFT(B7)+MID(B7,3,1)+RIGHT(B7))+(LEFT(B5)+MID(B5,3,1)+RIGHT(B5)+MID(B7,2,1)+MID(B7,4,1))),10),10)</f>
        <v>2</v>
      </c>
      <c r="C9" s="2"/>
      <c r="D9" s="2"/>
    </row>
    <row r="10" spans="2:100" hidden="1" x14ac:dyDescent="0.25">
      <c r="H10" s="16" t="s">
        <v>15</v>
      </c>
      <c r="I10" s="16"/>
      <c r="J10" s="16"/>
      <c r="K10" s="16"/>
      <c r="L10" s="16"/>
      <c r="M10" s="16"/>
      <c r="N10" s="16"/>
      <c r="O10" s="17" t="s">
        <v>19</v>
      </c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BC10" s="17" t="s">
        <v>17</v>
      </c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6" t="s">
        <v>18</v>
      </c>
      <c r="CM10" s="16"/>
      <c r="CN10" s="16"/>
      <c r="CO10" s="16"/>
      <c r="CP10" s="16"/>
      <c r="CQ10" s="16"/>
      <c r="CR10" s="16"/>
    </row>
    <row r="11" spans="2:100" hidden="1" x14ac:dyDescent="0.25">
      <c r="E11" s="13" t="s">
        <v>0</v>
      </c>
      <c r="F11" s="13"/>
      <c r="G11" s="13"/>
      <c r="H11" s="15" t="s">
        <v>1</v>
      </c>
      <c r="I11" s="15"/>
      <c r="J11" s="15"/>
      <c r="K11" s="15"/>
      <c r="L11" s="15"/>
      <c r="M11" s="15"/>
      <c r="N11" s="15"/>
      <c r="O11" s="14" t="s">
        <v>2</v>
      </c>
      <c r="P11" s="14"/>
      <c r="Q11" s="14"/>
      <c r="R11" s="14"/>
      <c r="S11" s="14"/>
      <c r="T11" s="14"/>
      <c r="U11" s="14"/>
      <c r="V11" s="15" t="s">
        <v>3</v>
      </c>
      <c r="W11" s="15"/>
      <c r="X11" s="15"/>
      <c r="Y11" s="15"/>
      <c r="Z11" s="15"/>
      <c r="AA11" s="15"/>
      <c r="AB11" s="15"/>
      <c r="AC11" s="14" t="s">
        <v>4</v>
      </c>
      <c r="AD11" s="14"/>
      <c r="AE11" s="14"/>
      <c r="AF11" s="14"/>
      <c r="AG11" s="14"/>
      <c r="AH11" s="14"/>
      <c r="AI11" s="14"/>
      <c r="AJ11" s="15" t="s">
        <v>5</v>
      </c>
      <c r="AK11" s="15"/>
      <c r="AL11" s="15"/>
      <c r="AM11" s="15"/>
      <c r="AN11" s="15"/>
      <c r="AO11" s="15"/>
      <c r="AP11" s="15"/>
      <c r="AQ11" s="14" t="s">
        <v>6</v>
      </c>
      <c r="AR11" s="14"/>
      <c r="AS11" s="14"/>
      <c r="AT11" s="14"/>
      <c r="AU11" s="14"/>
      <c r="AV11" s="14"/>
      <c r="AW11" s="14"/>
      <c r="AX11" s="13" t="s">
        <v>7</v>
      </c>
      <c r="AY11" s="13"/>
      <c r="AZ11" s="13"/>
      <c r="BA11" s="13"/>
      <c r="BB11" s="13"/>
      <c r="BC11" s="15" t="s">
        <v>8</v>
      </c>
      <c r="BD11" s="15"/>
      <c r="BE11" s="15"/>
      <c r="BF11" s="15"/>
      <c r="BG11" s="15"/>
      <c r="BH11" s="15"/>
      <c r="BI11" s="15"/>
      <c r="BJ11" s="14" t="s">
        <v>9</v>
      </c>
      <c r="BK11" s="14"/>
      <c r="BL11" s="14"/>
      <c r="BM11" s="14"/>
      <c r="BN11" s="14"/>
      <c r="BO11" s="14"/>
      <c r="BP11" s="14"/>
      <c r="BQ11" s="15" t="s">
        <v>10</v>
      </c>
      <c r="BR11" s="15"/>
      <c r="BS11" s="15"/>
      <c r="BT11" s="15"/>
      <c r="BU11" s="15"/>
      <c r="BV11" s="15"/>
      <c r="BW11" s="15"/>
      <c r="BX11" s="14" t="s">
        <v>11</v>
      </c>
      <c r="BY11" s="14"/>
      <c r="BZ11" s="14"/>
      <c r="CA11" s="14"/>
      <c r="CB11" s="14"/>
      <c r="CC11" s="14"/>
      <c r="CD11" s="14"/>
      <c r="CE11" s="15" t="s">
        <v>12</v>
      </c>
      <c r="CF11" s="15"/>
      <c r="CG11" s="15"/>
      <c r="CH11" s="15"/>
      <c r="CI11" s="15"/>
      <c r="CJ11" s="15"/>
      <c r="CK11" s="15"/>
      <c r="CL11" s="14" t="s">
        <v>13</v>
      </c>
      <c r="CM11" s="14"/>
      <c r="CN11" s="14"/>
      <c r="CO11" s="14"/>
      <c r="CP11" s="14"/>
      <c r="CQ11" s="14"/>
      <c r="CR11" s="14"/>
      <c r="CS11" s="13" t="s">
        <v>14</v>
      </c>
      <c r="CT11" s="13"/>
      <c r="CU11" s="13"/>
    </row>
    <row r="12" spans="2:100" ht="327.60000000000002" customHeight="1" x14ac:dyDescent="0.25">
      <c r="E12" s="1"/>
      <c r="G12" s="1"/>
      <c r="H12" s="3" t="s">
        <v>21</v>
      </c>
      <c r="I12" s="3" t="s">
        <v>21</v>
      </c>
      <c r="J12" s="3" t="s">
        <v>20</v>
      </c>
      <c r="K12" s="3" t="s">
        <v>21</v>
      </c>
      <c r="L12" s="3" t="s">
        <v>21</v>
      </c>
      <c r="M12" s="3" t="s">
        <v>20</v>
      </c>
      <c r="N12" s="3" t="s">
        <v>20</v>
      </c>
      <c r="O12" s="3" t="s">
        <v>21</v>
      </c>
      <c r="P12" s="3" t="s">
        <v>21</v>
      </c>
      <c r="Q12" s="3" t="s">
        <v>20</v>
      </c>
      <c r="R12" s="3" t="s">
        <v>21</v>
      </c>
      <c r="S12" s="3" t="s">
        <v>21</v>
      </c>
      <c r="T12" s="3" t="s">
        <v>20</v>
      </c>
      <c r="U12" s="3" t="s">
        <v>20</v>
      </c>
      <c r="V12" s="3" t="s">
        <v>21</v>
      </c>
      <c r="W12" s="3" t="s">
        <v>21</v>
      </c>
      <c r="X12" s="3" t="s">
        <v>21</v>
      </c>
      <c r="Y12" s="3" t="s">
        <v>20</v>
      </c>
      <c r="Z12" s="3" t="s">
        <v>20</v>
      </c>
      <c r="AA12" s="3" t="s">
        <v>21</v>
      </c>
      <c r="AB12" s="3" t="s">
        <v>20</v>
      </c>
      <c r="AC12" s="3" t="s">
        <v>21</v>
      </c>
      <c r="AD12" s="3" t="s">
        <v>21</v>
      </c>
      <c r="AE12" s="3" t="s">
        <v>21</v>
      </c>
      <c r="AF12" s="3" t="s">
        <v>20</v>
      </c>
      <c r="AG12" s="3" t="s">
        <v>20</v>
      </c>
      <c r="AH12" s="3" t="s">
        <v>21</v>
      </c>
      <c r="AI12" s="3" t="s">
        <v>20</v>
      </c>
      <c r="AJ12" s="3" t="s">
        <v>21</v>
      </c>
      <c r="AK12" s="3" t="s">
        <v>21</v>
      </c>
      <c r="AL12" s="3" t="s">
        <v>21</v>
      </c>
      <c r="AM12" s="3" t="s">
        <v>20</v>
      </c>
      <c r="AN12" s="3" t="s">
        <v>20</v>
      </c>
      <c r="AO12" s="3" t="s">
        <v>21</v>
      </c>
      <c r="AP12" s="3" t="s">
        <v>20</v>
      </c>
      <c r="AQ12" s="3" t="s">
        <v>21</v>
      </c>
      <c r="AR12" s="3" t="s">
        <v>21</v>
      </c>
      <c r="AS12" s="3" t="s">
        <v>20</v>
      </c>
      <c r="AT12" s="3" t="s">
        <v>20</v>
      </c>
      <c r="AU12" s="3" t="s">
        <v>21</v>
      </c>
      <c r="AV12" s="3" t="s">
        <v>21</v>
      </c>
      <c r="AW12" s="3" t="s">
        <v>20</v>
      </c>
      <c r="AY12" s="1"/>
      <c r="BA12" s="1"/>
      <c r="BC12" s="3" t="s">
        <v>20</v>
      </c>
      <c r="BD12" s="3" t="s">
        <v>20</v>
      </c>
      <c r="BE12" s="3" t="s">
        <v>21</v>
      </c>
      <c r="BF12" s="3" t="s">
        <v>20</v>
      </c>
      <c r="BG12" s="3" t="s">
        <v>20</v>
      </c>
      <c r="BH12" s="3" t="s">
        <v>21</v>
      </c>
      <c r="BI12" s="3" t="s">
        <v>21</v>
      </c>
      <c r="BJ12" s="3" t="s">
        <v>20</v>
      </c>
      <c r="BK12" s="3" t="s">
        <v>20</v>
      </c>
      <c r="BL12" s="3" t="s">
        <v>20</v>
      </c>
      <c r="BM12" s="3" t="s">
        <v>21</v>
      </c>
      <c r="BN12" s="3" t="s">
        <v>21</v>
      </c>
      <c r="BO12" s="3" t="s">
        <v>20</v>
      </c>
      <c r="BP12" s="3" t="s">
        <v>21</v>
      </c>
      <c r="BQ12" s="3" t="s">
        <v>20</v>
      </c>
      <c r="BR12" s="3" t="s">
        <v>20</v>
      </c>
      <c r="BS12" s="3" t="s">
        <v>20</v>
      </c>
      <c r="BT12" s="3" t="s">
        <v>21</v>
      </c>
      <c r="BU12" s="3" t="s">
        <v>21</v>
      </c>
      <c r="BV12" s="3" t="s">
        <v>20</v>
      </c>
      <c r="BW12" s="3" t="s">
        <v>21</v>
      </c>
      <c r="BX12" s="3" t="s">
        <v>20</v>
      </c>
      <c r="BY12" s="3" t="s">
        <v>20</v>
      </c>
      <c r="BZ12" s="3" t="s">
        <v>20</v>
      </c>
      <c r="CA12" s="3" t="s">
        <v>21</v>
      </c>
      <c r="CB12" s="3" t="s">
        <v>21</v>
      </c>
      <c r="CC12" s="3" t="s">
        <v>20</v>
      </c>
      <c r="CD12" s="3" t="s">
        <v>21</v>
      </c>
      <c r="CE12" s="3" t="s">
        <v>20</v>
      </c>
      <c r="CF12" s="3" t="s">
        <v>20</v>
      </c>
      <c r="CG12" s="3" t="s">
        <v>21</v>
      </c>
      <c r="CH12" s="3" t="s">
        <v>21</v>
      </c>
      <c r="CI12" s="3" t="s">
        <v>20</v>
      </c>
      <c r="CJ12" s="3" t="s">
        <v>20</v>
      </c>
      <c r="CK12" s="3" t="s">
        <v>21</v>
      </c>
      <c r="CL12" s="3" t="s">
        <v>20</v>
      </c>
      <c r="CM12" s="3" t="s">
        <v>20</v>
      </c>
      <c r="CN12" s="3" t="s">
        <v>21</v>
      </c>
      <c r="CO12" s="3" t="s">
        <v>20</v>
      </c>
      <c r="CP12" s="3" t="s">
        <v>20</v>
      </c>
      <c r="CQ12" s="3" t="s">
        <v>21</v>
      </c>
      <c r="CR12" s="3" t="s">
        <v>21</v>
      </c>
      <c r="CS12" s="1"/>
      <c r="CU12" s="1"/>
    </row>
    <row r="13" spans="2:100" ht="26.45" customHeight="1" x14ac:dyDescent="0.25">
      <c r="E13" s="1"/>
      <c r="F13" s="4"/>
      <c r="G13" s="1"/>
      <c r="H13" s="3" t="str">
        <f t="shared" ref="H13:N13" si="0">H12</f>
        <v>0</v>
      </c>
      <c r="I13" s="3" t="str">
        <f t="shared" si="0"/>
        <v>0</v>
      </c>
      <c r="J13" s="3" t="str">
        <f t="shared" si="0"/>
        <v>1</v>
      </c>
      <c r="K13" s="3" t="str">
        <f t="shared" si="0"/>
        <v>0</v>
      </c>
      <c r="L13" s="3" t="str">
        <f t="shared" si="0"/>
        <v>0</v>
      </c>
      <c r="M13" s="3" t="str">
        <f t="shared" si="0"/>
        <v>1</v>
      </c>
      <c r="N13" s="3" t="str">
        <f t="shared" si="0"/>
        <v>1</v>
      </c>
      <c r="AY13" s="1"/>
      <c r="BA13" s="1"/>
      <c r="CL13" s="3" t="str">
        <f>CL12</f>
        <v>1</v>
      </c>
      <c r="CM13" s="3" t="str">
        <f t="shared" ref="CM13:CR13" si="1">CM12</f>
        <v>1</v>
      </c>
      <c r="CN13" s="3" t="str">
        <f t="shared" si="1"/>
        <v>0</v>
      </c>
      <c r="CO13" s="3" t="str">
        <f t="shared" si="1"/>
        <v>1</v>
      </c>
      <c r="CP13" s="3" t="str">
        <f t="shared" si="1"/>
        <v>1</v>
      </c>
      <c r="CQ13" s="3" t="str">
        <f t="shared" si="1"/>
        <v>0</v>
      </c>
      <c r="CR13" s="3" t="str">
        <f t="shared" si="1"/>
        <v>0</v>
      </c>
      <c r="CS13" s="1"/>
      <c r="CU13" s="1"/>
    </row>
    <row r="14" spans="2:100" ht="58.9" customHeight="1" x14ac:dyDescent="0.25">
      <c r="D14" s="10" t="str">
        <f>typeNumber</f>
        <v>2</v>
      </c>
      <c r="E14" s="1"/>
      <c r="F14" s="4"/>
      <c r="G14" s="1"/>
      <c r="H14" s="3" t="str">
        <f t="shared" ref="H14" si="2">H13</f>
        <v>0</v>
      </c>
      <c r="I14" s="3" t="str">
        <f t="shared" ref="I14" si="3">I13</f>
        <v>0</v>
      </c>
      <c r="J14" s="3" t="str">
        <f t="shared" ref="J14" si="4">J13</f>
        <v>1</v>
      </c>
      <c r="K14" s="3" t="str">
        <f t="shared" ref="K14" si="5">K13</f>
        <v>0</v>
      </c>
      <c r="L14" s="3" t="str">
        <f t="shared" ref="L14" si="6">L13</f>
        <v>0</v>
      </c>
      <c r="M14" s="3" t="str">
        <f t="shared" ref="M14" si="7">M13</f>
        <v>1</v>
      </c>
      <c r="N14" s="3" t="str">
        <f t="shared" ref="N14" si="8">N13</f>
        <v>1</v>
      </c>
      <c r="O14" s="12" t="str">
        <f>LEFT(leftNumber)</f>
        <v>2</v>
      </c>
      <c r="P14" s="12"/>
      <c r="Q14" s="12"/>
      <c r="R14" s="12"/>
      <c r="S14" s="12"/>
      <c r="T14" s="12"/>
      <c r="U14" s="12"/>
      <c r="V14" s="12" t="str">
        <f>MID(leftNumber,2,1)</f>
        <v>0</v>
      </c>
      <c r="W14" s="12"/>
      <c r="X14" s="12"/>
      <c r="Y14" s="12"/>
      <c r="Z14" s="12"/>
      <c r="AA14" s="12"/>
      <c r="AB14" s="12"/>
      <c r="AC14" s="12" t="str">
        <f>MID(leftNumber,3,1)</f>
        <v>0</v>
      </c>
      <c r="AD14" s="12"/>
      <c r="AE14" s="12"/>
      <c r="AF14" s="12"/>
      <c r="AG14" s="12"/>
      <c r="AH14" s="12"/>
      <c r="AI14" s="12"/>
      <c r="AJ14" s="12" t="str">
        <f>MID(leftNumber,4,1)</f>
        <v>0</v>
      </c>
      <c r="AK14" s="12"/>
      <c r="AL14" s="12"/>
      <c r="AM14" s="12"/>
      <c r="AN14" s="12"/>
      <c r="AO14" s="12"/>
      <c r="AP14" s="12"/>
      <c r="AQ14" s="12" t="str">
        <f>RIGHT(leftNumber)</f>
        <v>1</v>
      </c>
      <c r="AR14" s="12"/>
      <c r="AS14" s="12"/>
      <c r="AT14" s="12"/>
      <c r="AU14" s="12"/>
      <c r="AV14" s="12"/>
      <c r="AW14" s="12"/>
      <c r="AY14" s="1"/>
      <c r="BA14" s="1"/>
      <c r="BB14" s="5"/>
      <c r="BC14" s="11" t="str">
        <f>LEFT(rightNumber)</f>
        <v>2</v>
      </c>
      <c r="BD14" s="11"/>
      <c r="BE14" s="11"/>
      <c r="BF14" s="11"/>
      <c r="BG14" s="11"/>
      <c r="BH14" s="11"/>
      <c r="BI14" s="11"/>
      <c r="BJ14" s="11" t="str">
        <f>MID(rightNumber,2,1)</f>
        <v>0</v>
      </c>
      <c r="BK14" s="11"/>
      <c r="BL14" s="11"/>
      <c r="BM14" s="11"/>
      <c r="BN14" s="11"/>
      <c r="BO14" s="11"/>
      <c r="BP14" s="11"/>
      <c r="BQ14" s="11" t="str">
        <f>MID(rightNumber,3,1)</f>
        <v>0</v>
      </c>
      <c r="BR14" s="11"/>
      <c r="BS14" s="11"/>
      <c r="BT14" s="11"/>
      <c r="BU14" s="11"/>
      <c r="BV14" s="11"/>
      <c r="BW14" s="11"/>
      <c r="BX14" s="11" t="str">
        <f>MID(rightNumber,4,1)</f>
        <v>0</v>
      </c>
      <c r="BY14" s="11"/>
      <c r="BZ14" s="11"/>
      <c r="CA14" s="11"/>
      <c r="CB14" s="11"/>
      <c r="CC14" s="11"/>
      <c r="CD14" s="11"/>
      <c r="CE14" s="11" t="str">
        <f>RIGHT(rightNumber)</f>
        <v>1</v>
      </c>
      <c r="CF14" s="11"/>
      <c r="CG14" s="11"/>
      <c r="CH14" s="11"/>
      <c r="CI14" s="11"/>
      <c r="CJ14" s="11"/>
      <c r="CK14" s="11"/>
      <c r="CL14" s="3" t="str">
        <f>CL13</f>
        <v>1</v>
      </c>
      <c r="CM14" s="3" t="str">
        <f t="shared" ref="CM14" si="9">CM13</f>
        <v>1</v>
      </c>
      <c r="CN14" s="3" t="str">
        <f t="shared" ref="CN14" si="10">CN13</f>
        <v>0</v>
      </c>
      <c r="CO14" s="3" t="str">
        <f t="shared" ref="CO14" si="11">CO13</f>
        <v>1</v>
      </c>
      <c r="CP14" s="3" t="str">
        <f t="shared" ref="CP14" si="12">CP13</f>
        <v>1</v>
      </c>
      <c r="CQ14" s="3" t="str">
        <f t="shared" ref="CQ14" si="13">CQ13</f>
        <v>0</v>
      </c>
      <c r="CR14" s="3" t="str">
        <f t="shared" ref="CR14" si="14">CR13</f>
        <v>0</v>
      </c>
      <c r="CS14" s="1"/>
      <c r="CU14" s="1"/>
      <c r="CV14" s="10">
        <f>moduloCheck</f>
        <v>2</v>
      </c>
    </row>
    <row r="15" spans="2:100" ht="42" customHeight="1" x14ac:dyDescent="0.25">
      <c r="D15" s="10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BB15" s="5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V15" s="10"/>
    </row>
  </sheetData>
  <sheetProtection selectLockedCells="1"/>
  <mergeCells count="31">
    <mergeCell ref="AJ11:AP11"/>
    <mergeCell ref="H10:N10"/>
    <mergeCell ref="O10:AW10"/>
    <mergeCell ref="BC10:CK10"/>
    <mergeCell ref="CL10:CR10"/>
    <mergeCell ref="CE11:CK11"/>
    <mergeCell ref="CL11:CR11"/>
    <mergeCell ref="E11:G11"/>
    <mergeCell ref="H11:N11"/>
    <mergeCell ref="O11:U11"/>
    <mergeCell ref="V11:AB11"/>
    <mergeCell ref="AC11:AI11"/>
    <mergeCell ref="CS11:CU11"/>
    <mergeCell ref="AQ11:AW11"/>
    <mergeCell ref="AX11:BB11"/>
    <mergeCell ref="BC11:BI11"/>
    <mergeCell ref="BJ11:BP11"/>
    <mergeCell ref="BQ11:BW11"/>
    <mergeCell ref="BX11:CD11"/>
    <mergeCell ref="D14:D15"/>
    <mergeCell ref="CV14:CV15"/>
    <mergeCell ref="BC14:BI15"/>
    <mergeCell ref="BJ14:BP15"/>
    <mergeCell ref="BQ14:BW15"/>
    <mergeCell ref="BX14:CD15"/>
    <mergeCell ref="CE14:CK15"/>
    <mergeCell ref="O14:U15"/>
    <mergeCell ref="V14:AB15"/>
    <mergeCell ref="AC14:AI15"/>
    <mergeCell ref="AJ14:AP15"/>
    <mergeCell ref="AQ14:AW15"/>
  </mergeCells>
  <conditionalFormatting sqref="H12:AW12">
    <cfRule type="expression" dxfId="11" priority="11">
      <formula>H12="1"</formula>
    </cfRule>
    <cfRule type="expression" dxfId="10" priority="12">
      <formula>H12="0"</formula>
    </cfRule>
  </conditionalFormatting>
  <conditionalFormatting sqref="BC12:CR12">
    <cfRule type="expression" dxfId="9" priority="9">
      <formula>BC12="1"</formula>
    </cfRule>
    <cfRule type="expression" dxfId="8" priority="10">
      <formula>BC12="0"</formula>
    </cfRule>
  </conditionalFormatting>
  <conditionalFormatting sqref="H13:N13">
    <cfRule type="expression" dxfId="7" priority="7">
      <formula>H13="1"</formula>
    </cfRule>
    <cfRule type="expression" dxfId="6" priority="8">
      <formula>H13="0"</formula>
    </cfRule>
  </conditionalFormatting>
  <conditionalFormatting sqref="CL13:CR13">
    <cfRule type="expression" dxfId="5" priority="5">
      <formula>CL13="1"</formula>
    </cfRule>
    <cfRule type="expression" dxfId="4" priority="6">
      <formula>CL13="0"</formula>
    </cfRule>
  </conditionalFormatting>
  <conditionalFormatting sqref="H14:N14">
    <cfRule type="expression" dxfId="3" priority="3">
      <formula>H14="1"</formula>
    </cfRule>
    <cfRule type="expression" dxfId="2" priority="4">
      <formula>H14="0"</formula>
    </cfRule>
  </conditionalFormatting>
  <conditionalFormatting sqref="CL14:CR14">
    <cfRule type="expression" dxfId="1" priority="1">
      <formula>CL14="1"</formula>
    </cfRule>
    <cfRule type="expression" dxfId="0" priority="2">
      <formula>CL14="0"</formula>
    </cfRule>
  </conditionalFormatting>
  <dataValidations count="3">
    <dataValidation type="list" allowBlank="1" showDropDown="1" showInputMessage="1" showErrorMessage="1" sqref="B3" xr:uid="{907FE80E-BEBC-448A-B258-17A5210F2D5E}">
      <formula1>"0,2,3,5"</formula1>
    </dataValidation>
    <dataValidation type="custom" allowBlank="1" showInputMessage="1" showErrorMessage="1" sqref="B5" xr:uid="{17D920EB-070D-4A64-B6D3-953CF1295DD4}">
      <formula1>AND(LEN(leftNumber) = 5, ISNUMBER(VALUE(leftNumber)))</formula1>
    </dataValidation>
    <dataValidation type="custom" allowBlank="1" showInputMessage="1" showErrorMessage="1" sqref="B7" xr:uid="{48F3B94F-3208-4014-BFC3-D36F5C8F595B}">
      <formula1>AND(LEN(rightNumber)=5,ISNUMBER(VALUE(rightNumber)))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0EDED336F4AC345937821C4378B0575" ma:contentTypeVersion="13" ma:contentTypeDescription="Ein neues Dokument erstellen." ma:contentTypeScope="" ma:versionID="494f29b6abfd1a658fb4a91257319fb7">
  <xsd:schema xmlns:xsd="http://www.w3.org/2001/XMLSchema" xmlns:xs="http://www.w3.org/2001/XMLSchema" xmlns:p="http://schemas.microsoft.com/office/2006/metadata/properties" xmlns:ns3="cc81ea25-3c65-47fe-b799-37236d34457b" xmlns:ns4="3aa501bf-b653-40a4-9ae9-61a4d1229c70" targetNamespace="http://schemas.microsoft.com/office/2006/metadata/properties" ma:root="true" ma:fieldsID="79a9a6d6e67940bfc0c15f927b8771f4" ns3:_="" ns4:_="">
    <xsd:import namespace="cc81ea25-3c65-47fe-b799-37236d34457b"/>
    <xsd:import namespace="3aa501bf-b653-40a4-9ae9-61a4d1229c7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81ea25-3c65-47fe-b799-37236d344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a501bf-b653-40a4-9ae9-61a4d1229c70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0221EA-6A29-46C9-B18A-2DFC9E805B34}">
  <ds:schemaRefs>
    <ds:schemaRef ds:uri="http://www.w3.org/XML/1998/namespace"/>
    <ds:schemaRef ds:uri="http://schemas.microsoft.com/office/2006/metadata/properties"/>
    <ds:schemaRef ds:uri="http://purl.org/dc/terms/"/>
    <ds:schemaRef ds:uri="cc81ea25-3c65-47fe-b799-37236d34457b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3aa501bf-b653-40a4-9ae9-61a4d1229c70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7A4CBDF-1E75-4601-8A17-1A7669A33B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B5C20C-154C-4F05-A447-2930312037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81ea25-3c65-47fe-b799-37236d34457b"/>
    <ds:schemaRef ds:uri="3aa501bf-b653-40a4-9ae9-61a4d1229c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ref image</vt:lpstr>
      <vt:lpstr>barcode</vt:lpstr>
      <vt:lpstr>leftArray</vt:lpstr>
      <vt:lpstr>leftNumber</vt:lpstr>
      <vt:lpstr>moduloCheck</vt:lpstr>
      <vt:lpstr>rightArray</vt:lpstr>
      <vt:lpstr>rightNumber</vt:lpstr>
      <vt:lpstr>typeNumber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 Menhennet</dc:creator>
  <cp:lastModifiedBy>Aswin</cp:lastModifiedBy>
  <dcterms:created xsi:type="dcterms:W3CDTF">2019-06-28T05:08:23Z</dcterms:created>
  <dcterms:modified xsi:type="dcterms:W3CDTF">2020-10-15T19:37:24Z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0x01010060EDED336F4AC345937821C4378B0575</vt:lpwstr>
  </property>
  <property fmtid="{D5CDD505-2E9C-101B-9397-08002B2CF9AE}" pid="3" name="WorkbookGuid">
    <vt:lpwstr>49f2601b-49fc-48f6-b5d4-f29a3f507629</vt:lpwstr>
  </property>
</Properties>
</file>