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YIKIN\OneDrive\Desktop\Mobile Apps\PRODUCTIVITY\study-tracker\"/>
    </mc:Choice>
  </mc:AlternateContent>
  <xr:revisionPtr revIDLastSave="0" documentId="13_ncr:1_{A1CD753D-0EB1-454E-B4B3-1BE9E99888AC}" xr6:coauthVersionLast="47" xr6:coauthVersionMax="47" xr10:uidLastSave="{00000000-0000-0000-0000-000000000000}"/>
  <bookViews>
    <workbookView xWindow="-110" yWindow="-110" windowWidth="19420" windowHeight="11020" xr2:uid="{9E8D9ABF-9702-403B-8EB3-A4E50D7588EE}"/>
  </bookViews>
  <sheets>
    <sheet name="stacked_data" sheetId="3" r:id="rId1"/>
    <sheet name="cleaned_data" sheetId="2" r:id="rId2"/>
    <sheet name="Original 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F5" i="3"/>
  <c r="F3" i="3"/>
  <c r="F2" i="3"/>
  <c r="F513" i="3"/>
  <c r="F451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B551" i="3"/>
  <c r="B552" i="3" s="1"/>
  <c r="B553" i="3" s="1"/>
  <c r="B546" i="3"/>
  <c r="B547" i="3" s="1"/>
  <c r="B543" i="3"/>
  <c r="B537" i="3"/>
  <c r="B538" i="3" s="1"/>
  <c r="B539" i="3" s="1"/>
  <c r="B540" i="3" s="1"/>
  <c r="B529" i="3"/>
  <c r="B530" i="3" s="1"/>
  <c r="B531" i="3" s="1"/>
  <c r="B532" i="3" s="1"/>
  <c r="B533" i="3" s="1"/>
  <c r="B527" i="3"/>
  <c r="B525" i="3"/>
  <c r="B521" i="3"/>
  <c r="B522" i="3" s="1"/>
  <c r="B523" i="3" s="1"/>
  <c r="B516" i="3"/>
  <c r="B517" i="3" s="1"/>
  <c r="B518" i="3" s="1"/>
  <c r="B519" i="3" s="1"/>
  <c r="B508" i="3"/>
  <c r="B509" i="3" s="1"/>
  <c r="B510" i="3" s="1"/>
  <c r="B511" i="3" s="1"/>
  <c r="B512" i="3" s="1"/>
  <c r="B513" i="3" s="1"/>
  <c r="B514" i="3" s="1"/>
  <c r="B502" i="3"/>
  <c r="B503" i="3" s="1"/>
  <c r="B504" i="3" s="1"/>
  <c r="B505" i="3" s="1"/>
  <c r="B506" i="3" s="1"/>
  <c r="B495" i="3"/>
  <c r="B496" i="3" s="1"/>
  <c r="B497" i="3" s="1"/>
  <c r="B498" i="3" s="1"/>
  <c r="B499" i="3" s="1"/>
  <c r="B500" i="3" s="1"/>
  <c r="B491" i="3"/>
  <c r="B492" i="3" s="1"/>
  <c r="B493" i="3" s="1"/>
  <c r="B485" i="3"/>
  <c r="B486" i="3" s="1"/>
  <c r="B487" i="3" s="1"/>
  <c r="B488" i="3" s="1"/>
  <c r="B489" i="3" s="1"/>
  <c r="B481" i="3"/>
  <c r="B482" i="3" s="1"/>
  <c r="B483" i="3" s="1"/>
  <c r="A481" i="3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B474" i="3"/>
  <c r="B475" i="3" s="1"/>
  <c r="B476" i="3" s="1"/>
  <c r="B477" i="3" s="1"/>
  <c r="B478" i="3" s="1"/>
  <c r="B479" i="3" s="1"/>
  <c r="B470" i="3"/>
  <c r="B471" i="3" s="1"/>
  <c r="B467" i="3"/>
  <c r="B468" i="3" s="1"/>
  <c r="B463" i="3"/>
  <c r="B464" i="3" s="1"/>
  <c r="B465" i="3" s="1"/>
  <c r="B461" i="3"/>
  <c r="B456" i="3"/>
  <c r="B457" i="3" s="1"/>
  <c r="B458" i="3" s="1"/>
  <c r="B453" i="3"/>
  <c r="B454" i="3" s="1"/>
  <c r="B451" i="3"/>
  <c r="B446" i="3"/>
  <c r="B447" i="3" s="1"/>
  <c r="B448" i="3" s="1"/>
  <c r="B449" i="3" s="1"/>
  <c r="B441" i="3"/>
  <c r="B442" i="3" s="1"/>
  <c r="B443" i="3" s="1"/>
  <c r="B436" i="3"/>
  <c r="B437" i="3" s="1"/>
  <c r="B430" i="3"/>
  <c r="B431" i="3" s="1"/>
  <c r="B432" i="3" s="1"/>
  <c r="B427" i="3"/>
  <c r="B424" i="3"/>
  <c r="B425" i="3" s="1"/>
  <c r="B420" i="3"/>
  <c r="B421" i="3" s="1"/>
  <c r="B422" i="3" s="1"/>
  <c r="B417" i="3"/>
  <c r="B418" i="3" s="1"/>
  <c r="B412" i="3"/>
  <c r="B413" i="3" s="1"/>
  <c r="B414" i="3" s="1"/>
  <c r="B415" i="3" s="1"/>
  <c r="B408" i="3"/>
  <c r="B405" i="3"/>
  <c r="B406" i="3" s="1"/>
  <c r="B401" i="3"/>
  <c r="B402" i="3" s="1"/>
  <c r="B403" i="3" s="1"/>
  <c r="B399" i="3"/>
  <c r="A399" i="3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B397" i="3"/>
  <c r="C393" i="3"/>
  <c r="C394" i="3" s="1"/>
  <c r="B393" i="3"/>
  <c r="B394" i="3" s="1"/>
  <c r="B395" i="3" s="1"/>
  <c r="B386" i="3"/>
  <c r="B387" i="3" s="1"/>
  <c r="B388" i="3" s="1"/>
  <c r="B389" i="3" s="1"/>
  <c r="B380" i="3"/>
  <c r="B381" i="3" s="1"/>
  <c r="B382" i="3" s="1"/>
  <c r="B383" i="3" s="1"/>
  <c r="B375" i="3"/>
  <c r="B376" i="3" s="1"/>
  <c r="B377" i="3" s="1"/>
  <c r="B378" i="3" s="1"/>
  <c r="B370" i="3"/>
  <c r="B371" i="3" s="1"/>
  <c r="B364" i="3"/>
  <c r="B365" i="3" s="1"/>
  <c r="B366" i="3" s="1"/>
  <c r="B367" i="3" s="1"/>
  <c r="B368" i="3" s="1"/>
  <c r="B359" i="3"/>
  <c r="B360" i="3" s="1"/>
  <c r="B361" i="3" s="1"/>
  <c r="B362" i="3" s="1"/>
  <c r="B356" i="3"/>
  <c r="B357" i="3" s="1"/>
  <c r="B352" i="3"/>
  <c r="B353" i="3" s="1"/>
  <c r="B354" i="3" s="1"/>
  <c r="B350" i="3"/>
  <c r="B344" i="3"/>
  <c r="B345" i="3" s="1"/>
  <c r="B346" i="3" s="1"/>
  <c r="B347" i="3" s="1"/>
  <c r="B341" i="3"/>
  <c r="B342" i="3" s="1"/>
  <c r="B338" i="3"/>
  <c r="B339" i="3" s="1"/>
  <c r="B333" i="3"/>
  <c r="B334" i="3" s="1"/>
  <c r="B335" i="3" s="1"/>
  <c r="B336" i="3" s="1"/>
  <c r="B327" i="3"/>
  <c r="B328" i="3" s="1"/>
  <c r="B324" i="3"/>
  <c r="B325" i="3" s="1"/>
  <c r="B322" i="3"/>
  <c r="B312" i="3"/>
  <c r="B313" i="3" s="1"/>
  <c r="B314" i="3" s="1"/>
  <c r="B315" i="3" s="1"/>
  <c r="B316" i="3" s="1"/>
  <c r="B317" i="3" s="1"/>
  <c r="B318" i="3" s="1"/>
  <c r="A312" i="3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B307" i="3"/>
  <c r="B308" i="3" s="1"/>
  <c r="B302" i="3"/>
  <c r="B303" i="3" s="1"/>
  <c r="B304" i="3" s="1"/>
  <c r="B305" i="3" s="1"/>
  <c r="B298" i="3"/>
  <c r="B299" i="3" s="1"/>
  <c r="B300" i="3" s="1"/>
  <c r="B294" i="3"/>
  <c r="B295" i="3" s="1"/>
  <c r="B296" i="3" s="1"/>
  <c r="B290" i="3"/>
  <c r="B291" i="3" s="1"/>
  <c r="B292" i="3" s="1"/>
  <c r="B282" i="3"/>
  <c r="B283" i="3" s="1"/>
  <c r="B284" i="3" s="1"/>
  <c r="B285" i="3" s="1"/>
  <c r="B286" i="3" s="1"/>
  <c r="B287" i="3" s="1"/>
  <c r="B279" i="3"/>
  <c r="B280" i="3" s="1"/>
  <c r="B271" i="3"/>
  <c r="B272" i="3" s="1"/>
  <c r="B273" i="3" s="1"/>
  <c r="B274" i="3" s="1"/>
  <c r="B275" i="3" s="1"/>
  <c r="B276" i="3" s="1"/>
  <c r="B268" i="3"/>
  <c r="B269" i="3" s="1"/>
  <c r="B264" i="3"/>
  <c r="B265" i="3" s="1"/>
  <c r="B266" i="3" s="1"/>
  <c r="B260" i="3"/>
  <c r="B250" i="3"/>
  <c r="B251" i="3" s="1"/>
  <c r="B252" i="3" s="1"/>
  <c r="B253" i="3" s="1"/>
  <c r="B254" i="3" s="1"/>
  <c r="B255" i="3" s="1"/>
  <c r="B256" i="3" s="1"/>
  <c r="B257" i="3" s="1"/>
  <c r="B258" i="3" s="1"/>
  <c r="B244" i="3"/>
  <c r="B245" i="3" s="1"/>
  <c r="B246" i="3" s="1"/>
  <c r="B247" i="3" s="1"/>
  <c r="B248" i="3" s="1"/>
  <c r="B239" i="3"/>
  <c r="B240" i="3" s="1"/>
  <c r="B241" i="3" s="1"/>
  <c r="B242" i="3" s="1"/>
  <c r="B234" i="3"/>
  <c r="B235" i="3" s="1"/>
  <c r="B236" i="3" s="1"/>
  <c r="B237" i="3" s="1"/>
  <c r="B229" i="3"/>
  <c r="B230" i="3" s="1"/>
  <c r="B231" i="3" s="1"/>
  <c r="B232" i="3" s="1"/>
  <c r="B223" i="3"/>
  <c r="B224" i="3" s="1"/>
  <c r="B225" i="3" s="1"/>
  <c r="B226" i="3" s="1"/>
  <c r="B227" i="3" s="1"/>
  <c r="B220" i="3"/>
  <c r="B221" i="3" s="1"/>
  <c r="B218" i="3"/>
  <c r="B215" i="3"/>
  <c r="B216" i="3" s="1"/>
  <c r="B211" i="3"/>
  <c r="B212" i="3" s="1"/>
  <c r="B213" i="3" s="1"/>
  <c r="B204" i="3"/>
  <c r="B205" i="3" s="1"/>
  <c r="B206" i="3" s="1"/>
  <c r="B207" i="3" s="1"/>
  <c r="B208" i="3" s="1"/>
  <c r="B209" i="3" s="1"/>
  <c r="B198" i="3"/>
  <c r="B199" i="3" s="1"/>
  <c r="B200" i="3" s="1"/>
  <c r="B201" i="3" s="1"/>
  <c r="B202" i="3" s="1"/>
  <c r="B195" i="3"/>
  <c r="B196" i="3" s="1"/>
  <c r="B187" i="3"/>
  <c r="B188" i="3" s="1"/>
  <c r="B189" i="3" s="1"/>
  <c r="B190" i="3" s="1"/>
  <c r="B191" i="3" s="1"/>
  <c r="B192" i="3" s="1"/>
  <c r="B193" i="3" s="1"/>
  <c r="A187" i="3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B182" i="3"/>
  <c r="B183" i="3" s="1"/>
  <c r="B184" i="3" s="1"/>
  <c r="B185" i="3" s="1"/>
  <c r="B179" i="3"/>
  <c r="B180" i="3" s="1"/>
  <c r="B174" i="3"/>
  <c r="B175" i="3" s="1"/>
  <c r="B176" i="3" s="1"/>
  <c r="B177" i="3" s="1"/>
  <c r="B168" i="3"/>
  <c r="B169" i="3" s="1"/>
  <c r="B170" i="3" s="1"/>
  <c r="B171" i="3" s="1"/>
  <c r="B172" i="3" s="1"/>
  <c r="B163" i="3"/>
  <c r="B164" i="3" s="1"/>
  <c r="B165" i="3" s="1"/>
  <c r="B166" i="3" s="1"/>
  <c r="B154" i="3"/>
  <c r="B155" i="3" s="1"/>
  <c r="B156" i="3" s="1"/>
  <c r="B157" i="3" s="1"/>
  <c r="B158" i="3" s="1"/>
  <c r="B159" i="3" s="1"/>
  <c r="B160" i="3" s="1"/>
  <c r="B150" i="3"/>
  <c r="B151" i="3" s="1"/>
  <c r="B152" i="3" s="1"/>
  <c r="B147" i="3"/>
  <c r="B148" i="3" s="1"/>
  <c r="B141" i="3"/>
  <c r="B142" i="3" s="1"/>
  <c r="B143" i="3" s="1"/>
  <c r="B144" i="3" s="1"/>
  <c r="B145" i="3" s="1"/>
  <c r="B139" i="3"/>
  <c r="B134" i="3"/>
  <c r="B135" i="3" s="1"/>
  <c r="B136" i="3" s="1"/>
  <c r="B129" i="3"/>
  <c r="B130" i="3" s="1"/>
  <c r="B131" i="3" s="1"/>
  <c r="B132" i="3" s="1"/>
  <c r="B127" i="3"/>
  <c r="B122" i="3"/>
  <c r="B123" i="3" s="1"/>
  <c r="B124" i="3" s="1"/>
  <c r="B125" i="3" s="1"/>
  <c r="B115" i="3"/>
  <c r="B116" i="3" s="1"/>
  <c r="B117" i="3" s="1"/>
  <c r="B118" i="3" s="1"/>
  <c r="B119" i="3" s="1"/>
  <c r="B120" i="3" s="1"/>
  <c r="B111" i="3"/>
  <c r="B112" i="3" s="1"/>
  <c r="B113" i="3" s="1"/>
  <c r="B108" i="3"/>
  <c r="B109" i="3" s="1"/>
  <c r="B102" i="3"/>
  <c r="B103" i="3" s="1"/>
  <c r="B104" i="3" s="1"/>
  <c r="B105" i="3" s="1"/>
  <c r="B98" i="3"/>
  <c r="B99" i="3" s="1"/>
  <c r="B100" i="3" s="1"/>
  <c r="B95" i="3"/>
  <c r="B96" i="3" s="1"/>
  <c r="B90" i="3"/>
  <c r="B91" i="3" s="1"/>
  <c r="B92" i="3" s="1"/>
  <c r="B93" i="3" s="1"/>
  <c r="C88" i="3"/>
  <c r="B86" i="3"/>
  <c r="B87" i="3" s="1"/>
  <c r="B88" i="3" s="1"/>
  <c r="B82" i="3"/>
  <c r="B83" i="3" s="1"/>
  <c r="B84" i="3" s="1"/>
  <c r="B76" i="3"/>
  <c r="B77" i="3" s="1"/>
  <c r="B78" i="3" s="1"/>
  <c r="B79" i="3" s="1"/>
  <c r="B80" i="3" s="1"/>
  <c r="C73" i="3"/>
  <c r="C74" i="3" s="1"/>
  <c r="B73" i="3"/>
  <c r="B74" i="3" s="1"/>
  <c r="B69" i="3"/>
  <c r="B70" i="3" s="1"/>
  <c r="B71" i="3" s="1"/>
  <c r="A69" i="3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B64" i="3"/>
  <c r="B65" i="3" s="1"/>
  <c r="B66" i="3" s="1"/>
  <c r="B67" i="3" s="1"/>
  <c r="B60" i="3"/>
  <c r="B61" i="3" s="1"/>
  <c r="B62" i="3" s="1"/>
  <c r="B56" i="3"/>
  <c r="B57" i="3" s="1"/>
  <c r="B58" i="3" s="1"/>
  <c r="B49" i="3"/>
  <c r="B50" i="3" s="1"/>
  <c r="B51" i="3" s="1"/>
  <c r="B52" i="3" s="1"/>
  <c r="B53" i="3" s="1"/>
  <c r="B54" i="3" s="1"/>
  <c r="B47" i="3"/>
  <c r="B42" i="3"/>
  <c r="B43" i="3" s="1"/>
  <c r="B44" i="3" s="1"/>
  <c r="B45" i="3" s="1"/>
  <c r="C38" i="3"/>
  <c r="C39" i="3" s="1"/>
  <c r="C40" i="3" s="1"/>
  <c r="B37" i="3"/>
  <c r="B38" i="3" s="1"/>
  <c r="B39" i="3" s="1"/>
  <c r="B40" i="3" s="1"/>
  <c r="B30" i="3"/>
  <c r="B31" i="3" s="1"/>
  <c r="B32" i="3" s="1"/>
  <c r="B33" i="3" s="1"/>
  <c r="B34" i="3" s="1"/>
  <c r="B35" i="3" s="1"/>
  <c r="B23" i="3"/>
  <c r="B24" i="3" s="1"/>
  <c r="B25" i="3" s="1"/>
  <c r="B26" i="3" s="1"/>
  <c r="B27" i="3" s="1"/>
  <c r="B28" i="3" s="1"/>
  <c r="B21" i="3"/>
  <c r="B16" i="3"/>
  <c r="B17" i="3" s="1"/>
  <c r="B18" i="3" s="1"/>
  <c r="B19" i="3" s="1"/>
  <c r="B13" i="3"/>
  <c r="B14" i="3" s="1"/>
  <c r="B9" i="3"/>
  <c r="B10" i="3" s="1"/>
  <c r="B11" i="3" s="1"/>
  <c r="B4" i="3"/>
  <c r="B5" i="3" s="1"/>
  <c r="B6" i="3" s="1"/>
  <c r="B7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F74" i="2"/>
  <c r="AF75" i="2" s="1"/>
  <c r="AF73" i="2"/>
  <c r="AF69" i="2"/>
  <c r="AF68" i="2"/>
  <c r="AF65" i="2"/>
  <c r="AF60" i="2"/>
  <c r="AF61" i="2"/>
  <c r="AF62" i="2" s="1"/>
  <c r="AF59" i="2"/>
  <c r="AF52" i="2"/>
  <c r="AF53" i="2"/>
  <c r="AF54" i="2" s="1"/>
  <c r="AF55" i="2" s="1"/>
  <c r="AF51" i="2"/>
  <c r="AF49" i="2"/>
  <c r="AF47" i="2"/>
  <c r="AF44" i="2"/>
  <c r="AF45" i="2"/>
  <c r="AF43" i="2"/>
  <c r="AF39" i="2"/>
  <c r="AF40" i="2" s="1"/>
  <c r="AF41" i="2" s="1"/>
  <c r="AF38" i="2"/>
  <c r="AF31" i="2"/>
  <c r="AF32" i="2"/>
  <c r="AF33" i="2"/>
  <c r="AF34" i="2"/>
  <c r="AF35" i="2"/>
  <c r="AF36" i="2" s="1"/>
  <c r="AF30" i="2"/>
  <c r="AF25" i="2"/>
  <c r="AF26" i="2" s="1"/>
  <c r="AF27" i="2" s="1"/>
  <c r="AF28" i="2" s="1"/>
  <c r="AF24" i="2"/>
  <c r="AF18" i="2"/>
  <c r="AF19" i="2"/>
  <c r="AF20" i="2" s="1"/>
  <c r="AF21" i="2" s="1"/>
  <c r="AF22" i="2" s="1"/>
  <c r="AF17" i="2"/>
  <c r="AF14" i="2"/>
  <c r="AF15" i="2" s="1"/>
  <c r="AF13" i="2"/>
  <c r="AF8" i="2"/>
  <c r="AF9" i="2" s="1"/>
  <c r="AF10" i="2" s="1"/>
  <c r="AF11" i="2" s="1"/>
  <c r="AF7" i="2"/>
  <c r="AF4" i="2"/>
  <c r="AF5" i="2" s="1"/>
  <c r="AF3" i="2"/>
  <c r="AE4" i="2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3" i="2"/>
  <c r="Z78" i="2"/>
  <c r="Z79" i="2" s="1"/>
  <c r="Z80" i="2" s="1"/>
  <c r="Z81" i="2" s="1"/>
  <c r="Z82" i="2" s="1"/>
  <c r="Z83" i="2" s="1"/>
  <c r="Z74" i="2"/>
  <c r="Z75" i="2" s="1"/>
  <c r="Z71" i="2"/>
  <c r="Z72" i="2" s="1"/>
  <c r="Z67" i="2"/>
  <c r="Z68" i="2" s="1"/>
  <c r="Z69" i="2" s="1"/>
  <c r="Z65" i="2"/>
  <c r="Z60" i="2"/>
  <c r="Z61" i="2" s="1"/>
  <c r="Z62" i="2" s="1"/>
  <c r="Z57" i="2"/>
  <c r="Z58" i="2" s="1"/>
  <c r="Z55" i="2"/>
  <c r="Z50" i="2"/>
  <c r="Z51" i="2" s="1"/>
  <c r="Z52" i="2" s="1"/>
  <c r="Z53" i="2" s="1"/>
  <c r="Z45" i="2"/>
  <c r="Z46" i="2" s="1"/>
  <c r="Z47" i="2" s="1"/>
  <c r="Z40" i="2"/>
  <c r="Z41" i="2" s="1"/>
  <c r="Z34" i="2"/>
  <c r="Z35" i="2" s="1"/>
  <c r="Z36" i="2" s="1"/>
  <c r="Z31" i="2"/>
  <c r="Z28" i="2"/>
  <c r="Z29" i="2" s="1"/>
  <c r="Z24" i="2"/>
  <c r="Z25" i="2" s="1"/>
  <c r="Z26" i="2" s="1"/>
  <c r="Z21" i="2"/>
  <c r="Z22" i="2" s="1"/>
  <c r="Z16" i="2"/>
  <c r="Z17" i="2" s="1"/>
  <c r="Z18" i="2" s="1"/>
  <c r="Z19" i="2" s="1"/>
  <c r="Z12" i="2"/>
  <c r="Z9" i="2"/>
  <c r="Z10" i="2" s="1"/>
  <c r="Z5" i="2"/>
  <c r="Z6" i="2" s="1"/>
  <c r="Z7" i="2" s="1"/>
  <c r="Z3" i="2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T88" i="2"/>
  <c r="T84" i="2"/>
  <c r="T85" i="2" s="1"/>
  <c r="T86" i="2" s="1"/>
  <c r="T77" i="2"/>
  <c r="T78" i="2" s="1"/>
  <c r="T79" i="2" s="1"/>
  <c r="T80" i="2" s="1"/>
  <c r="T71" i="2"/>
  <c r="T72" i="2" s="1"/>
  <c r="T73" i="2" s="1"/>
  <c r="T74" i="2" s="1"/>
  <c r="T66" i="2"/>
  <c r="T67" i="2" s="1"/>
  <c r="T68" i="2" s="1"/>
  <c r="T69" i="2" s="1"/>
  <c r="T61" i="2"/>
  <c r="T62" i="2" s="1"/>
  <c r="T55" i="2"/>
  <c r="T56" i="2" s="1"/>
  <c r="T57" i="2" s="1"/>
  <c r="T58" i="2" s="1"/>
  <c r="T59" i="2" s="1"/>
  <c r="T50" i="2"/>
  <c r="T51" i="2" s="1"/>
  <c r="T52" i="2" s="1"/>
  <c r="T53" i="2" s="1"/>
  <c r="T47" i="2"/>
  <c r="T48" i="2" s="1"/>
  <c r="T43" i="2"/>
  <c r="T44" i="2" s="1"/>
  <c r="T45" i="2" s="1"/>
  <c r="T41" i="2"/>
  <c r="T35" i="2"/>
  <c r="T36" i="2" s="1"/>
  <c r="T37" i="2" s="1"/>
  <c r="T38" i="2" s="1"/>
  <c r="T32" i="2"/>
  <c r="T33" i="2" s="1"/>
  <c r="T29" i="2"/>
  <c r="T30" i="2" s="1"/>
  <c r="T24" i="2"/>
  <c r="T25" i="2" s="1"/>
  <c r="T26" i="2" s="1"/>
  <c r="T27" i="2" s="1"/>
  <c r="T18" i="2"/>
  <c r="T19" i="2" s="1"/>
  <c r="T15" i="2"/>
  <c r="T16" i="2" s="1"/>
  <c r="T13" i="2"/>
  <c r="U84" i="2"/>
  <c r="U85" i="2" s="1"/>
  <c r="T3" i="2"/>
  <c r="T4" i="2" s="1"/>
  <c r="T5" i="2" s="1"/>
  <c r="T6" i="2" s="1"/>
  <c r="T7" i="2" s="1"/>
  <c r="T8" i="2" s="1"/>
  <c r="T9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N123" i="2"/>
  <c r="N124" i="2" s="1"/>
  <c r="N118" i="2"/>
  <c r="N119" i="2" s="1"/>
  <c r="N120" i="2" s="1"/>
  <c r="N121" i="2" s="1"/>
  <c r="N114" i="2"/>
  <c r="N115" i="2" s="1"/>
  <c r="N116" i="2" s="1"/>
  <c r="N110" i="2"/>
  <c r="N111" i="2" s="1"/>
  <c r="N112" i="2" s="1"/>
  <c r="N106" i="2"/>
  <c r="N107" i="2" s="1"/>
  <c r="N108" i="2" s="1"/>
  <c r="N98" i="2"/>
  <c r="N99" i="2" s="1"/>
  <c r="N100" i="2" s="1"/>
  <c r="N101" i="2" s="1"/>
  <c r="N102" i="2" s="1"/>
  <c r="N103" i="2" s="1"/>
  <c r="N95" i="2"/>
  <c r="N96" i="2" s="1"/>
  <c r="N87" i="2"/>
  <c r="N88" i="2" s="1"/>
  <c r="N89" i="2" s="1"/>
  <c r="N90" i="2" s="1"/>
  <c r="N91" i="2" s="1"/>
  <c r="N92" i="2" s="1"/>
  <c r="N84" i="2"/>
  <c r="N85" i="2" s="1"/>
  <c r="N80" i="2"/>
  <c r="N81" i="2" s="1"/>
  <c r="N82" i="2" s="1"/>
  <c r="N76" i="2"/>
  <c r="N66" i="2"/>
  <c r="N67" i="2" s="1"/>
  <c r="N68" i="2" s="1"/>
  <c r="N69" i="2" s="1"/>
  <c r="N70" i="2" s="1"/>
  <c r="N71" i="2" s="1"/>
  <c r="N72" i="2" s="1"/>
  <c r="N73" i="2" s="1"/>
  <c r="N74" i="2" s="1"/>
  <c r="N60" i="2"/>
  <c r="N61" i="2" s="1"/>
  <c r="N62" i="2" s="1"/>
  <c r="N63" i="2" s="1"/>
  <c r="N64" i="2" s="1"/>
  <c r="N55" i="2"/>
  <c r="N56" i="2" s="1"/>
  <c r="N57" i="2" s="1"/>
  <c r="N58" i="2" s="1"/>
  <c r="N50" i="2"/>
  <c r="N51" i="2" s="1"/>
  <c r="N52" i="2" s="1"/>
  <c r="N53" i="2" s="1"/>
  <c r="N45" i="2"/>
  <c r="N46" i="2" s="1"/>
  <c r="N47" i="2" s="1"/>
  <c r="N48" i="2" s="1"/>
  <c r="N39" i="2"/>
  <c r="N40" i="2" s="1"/>
  <c r="N41" i="2" s="1"/>
  <c r="N42" i="2" s="1"/>
  <c r="N43" i="2" s="1"/>
  <c r="N36" i="2"/>
  <c r="N37" i="2" s="1"/>
  <c r="N34" i="2"/>
  <c r="N31" i="2"/>
  <c r="N32" i="2" s="1"/>
  <c r="N27" i="2"/>
  <c r="N28" i="2" s="1"/>
  <c r="N29" i="2" s="1"/>
  <c r="N20" i="2"/>
  <c r="N21" i="2" s="1"/>
  <c r="N22" i="2" s="1"/>
  <c r="N23" i="2" s="1"/>
  <c r="N24" i="2" s="1"/>
  <c r="N25" i="2" s="1"/>
  <c r="N14" i="2"/>
  <c r="N15" i="2" s="1"/>
  <c r="N16" i="2" s="1"/>
  <c r="N17" i="2" s="1"/>
  <c r="N18" i="2" s="1"/>
  <c r="N11" i="2"/>
  <c r="N12" i="2" s="1"/>
  <c r="N3" i="2"/>
  <c r="N4" i="2" s="1"/>
  <c r="N5" i="2" s="1"/>
  <c r="N6" i="2" s="1"/>
  <c r="N7" i="2" s="1"/>
  <c r="N8" i="2" s="1"/>
  <c r="N9" i="2" s="1"/>
  <c r="I22" i="2"/>
  <c r="C38" i="2"/>
  <c r="C39" i="2" s="1"/>
  <c r="C40" i="2" s="1"/>
  <c r="H116" i="2"/>
  <c r="H117" i="2" s="1"/>
  <c r="H118" i="2" s="1"/>
  <c r="H119" i="2" s="1"/>
  <c r="H113" i="2"/>
  <c r="H114" i="2" s="1"/>
  <c r="H108" i="2"/>
  <c r="H109" i="2" s="1"/>
  <c r="H110" i="2" s="1"/>
  <c r="H111" i="2" s="1"/>
  <c r="H102" i="2"/>
  <c r="H103" i="2" s="1"/>
  <c r="H104" i="2" s="1"/>
  <c r="H105" i="2" s="1"/>
  <c r="H106" i="2" s="1"/>
  <c r="H97" i="2"/>
  <c r="H98" i="2" s="1"/>
  <c r="H99" i="2" s="1"/>
  <c r="H100" i="2" s="1"/>
  <c r="H88" i="2"/>
  <c r="H89" i="2" s="1"/>
  <c r="H90" i="2" s="1"/>
  <c r="H91" i="2" s="1"/>
  <c r="H92" i="2" s="1"/>
  <c r="H93" i="2" s="1"/>
  <c r="H94" i="2" s="1"/>
  <c r="H84" i="2"/>
  <c r="H85" i="2" s="1"/>
  <c r="H86" i="2" s="1"/>
  <c r="H81" i="2"/>
  <c r="H82" i="2" s="1"/>
  <c r="H75" i="2"/>
  <c r="H76" i="2" s="1"/>
  <c r="H77" i="2" s="1"/>
  <c r="H78" i="2" s="1"/>
  <c r="H79" i="2" s="1"/>
  <c r="H73" i="2"/>
  <c r="H68" i="2"/>
  <c r="H69" i="2" s="1"/>
  <c r="H70" i="2" s="1"/>
  <c r="H63" i="2"/>
  <c r="H64" i="2" s="1"/>
  <c r="H65" i="2" s="1"/>
  <c r="H66" i="2" s="1"/>
  <c r="H61" i="2"/>
  <c r="H56" i="2"/>
  <c r="H57" i="2" s="1"/>
  <c r="H58" i="2" s="1"/>
  <c r="H59" i="2" s="1"/>
  <c r="H49" i="2"/>
  <c r="H50" i="2" s="1"/>
  <c r="H51" i="2" s="1"/>
  <c r="H52" i="2" s="1"/>
  <c r="H53" i="2" s="1"/>
  <c r="H54" i="2" s="1"/>
  <c r="H45" i="2"/>
  <c r="H46" i="2" s="1"/>
  <c r="H47" i="2" s="1"/>
  <c r="H42" i="2"/>
  <c r="H43" i="2" s="1"/>
  <c r="H36" i="2"/>
  <c r="H37" i="2" s="1"/>
  <c r="H38" i="2" s="1"/>
  <c r="H39" i="2" s="1"/>
  <c r="H32" i="2"/>
  <c r="H33" i="2" s="1"/>
  <c r="H34" i="2" s="1"/>
  <c r="H29" i="2"/>
  <c r="H30" i="2" s="1"/>
  <c r="H24" i="2"/>
  <c r="H25" i="2" s="1"/>
  <c r="H26" i="2" s="1"/>
  <c r="H27" i="2" s="1"/>
  <c r="H20" i="2"/>
  <c r="H21" i="2" s="1"/>
  <c r="H22" i="2" s="1"/>
  <c r="H16" i="2"/>
  <c r="H17" i="2" s="1"/>
  <c r="H18" i="2" s="1"/>
  <c r="H10" i="2"/>
  <c r="H11" i="2" s="1"/>
  <c r="H12" i="2" s="1"/>
  <c r="H13" i="2" s="1"/>
  <c r="H14" i="2" s="1"/>
  <c r="H7" i="2"/>
  <c r="H8" i="2" s="1"/>
  <c r="H3" i="2"/>
  <c r="H4" i="2" s="1"/>
  <c r="H5" i="2" s="1"/>
  <c r="I7" i="2"/>
  <c r="I8" i="2" s="1"/>
  <c r="B64" i="2"/>
  <c r="B65" i="2" s="1"/>
  <c r="B66" i="2" s="1"/>
  <c r="B67" i="2" s="1"/>
  <c r="B60" i="2"/>
  <c r="B61" i="2" s="1"/>
  <c r="B62" i="2" s="1"/>
  <c r="B56" i="2"/>
  <c r="B57" i="2" s="1"/>
  <c r="B58" i="2" s="1"/>
  <c r="B49" i="2"/>
  <c r="B50" i="2" s="1"/>
  <c r="B51" i="2" s="1"/>
  <c r="B52" i="2" s="1"/>
  <c r="B53" i="2" s="1"/>
  <c r="B54" i="2" s="1"/>
  <c r="B47" i="2"/>
  <c r="B42" i="2"/>
  <c r="B43" i="2" s="1"/>
  <c r="B44" i="2" s="1"/>
  <c r="B45" i="2" s="1"/>
  <c r="B37" i="2"/>
  <c r="B38" i="2" s="1"/>
  <c r="B39" i="2" s="1"/>
  <c r="B40" i="2" s="1"/>
  <c r="B30" i="2"/>
  <c r="B31" i="2" s="1"/>
  <c r="B32" i="2" s="1"/>
  <c r="B33" i="2" s="1"/>
  <c r="B34" i="2" s="1"/>
  <c r="B35" i="2" s="1"/>
  <c r="B23" i="2"/>
  <c r="B24" i="2" s="1"/>
  <c r="B25" i="2" s="1"/>
  <c r="B26" i="2" s="1"/>
  <c r="B27" i="2" s="1"/>
  <c r="B28" i="2" s="1"/>
  <c r="B21" i="2"/>
  <c r="B16" i="2"/>
  <c r="B17" i="2" s="1"/>
  <c r="B18" i="2" s="1"/>
  <c r="B19" i="2" s="1"/>
  <c r="B13" i="2"/>
  <c r="B14" i="2" s="1"/>
  <c r="B9" i="2"/>
  <c r="B10" i="2" s="1"/>
  <c r="B11" i="2" s="1"/>
  <c r="B3" i="2"/>
  <c r="B4" i="2" s="1"/>
  <c r="B5" i="2" s="1"/>
  <c r="B6" i="2" s="1"/>
  <c r="B7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</calcChain>
</file>

<file path=xl/sharedStrings.xml><?xml version="1.0" encoding="utf-8"?>
<sst xmlns="http://schemas.openxmlformats.org/spreadsheetml/2006/main" count="1657" uniqueCount="520">
  <si>
    <t>January</t>
  </si>
  <si>
    <t>February</t>
  </si>
  <si>
    <t>MARCH</t>
  </si>
  <si>
    <t>APRIL</t>
  </si>
  <si>
    <t>MAY</t>
  </si>
  <si>
    <t>JUNE</t>
  </si>
  <si>
    <t>Date</t>
  </si>
  <si>
    <t>Task</t>
  </si>
  <si>
    <t>Start</t>
  </si>
  <si>
    <t>Break</t>
  </si>
  <si>
    <t>End</t>
  </si>
  <si>
    <t>Hours</t>
  </si>
  <si>
    <t>Minutes</t>
  </si>
  <si>
    <t>Total minutes</t>
  </si>
  <si>
    <t>FCC - form</t>
  </si>
  <si>
    <t>Reviewing my January</t>
  </si>
  <si>
    <t>JS30 - CSS Variable - Part 2</t>
  </si>
  <si>
    <t>TOP - NodeJS - lunch break</t>
  </si>
  <si>
    <t>Web Dev roadmap - Traversy</t>
  </si>
  <si>
    <t>Product-based website - Three.js</t>
  </si>
  <si>
    <t>Research on projects</t>
  </si>
  <si>
    <t>create notes to be updated in github</t>
  </si>
  <si>
    <t>TOP - NodeJS</t>
  </si>
  <si>
    <t>100+ web dev concepts - Fireship</t>
  </si>
  <si>
    <t>Discover three.js book</t>
  </si>
  <si>
    <t>Reading - The Odin Project</t>
  </si>
  <si>
    <t>YT - Tutorial on developing a website</t>
  </si>
  <si>
    <t>Study image carousel &amp; JS30 image gallery</t>
  </si>
  <si>
    <t>TOP - Node JS intro</t>
  </si>
  <si>
    <t>Installation CC - i dont get it - fixed, i think</t>
  </si>
  <si>
    <t>FCC - Project (stuck)</t>
  </si>
  <si>
    <t>Zahin's tutorial</t>
  </si>
  <si>
    <t>JS30 Image gallery - watch YT tute</t>
  </si>
  <si>
    <t>number 2</t>
  </si>
  <si>
    <t>KP - REACT</t>
  </si>
  <si>
    <t>It got weird</t>
  </si>
  <si>
    <t>Youtube tutorial</t>
  </si>
  <si>
    <t>Brocode - counter</t>
  </si>
  <si>
    <t>TOP - Node JS intro - no 2</t>
  </si>
  <si>
    <t>Update class syllabus</t>
  </si>
  <si>
    <t>Project - HTML done, stuck at CSS</t>
  </si>
  <si>
    <t>Website - assignment</t>
  </si>
  <si>
    <t>Push to github and make notes</t>
  </si>
  <si>
    <t>TOP - Node JS intro - 'this'</t>
  </si>
  <si>
    <t>Keep up with first half of lecture</t>
  </si>
  <si>
    <t>Planning my portfolio</t>
  </si>
  <si>
    <t>JS30 Image gallery</t>
  </si>
  <si>
    <t>markdown editor + push to github</t>
  </si>
  <si>
    <t>Research additional resource</t>
  </si>
  <si>
    <t>NLP</t>
  </si>
  <si>
    <t>FCC (Project) - customizing CSS</t>
  </si>
  <si>
    <t>Can't make the image work, will do different project tomo</t>
  </si>
  <si>
    <t>Research on portfolio for backend</t>
  </si>
  <si>
    <t>DONE!</t>
  </si>
  <si>
    <t>Concepts and introduction</t>
  </si>
  <si>
    <t>Project structure - three.js</t>
  </si>
  <si>
    <t>Coding practice - Youtube</t>
  </si>
  <si>
    <t>Fetch API YT tutorial</t>
  </si>
  <si>
    <t>Watch videos on node js + read article</t>
  </si>
  <si>
    <t>No. 2</t>
  </si>
  <si>
    <t>housekeeping + study plan</t>
  </si>
  <si>
    <t>FCC - Responsive website tutorial (step 36)</t>
  </si>
  <si>
    <t>Image slider - not working out</t>
  </si>
  <si>
    <t>React - component</t>
  </si>
  <si>
    <t>Web scraping</t>
  </si>
  <si>
    <t>Finish</t>
  </si>
  <si>
    <t>another tute - not working either :(</t>
  </si>
  <si>
    <t>Watching tutorial</t>
  </si>
  <si>
    <t>FCC - Responsive Web Design - PIANO</t>
  </si>
  <si>
    <t>TOP - Intro to node</t>
  </si>
  <si>
    <t>FCC - JWT Basics - starter file</t>
  </si>
  <si>
    <t>Browse remote job</t>
  </si>
  <si>
    <t>Start my own codes - STILL STUCK LMAO</t>
  </si>
  <si>
    <t>Unable to upload files to remote github = solved</t>
  </si>
  <si>
    <t>Flexbox + JS</t>
  </si>
  <si>
    <t>TOP - MongoDB</t>
  </si>
  <si>
    <t>FCC - JWT - I dont understand</t>
  </si>
  <si>
    <t>web scrape tute - no idea wut's going on</t>
  </si>
  <si>
    <t>DONE LOL</t>
  </si>
  <si>
    <t>Tutorial Atif on Flexbox</t>
  </si>
  <si>
    <t>push to github and make notes</t>
  </si>
  <si>
    <t>clean excel raw data - format time + calculate</t>
  </si>
  <si>
    <t>Study API on TOP</t>
  </si>
  <si>
    <t>TOP - Express</t>
  </si>
  <si>
    <t>Excel - drop down list - categorise topic</t>
  </si>
  <si>
    <t>Github Tutorial - GIT cant locate file in onedrive</t>
  </si>
  <si>
    <t>Apply common media query on my website</t>
  </si>
  <si>
    <t>' ''</t>
  </si>
  <si>
    <t>Express - No. 2</t>
  </si>
  <si>
    <t>Solved! = copy one drive file to PC lol (15mins) + understanding git</t>
  </si>
  <si>
    <t>YT Tutorial on responsive website</t>
  </si>
  <si>
    <t>Revising API syllabus with KP</t>
  </si>
  <si>
    <t>CRUD + MVC</t>
  </si>
  <si>
    <t>React - Bro Code</t>
  </si>
  <si>
    <t>Excel - planning schema</t>
  </si>
  <si>
    <t>YT Tutorial - Understanding Git Hub</t>
  </si>
  <si>
    <t>Apply media query = failed at making the content to be responsive</t>
  </si>
  <si>
    <t>API YT tute</t>
  </si>
  <si>
    <t>REACT - Concept in depths - github problem</t>
  </si>
  <si>
    <t>reading DB book</t>
  </si>
  <si>
    <t>Submitting assignment on gist hub - submit only html NOT CSS</t>
  </si>
  <si>
    <t>Stuck</t>
  </si>
  <si>
    <t>github issues - DONE LOL</t>
  </si>
  <si>
    <t>Study on how to analyse and visualize DB</t>
  </si>
  <si>
    <t>css into html = actually letak jela &lt;style&gt;...&lt;/style &gt; dalam html</t>
  </si>
  <si>
    <t>Data Structure</t>
  </si>
  <si>
    <t>FORM</t>
  </si>
  <si>
    <t>styling CSS - props</t>
  </si>
  <si>
    <t>Research on DV - JS library vs PowerBI</t>
  </si>
  <si>
    <t>Review what to study today - responsive tutorial YT</t>
  </si>
  <si>
    <t>API</t>
  </si>
  <si>
    <t>Deployment</t>
  </si>
  <si>
    <t>Props end - GH &amp; notes</t>
  </si>
  <si>
    <t>Reasearch on how to integrate with excel &amp; DB</t>
  </si>
  <si>
    <t>FCC - Box Model (Rothko painting)</t>
  </si>
  <si>
    <t>FCC - Balance Sheet = no internet</t>
  </si>
  <si>
    <t>API - JSONplaceholder + javascript.info</t>
  </si>
  <si>
    <t>Power BI tutorial</t>
  </si>
  <si>
    <t>KP - Git and Github + Cloudflare</t>
  </si>
  <si>
    <t>TOP - Tutorial - get image from GIPHY</t>
  </si>
  <si>
    <t>Bro Code - Conditional render</t>
  </si>
  <si>
    <t>Push to github and make notes - forgot to push folder urgh</t>
  </si>
  <si>
    <t>rendering list - filter object</t>
  </si>
  <si>
    <t>- Website can't be deployed on cloudflare</t>
  </si>
  <si>
    <t>10:00 am</t>
  </si>
  <si>
    <t>Make notes on one note + revise syllabus KP</t>
  </si>
  <si>
    <t>Stream &amp; Buffer</t>
  </si>
  <si>
    <t>react dashboard admin tutorial - cancelled</t>
  </si>
  <si>
    <t>Push multiple files to github (SOLVED) - drag files je lol</t>
  </si>
  <si>
    <t>Morning tea + YT Tutorial on flexbox</t>
  </si>
  <si>
    <t>KP</t>
  </si>
  <si>
    <t>Learn how to use Power BI - format time duration</t>
  </si>
  <si>
    <t>FCC - CSS Flexbox (Building Photo Gallery)</t>
  </si>
  <si>
    <t>FCC - PROJECT - DOCUMENTATION</t>
  </si>
  <si>
    <t>stream http</t>
  </si>
  <si>
    <t>click event</t>
  </si>
  <si>
    <t>set x-axis, y-axis - stuck</t>
  </si>
  <si>
    <t>FCC - Typography (Nutrition level)</t>
  </si>
  <si>
    <t>Styling</t>
  </si>
  <si>
    <t>API - joke generator</t>
  </si>
  <si>
    <t>done</t>
  </si>
  <si>
    <t>watch tutorial - click event</t>
  </si>
  <si>
    <t>YT Tute - cancel using powerbi</t>
  </si>
  <si>
    <t>FCC - Grids - Building a magazine</t>
  </si>
  <si>
    <t>Push to github - salah branch! create new rep</t>
  </si>
  <si>
    <t>Basic intro</t>
  </si>
  <si>
    <t>Click event - code and note</t>
  </si>
  <si>
    <t>Reasech other data vis</t>
  </si>
  <si>
    <t>Mentor: Razman</t>
  </si>
  <si>
    <t>Mentor</t>
  </si>
  <si>
    <t>Create notes on github + update oneNote</t>
  </si>
  <si>
    <t>HTTP Header - numbr 2</t>
  </si>
  <si>
    <t>onChange, useState</t>
  </si>
  <si>
    <t>Coursera - still dont get it</t>
  </si>
  <si>
    <t>Commit change from vs code to github (file name) = i give up lol</t>
  </si>
  <si>
    <t>Mentoring session</t>
  </si>
  <si>
    <t>HTTP - REQ OBJECT</t>
  </si>
  <si>
    <t>Morning Tea + Project review</t>
  </si>
  <si>
    <t>Research project</t>
  </si>
  <si>
    <t>Extract reading list to database</t>
  </si>
  <si>
    <t>Revise notes = cloudflare .html error</t>
  </si>
  <si>
    <t>Review expenses for 1st week of Feb</t>
  </si>
  <si>
    <t>Revise last night's note.</t>
  </si>
  <si>
    <t>HTTP File</t>
  </si>
  <si>
    <t>Color picker app</t>
  </si>
  <si>
    <t>Find out gender, origin, language</t>
  </si>
  <si>
    <t>Push codes from vs code to github using GUI</t>
  </si>
  <si>
    <t>KP - Bootstrap &amp; Grid</t>
  </si>
  <si>
    <t>API -Tutorial</t>
  </si>
  <si>
    <t>Express.js</t>
  </si>
  <si>
    <t>updater functions</t>
  </si>
  <si>
    <t>Clean excel file, update columns</t>
  </si>
  <si>
    <t>Push codes from vs code to github using CLI (STUCK</t>
  </si>
  <si>
    <t>API - WEATHER APP - stuck - this is too advanced for me</t>
  </si>
  <si>
    <t>Express static - JSON BASICS</t>
  </si>
  <si>
    <t>Sentiment Analysis tute</t>
  </si>
  <si>
    <t>Researching idea for my porfolios - iTeachMe</t>
  </si>
  <si>
    <t>FCC - CSS variables</t>
  </si>
  <si>
    <t>update array</t>
  </si>
  <si>
    <t>Amazon review scrape</t>
  </si>
  <si>
    <t>Github VS code = configure deleted repository</t>
  </si>
  <si>
    <t>finish</t>
  </si>
  <si>
    <t>FCC - 3.5 hours YT course - number 2</t>
  </si>
  <si>
    <t>JSON BASICS</t>
  </si>
  <si>
    <t>update array of object - finish</t>
  </si>
  <si>
    <t>Export Excel to MySQL - done</t>
  </si>
  <si>
    <t>Housekeeping = update OneNote</t>
  </si>
  <si>
    <t>FCC - project</t>
  </si>
  <si>
    <t>Stopped at 'stand in line' min (1:05:55)</t>
  </si>
  <si>
    <t>React dashboard tute</t>
  </si>
  <si>
    <t>KP - Landing page 2 + layout</t>
  </si>
  <si>
    <t>Bootstrap tutorial</t>
  </si>
  <si>
    <t>Global styles</t>
  </si>
  <si>
    <t>FCC - TY course</t>
  </si>
  <si>
    <t>To-Do List</t>
  </si>
  <si>
    <t>Reviewing learning material/roadmap</t>
  </si>
  <si>
    <t>Morning tea + YT Tutorial on how to learn JS</t>
  </si>
  <si>
    <t>FCC - TY course - Switch</t>
  </si>
  <si>
    <t>WDS-YT Tute</t>
  </si>
  <si>
    <t>completed - badly lol</t>
  </si>
  <si>
    <t>React dashboard tute - global style error</t>
  </si>
  <si>
    <t>FCC - Accessibility (Building a quiz)</t>
  </si>
  <si>
    <t>Write Journal</t>
  </si>
  <si>
    <t>OBJECT</t>
  </si>
  <si>
    <t>method - post</t>
  </si>
  <si>
    <t>useeffect hook - lunch</t>
  </si>
  <si>
    <t>KP - Project brief</t>
  </si>
  <si>
    <t>FCC - Ferris Wheel</t>
  </si>
  <si>
    <t>postman</t>
  </si>
  <si>
    <t>useEffect</t>
  </si>
  <si>
    <t>Fixed - dont use global scss</t>
  </si>
  <si>
    <t>FCC - Penguin</t>
  </si>
  <si>
    <t>Revise syllabus + lesson plan</t>
  </si>
  <si>
    <t>Router</t>
  </si>
  <si>
    <t>Plan type of charts - No 2</t>
  </si>
  <si>
    <t>FCC - Landing Page Project</t>
  </si>
  <si>
    <t>Revise FCC - Role Play Game + make notes</t>
  </si>
  <si>
    <t>Dont understand CRUD + ROUTER</t>
  </si>
  <si>
    <t>Stopwatch project</t>
  </si>
  <si>
    <t>D3.js tutorial - JEM</t>
  </si>
  <si>
    <t>RP - revision - notes - step 52</t>
  </si>
  <si>
    <t>Explore web/app ideas</t>
  </si>
  <si>
    <t>BURNOUT</t>
  </si>
  <si>
    <t>useContext() hook</t>
  </si>
  <si>
    <t>D3.js tutorial - Observable</t>
  </si>
  <si>
    <t>FCC - Revise the codes for Accessibility topic (Header)</t>
  </si>
  <si>
    <t>FCC syllabus review</t>
  </si>
  <si>
    <t>Summarise codes + update readme file</t>
  </si>
  <si>
    <t>Traversy tutorial - UPDATE</t>
  </si>
  <si>
    <t>Review assignment task + class schedule</t>
  </si>
  <si>
    <t>FCC - JS - RP game - technical problem</t>
  </si>
  <si>
    <t>Explore exercism + revise practice syllabus</t>
  </si>
  <si>
    <t>delete</t>
  </si>
  <si>
    <t>FCC - React - tak masuk</t>
  </si>
  <si>
    <t>Manage data in json file</t>
  </si>
  <si>
    <t>FCC - Revise the codes for Accessibility topic (final section)</t>
  </si>
  <si>
    <t>W3</t>
  </si>
  <si>
    <t>Research sentiment Analysis + Google book API</t>
  </si>
  <si>
    <t>FCC - Accessibility (stuck at CSS)</t>
  </si>
  <si>
    <t>Check out Scrimba</t>
  </si>
  <si>
    <t>ATBS - Python - INTRO + BASIC</t>
  </si>
  <si>
    <t>W3 - react router</t>
  </si>
  <si>
    <t>FCC - JS - RP game - Step 23</t>
  </si>
  <si>
    <t>FCC - Calori counter</t>
  </si>
  <si>
    <t>ATBS - FLOW CONTROL</t>
  </si>
  <si>
    <t>D3.js tutorial - Observable - Linear scale</t>
  </si>
  <si>
    <t>FCC - Tribute project = stuck for a long time on the final part bcs i did not link html to cs</t>
  </si>
  <si>
    <t>JS30 - Checkbox 1</t>
  </si>
  <si>
    <t>CRUD API - technical issue</t>
  </si>
  <si>
    <t>push to github - write readme notes</t>
  </si>
  <si>
    <t>FCC - tribute css = done</t>
  </si>
  <si>
    <t>Step 90</t>
  </si>
  <si>
    <t>JS30 - Checkbox 2</t>
  </si>
  <si>
    <t>CRUD API - FCC - TAK FAHAM</t>
  </si>
  <si>
    <t>Make notes on One note and update github readme</t>
  </si>
  <si>
    <t>D3.js tutorial - Observable - Ordinal scale</t>
  </si>
  <si>
    <t>Study layout and flexbox - FCC Flexbox</t>
  </si>
  <si>
    <t>CRUD - TRAVERSY</t>
  </si>
  <si>
    <t>FCC - React project</t>
  </si>
  <si>
    <t>Complete - Lesson 2 scatterplot</t>
  </si>
  <si>
    <t>FCC - Flebox</t>
  </si>
  <si>
    <t>FCC - JS - RP game - Step 98</t>
  </si>
  <si>
    <t>TOP - JSON</t>
  </si>
  <si>
    <t>stuck - cant connect mongoDB</t>
  </si>
  <si>
    <t>Research what more to learn - MySQL</t>
  </si>
  <si>
    <t>Applying flex to my tribute project (STUCK TANYA CIKGU</t>
  </si>
  <si>
    <t>doing number 2 lol - step 136</t>
  </si>
  <si>
    <t>Push to github and create readme.md</t>
  </si>
  <si>
    <t>MySQL</t>
  </si>
  <si>
    <t>Fetch data mysql to frontend to BE</t>
  </si>
  <si>
    <t>Review how to do assignment</t>
  </si>
  <si>
    <t>JS30 - Dev tool</t>
  </si>
  <si>
    <t>MYSQL - Table</t>
  </si>
  <si>
    <t>change mysql ID to auto-increment</t>
  </si>
  <si>
    <t>YT Tutorial - Responsive flexbox layout</t>
  </si>
  <si>
    <t>Create folder inside repository and push RP FCC</t>
  </si>
  <si>
    <t>local storage and event delegation - seems complicated</t>
  </si>
  <si>
    <t>Can't connect to MongoDB</t>
  </si>
  <si>
    <t>Fetch data mysql + setup react in FE</t>
  </si>
  <si>
    <t>YT Tutorial - Learn Flexbox</t>
  </si>
  <si>
    <t>W3 - CSS</t>
  </si>
  <si>
    <t>TOP - JS in the real world (linting, DUII, form validation, ES6)</t>
  </si>
  <si>
    <t>it works at 5.30pm lol - push to github</t>
  </si>
  <si>
    <t>React dashboard - MUI</t>
  </si>
  <si>
    <t>YT - tutorial - WebDev</t>
  </si>
  <si>
    <t>W3 - JS TUTORIAL</t>
  </si>
  <si>
    <t>Net Ninja - Blog post - sleepy</t>
  </si>
  <si>
    <t>MYSQL Table</t>
  </si>
  <si>
    <t>Explore MUI - No. 2</t>
  </si>
  <si>
    <t>TOP - Async &amp; await</t>
  </si>
  <si>
    <t>part 2</t>
  </si>
  <si>
    <t>MYSQL Check - number 2</t>
  </si>
  <si>
    <t>MUI - idk what's going on</t>
  </si>
  <si>
    <t>KP - JS node</t>
  </si>
  <si>
    <t>Part 4</t>
  </si>
  <si>
    <t>MYSQL - AUTO INCREMENT</t>
  </si>
  <si>
    <t>Github issues - delete all folder lol, create new rep</t>
  </si>
  <si>
    <t>push notes to github</t>
  </si>
  <si>
    <t>React dashboard</t>
  </si>
  <si>
    <t>FCC - PseudoSelector -BS</t>
  </si>
  <si>
    <t>Update notes on One note</t>
  </si>
  <si>
    <t>Blog part 4</t>
  </si>
  <si>
    <t>MYSQL - JOINS</t>
  </si>
  <si>
    <t>KP - Lecture + Loounge</t>
  </si>
  <si>
    <t>FCC - Form Validation = stuck</t>
  </si>
  <si>
    <t>YT - WESBOS - ASYNC AWAIT - too complex</t>
  </si>
  <si>
    <t>Blog - part 5</t>
  </si>
  <si>
    <t>I was sick</t>
  </si>
  <si>
    <t>The Odin Project</t>
  </si>
  <si>
    <t>no. 2</t>
  </si>
  <si>
    <t>MYSQL - Self joins</t>
  </si>
  <si>
    <t>Add book - populate books from BE to MUI FE</t>
  </si>
  <si>
    <t>Assignment KP FLEXBOX - search for ideas</t>
  </si>
  <si>
    <t>Node JS - YT Tutorial</t>
  </si>
  <si>
    <t>Part 6 - create route to posts</t>
  </si>
  <si>
    <t>MYSQL - INDEXES</t>
  </si>
  <si>
    <t>push to github</t>
  </si>
  <si>
    <t>create website - it sucks ass</t>
  </si>
  <si>
    <t>Revise lecture video + push to github + create readme</t>
  </si>
  <si>
    <t>skipped search</t>
  </si>
  <si>
    <t>research how to implement CRUD - REDUX</t>
  </si>
  <si>
    <t>YT Tutorial - Layout</t>
  </si>
  <si>
    <t>TOP - Conditional</t>
  </si>
  <si>
    <t>MOSH - dont understand</t>
  </si>
  <si>
    <t>Blog final part - 10</t>
  </si>
  <si>
    <t>MYSQL</t>
  </si>
  <si>
    <t>Reading about Redux - dinner</t>
  </si>
  <si>
    <t>YT-Tutorial - 2 more layouts</t>
  </si>
  <si>
    <t>TOP - JS Dev Tool</t>
  </si>
  <si>
    <t>Revise lecture video on local module</t>
  </si>
  <si>
    <t>React Node MYSQL CRUD - connect to mysql</t>
  </si>
  <si>
    <t>Redux</t>
  </si>
  <si>
    <t>Revise KP syllabus</t>
  </si>
  <si>
    <t>Researching python course</t>
  </si>
  <si>
    <t>Back end setup finished</t>
  </si>
  <si>
    <t>Re-cap last night tutorial</t>
  </si>
  <si>
    <t>TOP - Function basics</t>
  </si>
  <si>
    <t>I dont feel like doing anything - then i got sick</t>
  </si>
  <si>
    <t>TOP - Problem solving - FizzBuzz</t>
  </si>
  <si>
    <t>PostgreSQL - cant open PG in shell</t>
  </si>
  <si>
    <t>React - client side</t>
  </si>
  <si>
    <t>Redux research - not using it</t>
  </si>
  <si>
    <t>YT Tutorial - final layout</t>
  </si>
  <si>
    <t>Upload to GitHub</t>
  </si>
  <si>
    <t>study how to clone zahin's repo - easy as fuck lol</t>
  </si>
  <si>
    <t>Connect REACT to BACKEND</t>
  </si>
  <si>
    <t>CRUD route handler - BE</t>
  </si>
  <si>
    <t>Kelas KP</t>
  </si>
  <si>
    <t>Finish TOP function basics + DS&amp;A</t>
  </si>
  <si>
    <t>Local module vs core module - no 2</t>
  </si>
  <si>
    <t>Figure out postgresql in vs code - FUCK</t>
  </si>
  <si>
    <t>Mentorship class</t>
  </si>
  <si>
    <t>Demo Flexbox- Zahin - sambung esok lol (min: 14:35)</t>
  </si>
  <si>
    <t>TOP Understanding error</t>
  </si>
  <si>
    <t>CRUD popup from - FE!</t>
  </si>
  <si>
    <t>Notes on require and module exports</t>
  </si>
  <si>
    <t>Build Rock, Paper, Scissors!</t>
  </si>
  <si>
    <t>difference between require and module.exports + readme</t>
  </si>
  <si>
    <t>Figure out postgresql in vs code - fixed</t>
  </si>
  <si>
    <t>CRUD popup from - FE! - bullshit</t>
  </si>
  <si>
    <t>survey tutorial on YT</t>
  </si>
  <si>
    <t>tutorial</t>
  </si>
  <si>
    <t>Stop using MUI - I dont understand it</t>
  </si>
  <si>
    <t>Clean codes</t>
  </si>
  <si>
    <t>MOSH - dont get it</t>
  </si>
  <si>
    <t>stuck at req.params.id</t>
  </si>
  <si>
    <t>tak jumpa solution</t>
  </si>
  <si>
    <t>Fucked</t>
  </si>
  <si>
    <t>TOP - Arrays and Loops - blackout lol</t>
  </si>
  <si>
    <t>Codevolution - path built in</t>
  </si>
  <si>
    <t>ATBS - Control flow - while statement</t>
  </si>
  <si>
    <t>fs - push to github</t>
  </si>
  <si>
    <t>KP - Booking app</t>
  </si>
  <si>
    <t>TOP - REACT - props</t>
  </si>
  <si>
    <t>Tutorial mysql table CRUD react - not appear on table</t>
  </si>
  <si>
    <t>Loop and Arrays</t>
  </si>
  <si>
    <t>Revise what to study tomorrow</t>
  </si>
  <si>
    <t>TOP - REACT - effect hook</t>
  </si>
  <si>
    <t>Reasearch postgresql vs mongoDB</t>
  </si>
  <si>
    <t>TOP - REACT - ecosystem</t>
  </si>
  <si>
    <t>TOP - DOM Manipulation and Events</t>
  </si>
  <si>
    <t>update readme - fs</t>
  </si>
  <si>
    <t>FCC - PROJECTS - Intro + clone</t>
  </si>
  <si>
    <t>React Router</t>
  </si>
  <si>
    <t>Python - reading</t>
  </si>
  <si>
    <t>Callback pattern</t>
  </si>
  <si>
    <t>sleepy</t>
  </si>
  <si>
    <t>Portfolio - No. 2</t>
  </si>
  <si>
    <t>FCC - Task Manager</t>
  </si>
  <si>
    <t>Fetching data in React</t>
  </si>
  <si>
    <t>Potfolio - add functionality</t>
  </si>
  <si>
    <t>TOP - Etch-a-sketch - IDK how to do this - KIV</t>
  </si>
  <si>
    <t>Burned out</t>
  </si>
  <si>
    <t>completed - still cant connect to backend lol</t>
  </si>
  <si>
    <t>Update error - idk</t>
  </si>
  <si>
    <t>Connected REACT to backend - failed button</t>
  </si>
  <si>
    <t>TOP - Actual JS</t>
  </si>
  <si>
    <t>CS50 Harvard</t>
  </si>
  <si>
    <t>Figuring out git</t>
  </si>
  <si>
    <t>Update error</t>
  </si>
  <si>
    <t>TOP - Basic Object</t>
  </si>
  <si>
    <t>HTML &amp; CSS</t>
  </si>
  <si>
    <t>fix tailwind in react - No 2</t>
  </si>
  <si>
    <t>Mentoring session KP</t>
  </si>
  <si>
    <t>readme</t>
  </si>
  <si>
    <t>FCC - Task Manager - hopeless</t>
  </si>
  <si>
    <t>react-node - add data to DB + basic styling</t>
  </si>
  <si>
    <t>TOP - Basic Object - javascript.info</t>
  </si>
  <si>
    <t>CS50 - JS</t>
  </si>
  <si>
    <t>FCC - Task Manager - RESTART</t>
  </si>
  <si>
    <t>Completed project</t>
  </si>
  <si>
    <t>\</t>
  </si>
  <si>
    <t>cant connect mongodb</t>
  </si>
  <si>
    <t>TOP - Object Basis</t>
  </si>
  <si>
    <t>fixed at 12:20am - CRUD Update</t>
  </si>
  <si>
    <t>3js</t>
  </si>
  <si>
    <t>Functions and Array method</t>
  </si>
  <si>
    <t>CS50-JS - push folder to github</t>
  </si>
  <si>
    <t>CRUD complete - improve code</t>
  </si>
  <si>
    <t>Readme</t>
  </si>
  <si>
    <t>Research on 3js tutes</t>
  </si>
  <si>
    <t>FCC - TASK MANAGER - DONE</t>
  </si>
  <si>
    <t>WebGL 3D Graphics - fireship</t>
  </si>
  <si>
    <t>TOP - Object Basis final</t>
  </si>
  <si>
    <t>KP - Node JS - dinner break</t>
  </si>
  <si>
    <t>STORE - API</t>
  </si>
  <si>
    <t>3js basic concept - YT iv</t>
  </si>
  <si>
    <t>Wes Bos Project Tutorial on Array</t>
  </si>
  <si>
    <t>YT Tute - WY - stuck at parcel</t>
  </si>
  <si>
    <t>Wes Bos Array 2</t>
  </si>
  <si>
    <t>KP - Node JS</t>
  </si>
  <si>
    <t>Product-based website - Three.js - no 2</t>
  </si>
  <si>
    <t>push to github + readme file</t>
  </si>
  <si>
    <t>Build HTTP server with node.js (OpenJS)</t>
  </si>
  <si>
    <t>'</t>
  </si>
  <si>
    <t>React - Three.js</t>
  </si>
  <si>
    <t>Build HTTP server with node.js (WebDevSimplified) - old</t>
  </si>
  <si>
    <t>Homepage - stuck</t>
  </si>
  <si>
    <t>Make notes on OneNote for Array 1 and 2</t>
  </si>
  <si>
    <t>Make notes - Open JS</t>
  </si>
  <si>
    <t>STORE - API - finish</t>
  </si>
  <si>
    <t>Javascript.info - Array methods</t>
  </si>
  <si>
    <t>W3 practice</t>
  </si>
  <si>
    <t>KP - Mentor</t>
  </si>
  <si>
    <t>Mentor - KP</t>
  </si>
  <si>
    <t>Calculator tutorial</t>
  </si>
  <si>
    <t>Build a calculator</t>
  </si>
  <si>
    <t>CRUD - JS - stuck</t>
  </si>
  <si>
    <t>node.js - boring</t>
  </si>
  <si>
    <t>styling and pushing to github</t>
  </si>
  <si>
    <t>FCC - Calorie counter - step 38</t>
  </si>
  <si>
    <t>Code wars - don't understand it at all</t>
  </si>
  <si>
    <t>FCC - Calorie counter - step 47 - I dont get it</t>
  </si>
  <si>
    <t>Codeacademy - Logical Operator</t>
  </si>
  <si>
    <t>TOP - API</t>
  </si>
  <si>
    <t>CA - magic ball - github</t>
  </si>
  <si>
    <t>CA - race day - github</t>
  </si>
  <si>
    <t>TOP - DOM API - MDN Exercise</t>
  </si>
  <si>
    <t>function</t>
  </si>
  <si>
    <t>Push to github and create readme file</t>
  </si>
  <si>
    <t>scope - number 2</t>
  </si>
  <si>
    <t>Revise syllabus JS</t>
  </si>
  <si>
    <t>CA - Arrays</t>
  </si>
  <si>
    <t>TOP - Object &amp; Object Constructors</t>
  </si>
  <si>
    <t>CA - Arrays - objects</t>
  </si>
  <si>
    <t>Library Project tutorial</t>
  </si>
  <si>
    <t>CA - Advanced Objects</t>
  </si>
  <si>
    <t>Figure out how to start project</t>
  </si>
  <si>
    <t>Python</t>
  </si>
  <si>
    <t>W3 - Objects</t>
  </si>
  <si>
    <t>Python - YT</t>
  </si>
  <si>
    <t>Start project Library</t>
  </si>
  <si>
    <t>Revise - Node.js KP - fetch file je</t>
  </si>
  <si>
    <t>Tutorial - DOM Manipulation - shopping list</t>
  </si>
  <si>
    <t>Revise Roadmap + books</t>
  </si>
  <si>
    <t>stuck</t>
  </si>
  <si>
    <t>Node express JS - YT - render HTML with EJS</t>
  </si>
  <si>
    <t>Route</t>
  </si>
  <si>
    <t>Middleware</t>
  </si>
  <si>
    <t>TOP next course - KIV Project - review syllabus</t>
  </si>
  <si>
    <t>KP - Database</t>
  </si>
  <si>
    <t>Study difference between variable and function</t>
  </si>
  <si>
    <t>JS Express crash course - i dont get it</t>
  </si>
  <si>
    <t>JS30</t>
  </si>
  <si>
    <t>FCC - Node JS + Express JS</t>
  </si>
  <si>
    <t>FCC - HTTP</t>
  </si>
  <si>
    <t>JS30 Tutroial clock</t>
  </si>
  <si>
    <t>Update One note</t>
  </si>
  <si>
    <t>Event Loop - hungry cant do it!</t>
  </si>
  <si>
    <t>Study &lt;span&gt; element</t>
  </si>
  <si>
    <t>figuring out file path!</t>
  </si>
  <si>
    <t>JS30 - CSS Variable - first part</t>
  </si>
  <si>
    <t>JS30 - CSS Variable - second part</t>
  </si>
  <si>
    <t>async patterns - tak faham</t>
  </si>
  <si>
    <t>Event loop</t>
  </si>
  <si>
    <t>Async patterns</t>
  </si>
  <si>
    <t>FCC-Stream</t>
  </si>
  <si>
    <t>Month</t>
  </si>
  <si>
    <t>March</t>
  </si>
  <si>
    <t>April</t>
  </si>
  <si>
    <t>May</t>
  </si>
  <si>
    <t>June</t>
  </si>
  <si>
    <t>FCC - Balance Sheet</t>
  </si>
  <si>
    <t xml:space="preserve">FCC - JS - RP game </t>
  </si>
  <si>
    <t>TOP</t>
  </si>
  <si>
    <t>REACT - Concepts and introduction</t>
  </si>
  <si>
    <t>Build HTTP server with node.js - old</t>
  </si>
  <si>
    <t>require and module.exports + readme</t>
  </si>
  <si>
    <t>Revise lecture video + push to github + readme</t>
  </si>
  <si>
    <t>TOP - JS (linting, DUII, form validation, ES6)</t>
  </si>
  <si>
    <t xml:space="preserve">local storage and event delegation </t>
  </si>
  <si>
    <t>Make notes &amp; update github readme</t>
  </si>
  <si>
    <t>API - WEATHER APP - stuck - too advanced for me</t>
  </si>
  <si>
    <t xml:space="preserve">Push multiple files to github (SOLVED) - drag files je </t>
  </si>
  <si>
    <t>Applying flex to my tribute project (STUCK)</t>
  </si>
  <si>
    <t>Demo Flexbox</t>
  </si>
  <si>
    <t>image didn't work, do different project tomo</t>
  </si>
  <si>
    <t>Push to github and make notes - forgot to push ugh</t>
  </si>
  <si>
    <t>Write my own code - STILL STUCK LMAO</t>
  </si>
  <si>
    <t>Duration (hh:mm)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</si>
</sst>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409]yyyy\-mm\-dd;@"/>
    <numFmt numFmtId="165" formatCode="[$-10409]hh:mm\ AM/PM;@"/>
    <numFmt numFmtId="166" formatCode="[hh]:mm"/>
    <numFmt numFmtId="167" formatCode="[mm]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4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4" borderId="10" xfId="0" applyFont="1" applyFill="1" applyBorder="1" applyAlignment="1">
      <alignment wrapText="1"/>
    </xf>
    <xf numFmtId="0" fontId="2" fillId="4" borderId="11" xfId="0" applyFont="1" applyFill="1" applyBorder="1" applyAlignment="1">
      <alignment horizontal="center" wrapText="1"/>
    </xf>
    <xf numFmtId="0" fontId="3" fillId="4" borderId="11" xfId="0" applyFont="1" applyFill="1" applyBorder="1" applyAlignment="1">
      <alignment horizontal="center" wrapText="1"/>
    </xf>
    <xf numFmtId="0" fontId="1" fillId="4" borderId="11" xfId="0" applyFont="1" applyFill="1" applyBorder="1" applyAlignment="1">
      <alignment wrapText="1"/>
    </xf>
    <xf numFmtId="0" fontId="2" fillId="4" borderId="6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" fillId="3" borderId="12" xfId="0" applyFont="1" applyFill="1" applyBorder="1" applyAlignment="1">
      <alignment wrapText="1"/>
    </xf>
    <xf numFmtId="0" fontId="1" fillId="5" borderId="10" xfId="0" applyFont="1" applyFill="1" applyBorder="1" applyAlignment="1">
      <alignment wrapText="1"/>
    </xf>
    <xf numFmtId="16" fontId="1" fillId="5" borderId="11" xfId="0" applyNumberFormat="1" applyFont="1" applyFill="1" applyBorder="1" applyAlignment="1">
      <alignment horizontal="center" wrapText="1"/>
    </xf>
    <xf numFmtId="0" fontId="1" fillId="5" borderId="11" xfId="0" applyFont="1" applyFill="1" applyBorder="1" applyAlignment="1">
      <alignment wrapText="1"/>
    </xf>
    <xf numFmtId="18" fontId="1" fillId="5" borderId="11" xfId="0" applyNumberFormat="1" applyFont="1" applyFill="1" applyBorder="1" applyAlignment="1">
      <alignment horizontal="right" wrapText="1"/>
    </xf>
    <xf numFmtId="20" fontId="1" fillId="5" borderId="11" xfId="0" applyNumberFormat="1" applyFont="1" applyFill="1" applyBorder="1" applyAlignment="1">
      <alignment horizontal="right" wrapText="1"/>
    </xf>
    <xf numFmtId="0" fontId="1" fillId="5" borderId="11" xfId="0" applyFont="1" applyFill="1" applyBorder="1" applyAlignment="1">
      <alignment horizontal="right" wrapText="1"/>
    </xf>
    <xf numFmtId="16" fontId="1" fillId="6" borderId="11" xfId="0" applyNumberFormat="1" applyFont="1" applyFill="1" applyBorder="1" applyAlignment="1">
      <alignment horizontal="right" wrapText="1"/>
    </xf>
    <xf numFmtId="0" fontId="1" fillId="6" borderId="11" xfId="0" applyFont="1" applyFill="1" applyBorder="1" applyAlignment="1">
      <alignment wrapText="1"/>
    </xf>
    <xf numFmtId="18" fontId="1" fillId="6" borderId="11" xfId="0" applyNumberFormat="1" applyFont="1" applyFill="1" applyBorder="1" applyAlignment="1">
      <alignment horizontal="right" wrapText="1"/>
    </xf>
    <xf numFmtId="20" fontId="1" fillId="6" borderId="11" xfId="0" applyNumberFormat="1" applyFont="1" applyFill="1" applyBorder="1" applyAlignment="1">
      <alignment horizontal="right" wrapText="1"/>
    </xf>
    <xf numFmtId="0" fontId="1" fillId="2" borderId="11" xfId="0" applyFont="1" applyFill="1" applyBorder="1" applyAlignment="1">
      <alignment wrapText="1"/>
    </xf>
    <xf numFmtId="20" fontId="1" fillId="2" borderId="11" xfId="0" applyNumberFormat="1" applyFont="1" applyFill="1" applyBorder="1" applyAlignment="1">
      <alignment horizontal="right" wrapText="1"/>
    </xf>
    <xf numFmtId="16" fontId="1" fillId="6" borderId="11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wrapText="1"/>
    </xf>
    <xf numFmtId="0" fontId="1" fillId="2" borderId="11" xfId="0" applyFont="1" applyFill="1" applyBorder="1" applyAlignment="1">
      <alignment horizontal="right" wrapText="1"/>
    </xf>
    <xf numFmtId="0" fontId="1" fillId="7" borderId="10" xfId="0" applyFont="1" applyFill="1" applyBorder="1" applyAlignment="1">
      <alignment wrapText="1"/>
    </xf>
    <xf numFmtId="16" fontId="1" fillId="7" borderId="11" xfId="0" applyNumberFormat="1" applyFont="1" applyFill="1" applyBorder="1" applyAlignment="1">
      <alignment horizontal="center" wrapText="1"/>
    </xf>
    <xf numFmtId="0" fontId="1" fillId="7" borderId="11" xfId="0" applyFont="1" applyFill="1" applyBorder="1" applyAlignment="1">
      <alignment wrapText="1"/>
    </xf>
    <xf numFmtId="18" fontId="1" fillId="7" borderId="11" xfId="0" applyNumberFormat="1" applyFont="1" applyFill="1" applyBorder="1" applyAlignment="1">
      <alignment horizontal="right" wrapText="1"/>
    </xf>
    <xf numFmtId="20" fontId="1" fillId="7" borderId="11" xfId="0" applyNumberFormat="1" applyFont="1" applyFill="1" applyBorder="1" applyAlignment="1">
      <alignment horizontal="right" wrapText="1"/>
    </xf>
    <xf numFmtId="0" fontId="1" fillId="7" borderId="11" xfId="0" applyFont="1" applyFill="1" applyBorder="1" applyAlignment="1">
      <alignment horizontal="right" wrapText="1"/>
    </xf>
    <xf numFmtId="16" fontId="1" fillId="8" borderId="11" xfId="0" applyNumberFormat="1" applyFont="1" applyFill="1" applyBorder="1" applyAlignment="1">
      <alignment horizontal="right" wrapText="1"/>
    </xf>
    <xf numFmtId="0" fontId="1" fillId="8" borderId="11" xfId="0" applyFont="1" applyFill="1" applyBorder="1" applyAlignment="1">
      <alignment wrapText="1"/>
    </xf>
    <xf numFmtId="0" fontId="1" fillId="9" borderId="10" xfId="0" applyFont="1" applyFill="1" applyBorder="1" applyAlignment="1">
      <alignment wrapText="1"/>
    </xf>
    <xf numFmtId="16" fontId="1" fillId="9" borderId="11" xfId="0" applyNumberFormat="1" applyFont="1" applyFill="1" applyBorder="1" applyAlignment="1">
      <alignment horizontal="center" wrapText="1"/>
    </xf>
    <xf numFmtId="0" fontId="1" fillId="9" borderId="11" xfId="0" applyFont="1" applyFill="1" applyBorder="1" applyAlignment="1">
      <alignment wrapText="1"/>
    </xf>
    <xf numFmtId="18" fontId="1" fillId="9" borderId="11" xfId="0" applyNumberFormat="1" applyFont="1" applyFill="1" applyBorder="1" applyAlignment="1">
      <alignment horizontal="right" wrapText="1"/>
    </xf>
    <xf numFmtId="20" fontId="1" fillId="9" borderId="11" xfId="0" applyNumberFormat="1" applyFont="1" applyFill="1" applyBorder="1" applyAlignment="1">
      <alignment horizontal="right" wrapText="1"/>
    </xf>
    <xf numFmtId="0" fontId="1" fillId="9" borderId="11" xfId="0" applyFont="1" applyFill="1" applyBorder="1" applyAlignment="1">
      <alignment horizontal="right" wrapText="1"/>
    </xf>
    <xf numFmtId="0" fontId="1" fillId="10" borderId="10" xfId="0" applyFont="1" applyFill="1" applyBorder="1" applyAlignment="1">
      <alignment wrapText="1"/>
    </xf>
    <xf numFmtId="16" fontId="1" fillId="10" borderId="11" xfId="0" applyNumberFormat="1" applyFont="1" applyFill="1" applyBorder="1" applyAlignment="1">
      <alignment horizontal="center" wrapText="1"/>
    </xf>
    <xf numFmtId="0" fontId="1" fillId="10" borderId="11" xfId="0" applyFont="1" applyFill="1" applyBorder="1" applyAlignment="1">
      <alignment wrapText="1"/>
    </xf>
    <xf numFmtId="18" fontId="1" fillId="10" borderId="11" xfId="0" applyNumberFormat="1" applyFont="1" applyFill="1" applyBorder="1" applyAlignment="1">
      <alignment horizontal="right" wrapText="1"/>
    </xf>
    <xf numFmtId="20" fontId="1" fillId="10" borderId="11" xfId="0" applyNumberFormat="1" applyFont="1" applyFill="1" applyBorder="1" applyAlignment="1">
      <alignment horizontal="right" wrapText="1"/>
    </xf>
    <xf numFmtId="0" fontId="1" fillId="10" borderId="11" xfId="0" applyFont="1" applyFill="1" applyBorder="1" applyAlignment="1">
      <alignment horizontal="right" wrapText="1"/>
    </xf>
    <xf numFmtId="0" fontId="5" fillId="6" borderId="11" xfId="1" applyFill="1" applyBorder="1" applyAlignment="1">
      <alignment wrapText="1"/>
    </xf>
    <xf numFmtId="0" fontId="1" fillId="2" borderId="12" xfId="0" applyFont="1" applyFill="1" applyBorder="1" applyAlignment="1">
      <alignment wrapText="1"/>
    </xf>
    <xf numFmtId="16" fontId="1" fillId="8" borderId="11" xfId="0" applyNumberFormat="1" applyFont="1" applyFill="1" applyBorder="1" applyAlignment="1">
      <alignment horizontal="center" wrapText="1"/>
    </xf>
    <xf numFmtId="0" fontId="1" fillId="2" borderId="6" xfId="0" applyFont="1" applyFill="1" applyBorder="1" applyAlignment="1">
      <alignment wrapText="1"/>
    </xf>
    <xf numFmtId="20" fontId="1" fillId="2" borderId="6" xfId="0" applyNumberFormat="1" applyFont="1" applyFill="1" applyBorder="1" applyAlignment="1">
      <alignment horizontal="right" wrapText="1"/>
    </xf>
    <xf numFmtId="0" fontId="1" fillId="11" borderId="10" xfId="0" applyFont="1" applyFill="1" applyBorder="1" applyAlignment="1">
      <alignment wrapText="1"/>
    </xf>
    <xf numFmtId="16" fontId="1" fillId="11" borderId="11" xfId="0" applyNumberFormat="1" applyFont="1" applyFill="1" applyBorder="1" applyAlignment="1">
      <alignment horizontal="center" wrapText="1"/>
    </xf>
    <xf numFmtId="0" fontId="1" fillId="11" borderId="11" xfId="0" applyFont="1" applyFill="1" applyBorder="1" applyAlignment="1">
      <alignment wrapText="1"/>
    </xf>
    <xf numFmtId="18" fontId="1" fillId="11" borderId="11" xfId="0" applyNumberFormat="1" applyFont="1" applyFill="1" applyBorder="1" applyAlignment="1">
      <alignment horizontal="right" wrapText="1"/>
    </xf>
    <xf numFmtId="20" fontId="1" fillId="11" borderId="11" xfId="0" applyNumberFormat="1" applyFont="1" applyFill="1" applyBorder="1" applyAlignment="1">
      <alignment horizontal="right" wrapText="1"/>
    </xf>
    <xf numFmtId="0" fontId="1" fillId="11" borderId="11" xfId="0" applyFont="1" applyFill="1" applyBorder="1" applyAlignment="1">
      <alignment horizontal="right" wrapText="1"/>
    </xf>
    <xf numFmtId="0" fontId="1" fillId="12" borderId="10" xfId="0" applyFont="1" applyFill="1" applyBorder="1" applyAlignment="1">
      <alignment wrapText="1"/>
    </xf>
    <xf numFmtId="16" fontId="1" fillId="12" borderId="11" xfId="0" applyNumberFormat="1" applyFont="1" applyFill="1" applyBorder="1" applyAlignment="1">
      <alignment horizontal="center" wrapText="1"/>
    </xf>
    <xf numFmtId="0" fontId="1" fillId="12" borderId="11" xfId="0" applyFont="1" applyFill="1" applyBorder="1" applyAlignment="1">
      <alignment wrapText="1"/>
    </xf>
    <xf numFmtId="18" fontId="1" fillId="12" borderId="11" xfId="0" applyNumberFormat="1" applyFont="1" applyFill="1" applyBorder="1" applyAlignment="1">
      <alignment horizontal="right" wrapText="1"/>
    </xf>
    <xf numFmtId="20" fontId="1" fillId="12" borderId="11" xfId="0" applyNumberFormat="1" applyFont="1" applyFill="1" applyBorder="1" applyAlignment="1">
      <alignment horizontal="right" wrapText="1"/>
    </xf>
    <xf numFmtId="0" fontId="1" fillId="12" borderId="11" xfId="0" applyFont="1" applyFill="1" applyBorder="1" applyAlignment="1">
      <alignment horizontal="right" wrapText="1"/>
    </xf>
    <xf numFmtId="0" fontId="1" fillId="13" borderId="10" xfId="0" applyFont="1" applyFill="1" applyBorder="1" applyAlignment="1">
      <alignment wrapText="1"/>
    </xf>
    <xf numFmtId="16" fontId="1" fillId="13" borderId="11" xfId="0" applyNumberFormat="1" applyFont="1" applyFill="1" applyBorder="1" applyAlignment="1">
      <alignment horizontal="center" wrapText="1"/>
    </xf>
    <xf numFmtId="0" fontId="1" fillId="13" borderId="11" xfId="0" applyFont="1" applyFill="1" applyBorder="1" applyAlignment="1">
      <alignment wrapText="1"/>
    </xf>
    <xf numFmtId="18" fontId="1" fillId="13" borderId="11" xfId="0" applyNumberFormat="1" applyFont="1" applyFill="1" applyBorder="1" applyAlignment="1">
      <alignment horizontal="right" wrapText="1"/>
    </xf>
    <xf numFmtId="20" fontId="1" fillId="13" borderId="11" xfId="0" applyNumberFormat="1" applyFont="1" applyFill="1" applyBorder="1" applyAlignment="1">
      <alignment horizontal="right" wrapText="1"/>
    </xf>
    <xf numFmtId="0" fontId="1" fillId="13" borderId="11" xfId="0" applyFont="1" applyFill="1" applyBorder="1" applyAlignment="1">
      <alignment horizontal="right"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1" xfId="0" applyFont="1" applyBorder="1" applyAlignment="1">
      <alignment horizontal="right" wrapText="1"/>
    </xf>
    <xf numFmtId="0" fontId="4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8" borderId="12" xfId="0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5" xfId="0" applyFont="1" applyBorder="1" applyAlignment="1">
      <alignment horizontal="center" wrapText="1"/>
    </xf>
    <xf numFmtId="0" fontId="7" fillId="0" borderId="14" xfId="0" applyFont="1" applyBorder="1" applyAlignment="1">
      <alignment wrapText="1"/>
    </xf>
    <xf numFmtId="0" fontId="7" fillId="0" borderId="15" xfId="0" applyFont="1" applyBorder="1" applyAlignment="1">
      <alignment wrapText="1"/>
    </xf>
    <xf numFmtId="0" fontId="7" fillId="0" borderId="16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17" xfId="0" applyFont="1" applyBorder="1" applyAlignment="1">
      <alignment wrapText="1"/>
    </xf>
    <xf numFmtId="0" fontId="6" fillId="4" borderId="18" xfId="0" applyFont="1" applyFill="1" applyBorder="1" applyAlignment="1">
      <alignment horizontal="center" wrapText="1"/>
    </xf>
    <xf numFmtId="0" fontId="6" fillId="14" borderId="18" xfId="0" applyFont="1" applyFill="1" applyBorder="1" applyAlignment="1">
      <alignment horizontal="center" wrapText="1"/>
    </xf>
    <xf numFmtId="0" fontId="6" fillId="14" borderId="18" xfId="0" applyFont="1" applyFill="1" applyBorder="1"/>
    <xf numFmtId="0" fontId="7" fillId="0" borderId="0" xfId="0" applyFont="1"/>
    <xf numFmtId="0" fontId="7" fillId="15" borderId="18" xfId="0" applyFont="1" applyFill="1" applyBorder="1"/>
    <xf numFmtId="14" fontId="7" fillId="15" borderId="18" xfId="0" applyNumberFormat="1" applyFont="1" applyFill="1" applyBorder="1" applyAlignment="1">
      <alignment horizontal="left" wrapText="1"/>
    </xf>
    <xf numFmtId="0" fontId="7" fillId="15" borderId="18" xfId="0" applyFont="1" applyFill="1" applyBorder="1" applyAlignment="1">
      <alignment wrapText="1"/>
    </xf>
    <xf numFmtId="18" fontId="7" fillId="15" borderId="18" xfId="0" applyNumberFormat="1" applyFont="1" applyFill="1" applyBorder="1" applyAlignment="1">
      <alignment horizontal="right" wrapText="1"/>
    </xf>
    <xf numFmtId="0" fontId="7" fillId="15" borderId="18" xfId="0" applyFont="1" applyFill="1" applyBorder="1" applyAlignment="1">
      <alignment horizontal="right" wrapText="1"/>
    </xf>
    <xf numFmtId="0" fontId="7" fillId="0" borderId="19" xfId="0" applyFont="1" applyBorder="1" applyAlignment="1">
      <alignment wrapText="1"/>
    </xf>
    <xf numFmtId="0" fontId="7" fillId="0" borderId="20" xfId="0" applyFont="1" applyBorder="1" applyAlignment="1">
      <alignment wrapText="1"/>
    </xf>
    <xf numFmtId="0" fontId="7" fillId="0" borderId="21" xfId="0" applyFont="1" applyBorder="1" applyAlignment="1">
      <alignment wrapText="1"/>
    </xf>
    <xf numFmtId="0" fontId="6" fillId="16" borderId="18" xfId="0" applyFont="1" applyFill="1" applyBorder="1" applyAlignment="1">
      <alignment horizontal="center" wrapText="1"/>
    </xf>
    <xf numFmtId="14" fontId="7" fillId="15" borderId="18" xfId="0" applyNumberFormat="1" applyFont="1" applyFill="1" applyBorder="1" applyAlignment="1">
      <alignment horizontal="center" wrapText="1"/>
    </xf>
    <xf numFmtId="14" fontId="7" fillId="15" borderId="18" xfId="0" applyNumberFormat="1" applyFont="1" applyFill="1" applyBorder="1" applyAlignment="1">
      <alignment wrapText="1"/>
    </xf>
    <xf numFmtId="0" fontId="9" fillId="15" borderId="18" xfId="1" applyFont="1" applyFill="1" applyBorder="1" applyAlignment="1">
      <alignment wrapText="1"/>
    </xf>
    <xf numFmtId="14" fontId="7" fillId="15" borderId="18" xfId="0" applyNumberFormat="1" applyFont="1" applyFill="1" applyBorder="1" applyAlignment="1">
      <alignment horizontal="right" wrapText="1"/>
    </xf>
    <xf numFmtId="0" fontId="7" fillId="3" borderId="19" xfId="0" applyFont="1" applyFill="1" applyBorder="1" applyAlignment="1">
      <alignment wrapText="1"/>
    </xf>
    <xf numFmtId="0" fontId="7" fillId="3" borderId="15" xfId="0" applyFont="1" applyFill="1" applyBorder="1" applyAlignment="1">
      <alignment wrapText="1"/>
    </xf>
    <xf numFmtId="0" fontId="6" fillId="14" borderId="18" xfId="0" applyFont="1" applyFill="1" applyBorder="1" applyAlignment="1">
      <alignment wrapText="1"/>
    </xf>
    <xf numFmtId="0" fontId="7" fillId="3" borderId="18" xfId="0" applyFont="1" applyFill="1" applyBorder="1" applyAlignment="1">
      <alignment wrapText="1"/>
    </xf>
    <xf numFmtId="20" fontId="7" fillId="15" borderId="18" xfId="0" applyNumberFormat="1" applyFont="1" applyFill="1" applyBorder="1" applyAlignment="1">
      <alignment horizontal="right" wrapText="1"/>
    </xf>
    <xf numFmtId="0" fontId="7" fillId="0" borderId="18" xfId="0" applyFont="1" applyBorder="1" applyAlignment="1">
      <alignment wrapText="1"/>
    </xf>
    <xf numFmtId="0" fontId="7" fillId="0" borderId="18" xfId="0" applyFont="1" applyBorder="1"/>
    <xf numFmtId="0" fontId="6" fillId="16" borderId="18" xfId="0" applyFont="1" applyFill="1" applyBorder="1" applyAlignment="1">
      <alignment wrapText="1"/>
    </xf>
    <xf numFmtId="164" fontId="7" fillId="15" borderId="18" xfId="0" applyNumberFormat="1" applyFont="1" applyFill="1" applyBorder="1" applyAlignment="1">
      <alignment horizontal="left" wrapText="1"/>
    </xf>
    <xf numFmtId="164" fontId="7" fillId="15" borderId="18" xfId="0" applyNumberFormat="1" applyFont="1" applyFill="1" applyBorder="1" applyAlignment="1">
      <alignment horizontal="center" wrapText="1"/>
    </xf>
    <xf numFmtId="164" fontId="7" fillId="15" borderId="18" xfId="0" applyNumberFormat="1" applyFont="1" applyFill="1" applyBorder="1" applyAlignment="1">
      <alignment wrapText="1"/>
    </xf>
    <xf numFmtId="164" fontId="7" fillId="15" borderId="18" xfId="0" applyNumberFormat="1" applyFont="1" applyFill="1" applyBorder="1" applyAlignment="1">
      <alignment horizontal="right" wrapText="1"/>
    </xf>
    <xf numFmtId="0" fontId="7" fillId="17" borderId="18" xfId="0" applyFont="1" applyFill="1" applyBorder="1" applyAlignment="1">
      <alignment wrapText="1"/>
    </xf>
    <xf numFmtId="164" fontId="7" fillId="17" borderId="18" xfId="0" applyNumberFormat="1" applyFont="1" applyFill="1" applyBorder="1" applyAlignment="1">
      <alignment horizontal="left" wrapText="1"/>
    </xf>
    <xf numFmtId="0" fontId="9" fillId="17" borderId="18" xfId="1" applyFont="1" applyFill="1" applyBorder="1" applyAlignment="1">
      <alignment wrapText="1"/>
    </xf>
    <xf numFmtId="164" fontId="7" fillId="17" borderId="18" xfId="0" applyNumberFormat="1" applyFont="1" applyFill="1" applyBorder="1" applyAlignment="1">
      <alignment horizontal="right" wrapText="1"/>
    </xf>
    <xf numFmtId="164" fontId="7" fillId="17" borderId="18" xfId="0" applyNumberFormat="1" applyFont="1" applyFill="1" applyBorder="1" applyAlignment="1">
      <alignment wrapText="1"/>
    </xf>
    <xf numFmtId="165" fontId="7" fillId="15" borderId="18" xfId="0" applyNumberFormat="1" applyFont="1" applyFill="1" applyBorder="1" applyAlignment="1">
      <alignment horizontal="right" wrapText="1"/>
    </xf>
    <xf numFmtId="165" fontId="7" fillId="17" borderId="18" xfId="0" applyNumberFormat="1" applyFont="1" applyFill="1" applyBorder="1" applyAlignment="1">
      <alignment horizontal="right" wrapText="1"/>
    </xf>
    <xf numFmtId="165" fontId="7" fillId="17" borderId="18" xfId="0" applyNumberFormat="1" applyFont="1" applyFill="1" applyBorder="1" applyAlignment="1">
      <alignment wrapText="1"/>
    </xf>
    <xf numFmtId="165" fontId="7" fillId="15" borderId="18" xfId="0" applyNumberFormat="1" applyFont="1" applyFill="1" applyBorder="1" applyAlignment="1">
      <alignment wrapText="1"/>
    </xf>
    <xf numFmtId="0" fontId="6" fillId="14" borderId="22" xfId="0" applyFont="1" applyFill="1" applyBorder="1" applyAlignment="1">
      <alignment horizontal="center" wrapText="1"/>
    </xf>
    <xf numFmtId="165" fontId="0" fillId="0" borderId="0" xfId="0" applyNumberFormat="1"/>
    <xf numFmtId="2" fontId="0" fillId="0" borderId="0" xfId="0" applyNumberFormat="1"/>
    <xf numFmtId="166" fontId="0" fillId="0" borderId="18" xfId="0" applyNumberFormat="1" applyBorder="1"/>
    <xf numFmtId="167" fontId="0" fillId="0" borderId="0" xfId="0" applyNumberFormat="1"/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avascript.info/" TargetMode="External"/><Relationship Id="rId2" Type="http://schemas.openxmlformats.org/officeDocument/2006/relationships/hyperlink" Target="http://javascript.info/" TargetMode="External"/><Relationship Id="rId1" Type="http://schemas.openxmlformats.org/officeDocument/2006/relationships/hyperlink" Target="http://javascript.info/" TargetMode="External"/><Relationship Id="rId5" Type="http://schemas.openxmlformats.org/officeDocument/2006/relationships/hyperlink" Target="http://req.params.id/" TargetMode="External"/><Relationship Id="rId4" Type="http://schemas.openxmlformats.org/officeDocument/2006/relationships/hyperlink" Target="http://readme.m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req.params.id/" TargetMode="External"/><Relationship Id="rId2" Type="http://schemas.openxmlformats.org/officeDocument/2006/relationships/hyperlink" Target="http://readme.md/" TargetMode="External"/><Relationship Id="rId1" Type="http://schemas.openxmlformats.org/officeDocument/2006/relationships/hyperlink" Target="http://javascript.info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javascript.info/" TargetMode="External"/><Relationship Id="rId4" Type="http://schemas.openxmlformats.org/officeDocument/2006/relationships/hyperlink" Target="http://javascript.info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req.params.id/" TargetMode="External"/><Relationship Id="rId2" Type="http://schemas.openxmlformats.org/officeDocument/2006/relationships/hyperlink" Target="http://readme.md/" TargetMode="External"/><Relationship Id="rId1" Type="http://schemas.openxmlformats.org/officeDocument/2006/relationships/hyperlink" Target="http://javascript.info/" TargetMode="External"/><Relationship Id="rId5" Type="http://schemas.openxmlformats.org/officeDocument/2006/relationships/hyperlink" Target="http://javascript.info/" TargetMode="External"/><Relationship Id="rId4" Type="http://schemas.openxmlformats.org/officeDocument/2006/relationships/hyperlink" Target="http://javascript.inf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1846F-2D81-400A-A335-70E611CA5E3F}">
  <dimension ref="A1:I554"/>
  <sheetViews>
    <sheetView tabSelected="1" topLeftCell="B1" workbookViewId="0">
      <pane ySplit="1" topLeftCell="A2" activePane="bottomLeft" state="frozen"/>
      <selection pane="bottomLeft" activeCell="H13" sqref="H13"/>
    </sheetView>
  </sheetViews>
  <sheetFormatPr defaultRowHeight="14.5" x14ac:dyDescent="0.35"/>
  <cols>
    <col min="2" max="2" width="9.54296875" customWidth="1"/>
    <col min="3" max="3" width="40.54296875" customWidth="1"/>
    <col min="6" max="6" width="10.54296875" style="125" customWidth="1"/>
  </cols>
  <sheetData>
    <row r="1" spans="1:9" ht="26.5" x14ac:dyDescent="0.35">
      <c r="A1" s="87" t="s">
        <v>497</v>
      </c>
      <c r="B1" s="86" t="s">
        <v>6</v>
      </c>
      <c r="C1" s="86" t="s">
        <v>7</v>
      </c>
      <c r="D1" s="86" t="s">
        <v>8</v>
      </c>
      <c r="E1" s="86" t="s">
        <v>10</v>
      </c>
      <c r="F1" s="123" t="s">
        <v>519</v>
      </c>
    </row>
    <row r="2" spans="1:9" x14ac:dyDescent="0.35">
      <c r="A2" s="89" t="s">
        <v>0</v>
      </c>
      <c r="B2" s="110">
        <v>45309</v>
      </c>
      <c r="C2" s="91" t="s">
        <v>14</v>
      </c>
      <c r="D2" s="119">
        <v>0.40277777777777779</v>
      </c>
      <c r="E2" s="119">
        <v>0.5</v>
      </c>
      <c r="F2" s="126">
        <f>IF(E2 &lt; D2, (E2 + 1) - D2, E2 - D2)</f>
        <v>9.722222222222221E-2</v>
      </c>
      <c r="G2" s="127"/>
      <c r="I2" s="124"/>
    </row>
    <row r="3" spans="1:9" x14ac:dyDescent="0.35">
      <c r="A3" s="89" t="str">
        <f>A2</f>
        <v>January</v>
      </c>
      <c r="B3" s="110">
        <f>B2</f>
        <v>45309</v>
      </c>
      <c r="C3" s="91" t="s">
        <v>14</v>
      </c>
      <c r="D3" s="119">
        <v>0.56944444444444442</v>
      </c>
      <c r="E3" s="119">
        <v>0.62847222222222221</v>
      </c>
      <c r="F3" s="126">
        <f>IF(E3 &lt; D3, (E3 + 1) - D3, E3 - D3)</f>
        <v>5.902777777777779E-2</v>
      </c>
    </row>
    <row r="4" spans="1:9" x14ac:dyDescent="0.35">
      <c r="A4" s="89" t="str">
        <f t="shared" ref="A4:B19" si="0">A3</f>
        <v>January</v>
      </c>
      <c r="B4" s="110">
        <f t="shared" si="0"/>
        <v>45309</v>
      </c>
      <c r="C4" s="91" t="s">
        <v>25</v>
      </c>
      <c r="D4" s="119">
        <v>0.63541666666666663</v>
      </c>
      <c r="E4" s="119">
        <v>0.67708333333333337</v>
      </c>
      <c r="F4" s="126">
        <f t="shared" ref="F4:F66" si="1">IF(E4 &lt; D4, (E4 + 1) - D4, E4 - D4)</f>
        <v>4.1666666666666741E-2</v>
      </c>
    </row>
    <row r="5" spans="1:9" x14ac:dyDescent="0.35">
      <c r="A5" s="89" t="str">
        <f t="shared" si="0"/>
        <v>January</v>
      </c>
      <c r="B5" s="110">
        <f t="shared" si="0"/>
        <v>45309</v>
      </c>
      <c r="C5" s="91" t="s">
        <v>30</v>
      </c>
      <c r="D5" s="119">
        <v>0.80555555555555558</v>
      </c>
      <c r="E5" s="119">
        <v>0.82638888888888884</v>
      </c>
      <c r="F5" s="126">
        <f>IF(E5 &lt; D5, (E5 + 1) - D5, E5 - D5)</f>
        <v>2.0833333333333259E-2</v>
      </c>
    </row>
    <row r="6" spans="1:9" x14ac:dyDescent="0.35">
      <c r="A6" s="89" t="str">
        <f t="shared" si="0"/>
        <v>January</v>
      </c>
      <c r="B6" s="110">
        <f t="shared" si="0"/>
        <v>45309</v>
      </c>
      <c r="C6" s="91" t="s">
        <v>36</v>
      </c>
      <c r="D6" s="119">
        <v>0.82986111111111116</v>
      </c>
      <c r="E6" s="119">
        <v>0.84722222222222221</v>
      </c>
      <c r="F6" s="126">
        <f t="shared" si="1"/>
        <v>1.7361111111111049E-2</v>
      </c>
    </row>
    <row r="7" spans="1:9" x14ac:dyDescent="0.35">
      <c r="A7" s="89" t="str">
        <f t="shared" si="0"/>
        <v>January</v>
      </c>
      <c r="B7" s="110">
        <f t="shared" si="0"/>
        <v>45309</v>
      </c>
      <c r="C7" s="91" t="s">
        <v>40</v>
      </c>
      <c r="D7" s="119">
        <v>0.86805555555555558</v>
      </c>
      <c r="E7" s="119">
        <v>6.9444444444444441E-3</v>
      </c>
      <c r="F7" s="126">
        <f t="shared" si="1"/>
        <v>0.13888888888888884</v>
      </c>
    </row>
    <row r="8" spans="1:9" x14ac:dyDescent="0.35">
      <c r="A8" s="89" t="str">
        <f t="shared" si="0"/>
        <v>January</v>
      </c>
      <c r="B8" s="110">
        <v>45310</v>
      </c>
      <c r="C8" s="91" t="s">
        <v>50</v>
      </c>
      <c r="D8" s="119">
        <v>0.52083333333333337</v>
      </c>
      <c r="E8" s="119">
        <v>0.60416666666666663</v>
      </c>
      <c r="F8" s="126">
        <f t="shared" si="1"/>
        <v>8.3333333333333259E-2</v>
      </c>
    </row>
    <row r="9" spans="1:9" x14ac:dyDescent="0.35">
      <c r="A9" s="89" t="str">
        <f t="shared" si="0"/>
        <v>January</v>
      </c>
      <c r="B9" s="110">
        <f>B8</f>
        <v>45310</v>
      </c>
      <c r="C9" s="91" t="s">
        <v>53</v>
      </c>
      <c r="D9" s="119">
        <v>0.69444444444444442</v>
      </c>
      <c r="E9" s="119">
        <v>0.80902777777777779</v>
      </c>
      <c r="F9" s="126">
        <f t="shared" si="1"/>
        <v>0.11458333333333337</v>
      </c>
    </row>
    <row r="10" spans="1:9" x14ac:dyDescent="0.35">
      <c r="A10" s="89" t="str">
        <f t="shared" si="0"/>
        <v>January</v>
      </c>
      <c r="B10" s="110">
        <f t="shared" si="0"/>
        <v>45310</v>
      </c>
      <c r="C10" s="91" t="s">
        <v>56</v>
      </c>
      <c r="D10" s="119">
        <v>0.94097222222222221</v>
      </c>
      <c r="E10" s="119">
        <v>6.9444444444444448E-2</v>
      </c>
      <c r="F10" s="126">
        <f t="shared" si="1"/>
        <v>0.12847222222222221</v>
      </c>
    </row>
    <row r="11" spans="1:9" x14ac:dyDescent="0.35">
      <c r="A11" s="89" t="str">
        <f t="shared" si="0"/>
        <v>January</v>
      </c>
      <c r="B11" s="110">
        <f t="shared" si="0"/>
        <v>45310</v>
      </c>
      <c r="C11" s="91" t="s">
        <v>60</v>
      </c>
      <c r="D11" s="119">
        <v>6.9444444444444448E-2</v>
      </c>
      <c r="E11" s="119">
        <v>9.7222222222222224E-2</v>
      </c>
      <c r="F11" s="126">
        <f t="shared" si="1"/>
        <v>2.7777777777777776E-2</v>
      </c>
    </row>
    <row r="12" spans="1:9" x14ac:dyDescent="0.35">
      <c r="A12" s="89" t="str">
        <f t="shared" si="0"/>
        <v>January</v>
      </c>
      <c r="B12" s="110">
        <v>45311</v>
      </c>
      <c r="C12" s="91" t="s">
        <v>67</v>
      </c>
      <c r="D12" s="119">
        <v>0.69791666666666663</v>
      </c>
      <c r="E12" s="119">
        <v>0.71875</v>
      </c>
      <c r="F12" s="126">
        <f t="shared" si="1"/>
        <v>2.083333333333337E-2</v>
      </c>
    </row>
    <row r="13" spans="1:9" x14ac:dyDescent="0.35">
      <c r="A13" s="89" t="str">
        <f t="shared" si="0"/>
        <v>January</v>
      </c>
      <c r="B13" s="110">
        <f>B12</f>
        <v>45311</v>
      </c>
      <c r="C13" s="91" t="s">
        <v>518</v>
      </c>
      <c r="D13" s="119">
        <v>0.71875</v>
      </c>
      <c r="E13" s="119">
        <v>0.83333333333333337</v>
      </c>
      <c r="F13" s="126">
        <f t="shared" si="1"/>
        <v>0.11458333333333337</v>
      </c>
    </row>
    <row r="14" spans="1:9" x14ac:dyDescent="0.35">
      <c r="A14" s="89" t="str">
        <f t="shared" si="0"/>
        <v>January</v>
      </c>
      <c r="B14" s="110">
        <f>B13</f>
        <v>45311</v>
      </c>
      <c r="C14" s="91" t="s">
        <v>78</v>
      </c>
      <c r="D14" s="119">
        <v>0.84722222222222221</v>
      </c>
      <c r="E14" s="119">
        <v>0.97916666666666663</v>
      </c>
      <c r="F14" s="126">
        <f t="shared" si="1"/>
        <v>0.13194444444444442</v>
      </c>
    </row>
    <row r="15" spans="1:9" x14ac:dyDescent="0.35">
      <c r="A15" s="89" t="str">
        <f t="shared" si="0"/>
        <v>January</v>
      </c>
      <c r="B15" s="110">
        <v>45312</v>
      </c>
      <c r="C15" s="91" t="s">
        <v>85</v>
      </c>
      <c r="D15" s="119">
        <v>0.57291666666666663</v>
      </c>
      <c r="E15" s="119">
        <v>0.63888888888888884</v>
      </c>
      <c r="F15" s="126">
        <f t="shared" si="1"/>
        <v>6.597222222222221E-2</v>
      </c>
    </row>
    <row r="16" spans="1:9" ht="26.5" x14ac:dyDescent="0.35">
      <c r="A16" s="89" t="str">
        <f t="shared" si="0"/>
        <v>January</v>
      </c>
      <c r="B16" s="110">
        <f>B15</f>
        <v>45312</v>
      </c>
      <c r="C16" s="91" t="s">
        <v>89</v>
      </c>
      <c r="D16" s="119">
        <v>0.67708333333333337</v>
      </c>
      <c r="E16" s="119">
        <v>0.80208333333333337</v>
      </c>
      <c r="F16" s="126">
        <f t="shared" si="1"/>
        <v>0.125</v>
      </c>
    </row>
    <row r="17" spans="1:6" x14ac:dyDescent="0.35">
      <c r="A17" s="89" t="str">
        <f t="shared" si="0"/>
        <v>January</v>
      </c>
      <c r="B17" s="110">
        <f t="shared" si="0"/>
        <v>45312</v>
      </c>
      <c r="C17" s="91" t="s">
        <v>95</v>
      </c>
      <c r="D17" s="119">
        <v>0.87847222222222221</v>
      </c>
      <c r="E17" s="119">
        <v>0.90277777777777779</v>
      </c>
      <c r="F17" s="126">
        <f t="shared" si="1"/>
        <v>2.430555555555558E-2</v>
      </c>
    </row>
    <row r="18" spans="1:6" ht="26.5" x14ac:dyDescent="0.35">
      <c r="A18" s="89" t="str">
        <f t="shared" si="0"/>
        <v>January</v>
      </c>
      <c r="B18" s="110">
        <f t="shared" si="0"/>
        <v>45312</v>
      </c>
      <c r="C18" s="91" t="s">
        <v>100</v>
      </c>
      <c r="D18" s="119">
        <v>0.90277777777777779</v>
      </c>
      <c r="E18" s="119">
        <v>0.92361111111111116</v>
      </c>
      <c r="F18" s="126">
        <f t="shared" si="1"/>
        <v>2.083333333333337E-2</v>
      </c>
    </row>
    <row r="19" spans="1:6" ht="26.5" x14ac:dyDescent="0.35">
      <c r="A19" s="89" t="str">
        <f t="shared" si="0"/>
        <v>January</v>
      </c>
      <c r="B19" s="110">
        <f t="shared" si="0"/>
        <v>45312</v>
      </c>
      <c r="C19" s="91" t="s">
        <v>104</v>
      </c>
      <c r="D19" s="119">
        <v>0.92361111111111116</v>
      </c>
      <c r="E19" s="119">
        <v>0.9375</v>
      </c>
      <c r="F19" s="126">
        <f t="shared" si="1"/>
        <v>1.388888888888884E-2</v>
      </c>
    </row>
    <row r="20" spans="1:6" x14ac:dyDescent="0.35">
      <c r="A20" s="89" t="str">
        <f t="shared" ref="A20:B35" si="2">A19</f>
        <v>January</v>
      </c>
      <c r="B20" s="110">
        <v>45313</v>
      </c>
      <c r="C20" s="91" t="s">
        <v>114</v>
      </c>
      <c r="D20" s="119">
        <v>0.64583333333333337</v>
      </c>
      <c r="E20" s="119">
        <v>0.6875</v>
      </c>
      <c r="F20" s="126">
        <f t="shared" si="1"/>
        <v>4.166666666666663E-2</v>
      </c>
    </row>
    <row r="21" spans="1:6" x14ac:dyDescent="0.35">
      <c r="A21" s="89" t="str">
        <f t="shared" si="2"/>
        <v>January</v>
      </c>
      <c r="B21" s="110">
        <f>B20</f>
        <v>45313</v>
      </c>
      <c r="C21" s="91" t="s">
        <v>118</v>
      </c>
      <c r="D21" s="119">
        <v>0.875</v>
      </c>
      <c r="E21" s="119">
        <v>0.95833333333333337</v>
      </c>
      <c r="F21" s="126">
        <f t="shared" si="1"/>
        <v>8.333333333333337E-2</v>
      </c>
    </row>
    <row r="22" spans="1:6" x14ac:dyDescent="0.35">
      <c r="A22" s="89" t="str">
        <f t="shared" si="2"/>
        <v>January</v>
      </c>
      <c r="B22" s="110">
        <v>45314</v>
      </c>
      <c r="C22" s="91" t="s">
        <v>123</v>
      </c>
      <c r="D22" s="119" t="s">
        <v>124</v>
      </c>
      <c r="E22" s="119">
        <v>0.52083333333333337</v>
      </c>
      <c r="F22" s="126">
        <f t="shared" si="1"/>
        <v>1.1041666666666667</v>
      </c>
    </row>
    <row r="23" spans="1:6" x14ac:dyDescent="0.35">
      <c r="A23" s="89" t="str">
        <f t="shared" si="2"/>
        <v>January</v>
      </c>
      <c r="B23" s="110">
        <f>B22</f>
        <v>45314</v>
      </c>
      <c r="C23" s="91" t="s">
        <v>513</v>
      </c>
      <c r="D23" s="119">
        <v>0.58333333333333337</v>
      </c>
      <c r="E23" s="119">
        <v>0.60416666666666663</v>
      </c>
      <c r="F23" s="126">
        <f t="shared" si="1"/>
        <v>2.0833333333333259E-2</v>
      </c>
    </row>
    <row r="24" spans="1:6" x14ac:dyDescent="0.35">
      <c r="A24" s="89" t="str">
        <f t="shared" si="2"/>
        <v>January</v>
      </c>
      <c r="B24" s="110">
        <f t="shared" si="2"/>
        <v>45314</v>
      </c>
      <c r="C24" s="91" t="s">
        <v>132</v>
      </c>
      <c r="D24" s="119">
        <v>0.60763888888888884</v>
      </c>
      <c r="E24" s="119">
        <v>0.64236111111111116</v>
      </c>
      <c r="F24" s="126">
        <f t="shared" si="1"/>
        <v>3.4722222222222321E-2</v>
      </c>
    </row>
    <row r="25" spans="1:6" x14ac:dyDescent="0.35">
      <c r="A25" s="89" t="str">
        <f t="shared" si="2"/>
        <v>January</v>
      </c>
      <c r="B25" s="110">
        <f t="shared" si="2"/>
        <v>45314</v>
      </c>
      <c r="C25" s="91" t="s">
        <v>137</v>
      </c>
      <c r="D25" s="119">
        <v>0.65277777777777779</v>
      </c>
      <c r="E25" s="119">
        <v>0.67708333333333337</v>
      </c>
      <c r="F25" s="126">
        <f t="shared" si="1"/>
        <v>2.430555555555558E-2</v>
      </c>
    </row>
    <row r="26" spans="1:6" x14ac:dyDescent="0.35">
      <c r="A26" s="89" t="str">
        <f t="shared" si="2"/>
        <v>January</v>
      </c>
      <c r="B26" s="110">
        <f>B25</f>
        <v>45314</v>
      </c>
      <c r="C26" s="91" t="s">
        <v>137</v>
      </c>
      <c r="D26" s="119">
        <v>0.70833333333333337</v>
      </c>
      <c r="E26" s="119">
        <v>0.76388888888888884</v>
      </c>
      <c r="F26" s="126">
        <f t="shared" si="1"/>
        <v>5.5555555555555469E-2</v>
      </c>
    </row>
    <row r="27" spans="1:6" x14ac:dyDescent="0.35">
      <c r="A27" s="89" t="str">
        <f t="shared" si="2"/>
        <v>January</v>
      </c>
      <c r="B27" s="110">
        <f t="shared" si="2"/>
        <v>45314</v>
      </c>
      <c r="C27" s="91" t="s">
        <v>148</v>
      </c>
      <c r="D27" s="119">
        <v>0.875</v>
      </c>
      <c r="E27" s="119">
        <v>0.92361111111111116</v>
      </c>
      <c r="F27" s="126">
        <f t="shared" si="1"/>
        <v>4.861111111111116E-2</v>
      </c>
    </row>
    <row r="28" spans="1:6" ht="26.5" x14ac:dyDescent="0.35">
      <c r="A28" s="89" t="str">
        <f t="shared" si="2"/>
        <v>January</v>
      </c>
      <c r="B28" s="110">
        <f t="shared" si="2"/>
        <v>45314</v>
      </c>
      <c r="C28" s="91" t="s">
        <v>154</v>
      </c>
      <c r="D28" s="119">
        <v>0.99305555555555558</v>
      </c>
      <c r="E28" s="119">
        <v>0</v>
      </c>
      <c r="F28" s="126">
        <f t="shared" si="1"/>
        <v>6.9444444444444198E-3</v>
      </c>
    </row>
    <row r="29" spans="1:6" x14ac:dyDescent="0.35">
      <c r="A29" s="89" t="str">
        <f t="shared" si="2"/>
        <v>January</v>
      </c>
      <c r="B29" s="110">
        <v>45315</v>
      </c>
      <c r="C29" s="91" t="s">
        <v>160</v>
      </c>
      <c r="D29" s="119">
        <v>0.40625</v>
      </c>
      <c r="E29" s="119">
        <v>0.42708333333333331</v>
      </c>
      <c r="F29" s="126">
        <f t="shared" si="1"/>
        <v>2.0833333333333315E-2</v>
      </c>
    </row>
    <row r="30" spans="1:6" x14ac:dyDescent="0.35">
      <c r="A30" s="89" t="str">
        <f t="shared" si="2"/>
        <v>January</v>
      </c>
      <c r="B30" s="110">
        <f>B29</f>
        <v>45315</v>
      </c>
      <c r="C30" s="91" t="s">
        <v>166</v>
      </c>
      <c r="D30" s="119">
        <v>0.4375</v>
      </c>
      <c r="E30" s="119">
        <v>0.46527777777777779</v>
      </c>
      <c r="F30" s="126">
        <f t="shared" si="1"/>
        <v>2.777777777777779E-2</v>
      </c>
    </row>
    <row r="31" spans="1:6" x14ac:dyDescent="0.35">
      <c r="A31" s="89" t="str">
        <f t="shared" si="2"/>
        <v>January</v>
      </c>
      <c r="B31" s="110">
        <f t="shared" si="2"/>
        <v>45315</v>
      </c>
      <c r="C31" s="91" t="s">
        <v>172</v>
      </c>
      <c r="D31" s="119">
        <v>0.46875</v>
      </c>
      <c r="E31" s="119">
        <v>0.51041666666666663</v>
      </c>
      <c r="F31" s="126">
        <f t="shared" si="1"/>
        <v>4.166666666666663E-2</v>
      </c>
    </row>
    <row r="32" spans="1:6" x14ac:dyDescent="0.35">
      <c r="A32" s="89" t="str">
        <f t="shared" si="2"/>
        <v>January</v>
      </c>
      <c r="B32" s="110">
        <f t="shared" si="2"/>
        <v>45315</v>
      </c>
      <c r="C32" s="91" t="s">
        <v>176</v>
      </c>
      <c r="D32" s="119">
        <v>0.63888888888888884</v>
      </c>
      <c r="E32" s="119">
        <v>0.67361111111111116</v>
      </c>
      <c r="F32" s="126">
        <f t="shared" si="1"/>
        <v>3.4722222222222321E-2</v>
      </c>
    </row>
    <row r="33" spans="1:6" x14ac:dyDescent="0.35">
      <c r="A33" s="89" t="str">
        <f t="shared" si="2"/>
        <v>January</v>
      </c>
      <c r="B33" s="110">
        <f t="shared" si="2"/>
        <v>45315</v>
      </c>
      <c r="C33" s="91" t="s">
        <v>180</v>
      </c>
      <c r="D33" s="119">
        <v>0.68402777777777779</v>
      </c>
      <c r="E33" s="119">
        <v>0.76736111111111116</v>
      </c>
      <c r="F33" s="126">
        <f t="shared" si="1"/>
        <v>8.333333333333337E-2</v>
      </c>
    </row>
    <row r="34" spans="1:6" x14ac:dyDescent="0.35">
      <c r="A34" s="89" t="str">
        <f t="shared" si="2"/>
        <v>January</v>
      </c>
      <c r="B34" s="110">
        <f t="shared" si="2"/>
        <v>45315</v>
      </c>
      <c r="C34" s="91" t="s">
        <v>186</v>
      </c>
      <c r="D34" s="119">
        <v>0.76736111111111116</v>
      </c>
      <c r="E34" s="119">
        <v>0.77777777777777779</v>
      </c>
      <c r="F34" s="126">
        <f t="shared" si="1"/>
        <v>1.041666666666663E-2</v>
      </c>
    </row>
    <row r="35" spans="1:6" x14ac:dyDescent="0.35">
      <c r="A35" s="89" t="str">
        <f t="shared" si="2"/>
        <v>January</v>
      </c>
      <c r="B35" s="110">
        <f t="shared" si="2"/>
        <v>45315</v>
      </c>
      <c r="C35" s="91" t="s">
        <v>190</v>
      </c>
      <c r="D35" s="119">
        <v>0.875</v>
      </c>
      <c r="E35" s="119">
        <v>0.97916666666666663</v>
      </c>
      <c r="F35" s="126">
        <f t="shared" si="1"/>
        <v>0.10416666666666663</v>
      </c>
    </row>
    <row r="36" spans="1:6" x14ac:dyDescent="0.35">
      <c r="A36" s="89" t="str">
        <f t="shared" ref="A36:C51" si="3">A35</f>
        <v>January</v>
      </c>
      <c r="B36" s="110">
        <v>45316</v>
      </c>
      <c r="C36" s="91" t="s">
        <v>195</v>
      </c>
      <c r="D36" s="119">
        <v>0.36458333333333331</v>
      </c>
      <c r="E36" s="119">
        <v>0.40625</v>
      </c>
      <c r="F36" s="126">
        <f t="shared" si="1"/>
        <v>4.1666666666666685E-2</v>
      </c>
    </row>
    <row r="37" spans="1:6" x14ac:dyDescent="0.35">
      <c r="A37" s="89" t="str">
        <f t="shared" si="3"/>
        <v>January</v>
      </c>
      <c r="B37" s="110">
        <f>B36</f>
        <v>45316</v>
      </c>
      <c r="C37" s="91" t="s">
        <v>201</v>
      </c>
      <c r="D37" s="119">
        <v>0.43055555555555558</v>
      </c>
      <c r="E37" s="119">
        <v>0.44097222222222221</v>
      </c>
      <c r="F37" s="126">
        <f t="shared" si="1"/>
        <v>1.041666666666663E-2</v>
      </c>
    </row>
    <row r="38" spans="1:6" x14ac:dyDescent="0.35">
      <c r="A38" s="89" t="str">
        <f t="shared" si="3"/>
        <v>January</v>
      </c>
      <c r="B38" s="110">
        <f t="shared" si="3"/>
        <v>45316</v>
      </c>
      <c r="C38" s="91" t="str">
        <f>C37</f>
        <v>FCC - Accessibility (Building a quiz)</v>
      </c>
      <c r="D38" s="119">
        <v>0.50694444444444442</v>
      </c>
      <c r="E38" s="119">
        <v>0.53125</v>
      </c>
      <c r="F38" s="126">
        <f t="shared" si="1"/>
        <v>2.430555555555558E-2</v>
      </c>
    </row>
    <row r="39" spans="1:6" x14ac:dyDescent="0.35">
      <c r="A39" s="89" t="str">
        <f t="shared" si="3"/>
        <v>January</v>
      </c>
      <c r="B39" s="110">
        <f t="shared" si="3"/>
        <v>45316</v>
      </c>
      <c r="C39" s="91" t="str">
        <f t="shared" si="3"/>
        <v>FCC - Accessibility (Building a quiz)</v>
      </c>
      <c r="D39" s="119">
        <v>0.65277777777777779</v>
      </c>
      <c r="E39" s="119">
        <v>0.71180555555555558</v>
      </c>
      <c r="F39" s="126">
        <f t="shared" si="1"/>
        <v>5.902777777777779E-2</v>
      </c>
    </row>
    <row r="40" spans="1:6" x14ac:dyDescent="0.35">
      <c r="A40" s="89" t="str">
        <f t="shared" si="3"/>
        <v>January</v>
      </c>
      <c r="B40" s="110">
        <f t="shared" si="3"/>
        <v>45316</v>
      </c>
      <c r="C40" s="91" t="str">
        <f t="shared" si="3"/>
        <v>FCC - Accessibility (Building a quiz)</v>
      </c>
      <c r="D40" s="119">
        <v>0.72916666666666663</v>
      </c>
      <c r="E40" s="119">
        <v>0.75</v>
      </c>
      <c r="F40" s="126">
        <f t="shared" si="1"/>
        <v>2.083333333333337E-2</v>
      </c>
    </row>
    <row r="41" spans="1:6" x14ac:dyDescent="0.35">
      <c r="A41" s="89" t="str">
        <f t="shared" si="3"/>
        <v>January</v>
      </c>
      <c r="B41" s="110">
        <v>45317</v>
      </c>
      <c r="C41" s="91" t="s">
        <v>221</v>
      </c>
      <c r="D41" s="119">
        <v>0.44791666666666669</v>
      </c>
      <c r="E41" s="119">
        <v>0.48958333333333331</v>
      </c>
      <c r="F41" s="126">
        <f t="shared" si="1"/>
        <v>4.166666666666663E-2</v>
      </c>
    </row>
    <row r="42" spans="1:6" ht="26.5" x14ac:dyDescent="0.35">
      <c r="A42" s="89" t="str">
        <f t="shared" si="3"/>
        <v>January</v>
      </c>
      <c r="B42" s="110">
        <f>B41</f>
        <v>45317</v>
      </c>
      <c r="C42" s="91" t="s">
        <v>225</v>
      </c>
      <c r="D42" s="119">
        <v>0.5</v>
      </c>
      <c r="E42" s="119">
        <v>0.59375</v>
      </c>
      <c r="F42" s="126">
        <f t="shared" si="1"/>
        <v>9.375E-2</v>
      </c>
    </row>
    <row r="43" spans="1:6" x14ac:dyDescent="0.35">
      <c r="A43" s="89" t="str">
        <f t="shared" si="3"/>
        <v>January</v>
      </c>
      <c r="B43" s="110">
        <f t="shared" si="3"/>
        <v>45317</v>
      </c>
      <c r="C43" s="91" t="s">
        <v>229</v>
      </c>
      <c r="D43" s="119">
        <v>0.69444444444444442</v>
      </c>
      <c r="E43" s="119">
        <v>0.71527777777777779</v>
      </c>
      <c r="F43" s="126">
        <f t="shared" si="1"/>
        <v>2.083333333333337E-2</v>
      </c>
    </row>
    <row r="44" spans="1:6" ht="26.5" x14ac:dyDescent="0.35">
      <c r="A44" s="89" t="str">
        <f t="shared" si="3"/>
        <v>January</v>
      </c>
      <c r="B44" s="110">
        <f t="shared" si="3"/>
        <v>45317</v>
      </c>
      <c r="C44" s="91" t="s">
        <v>235</v>
      </c>
      <c r="D44" s="119">
        <v>0.71875</v>
      </c>
      <c r="E44" s="119">
        <v>0.80208333333333337</v>
      </c>
      <c r="F44" s="126">
        <f t="shared" si="1"/>
        <v>8.333333333333337E-2</v>
      </c>
    </row>
    <row r="45" spans="1:6" x14ac:dyDescent="0.35">
      <c r="A45" s="89" t="str">
        <f t="shared" si="3"/>
        <v>January</v>
      </c>
      <c r="B45" s="110">
        <f t="shared" si="3"/>
        <v>45317</v>
      </c>
      <c r="C45" s="91" t="s">
        <v>238</v>
      </c>
      <c r="D45" s="119">
        <v>0.87847222222222221</v>
      </c>
      <c r="E45" s="119">
        <v>0.95138888888888884</v>
      </c>
      <c r="F45" s="126">
        <f t="shared" si="1"/>
        <v>7.291666666666663E-2</v>
      </c>
    </row>
    <row r="46" spans="1:6" ht="26.5" x14ac:dyDescent="0.35">
      <c r="A46" s="89" t="str">
        <f t="shared" si="3"/>
        <v>January</v>
      </c>
      <c r="B46" s="110">
        <v>45318</v>
      </c>
      <c r="C46" s="91" t="s">
        <v>246</v>
      </c>
      <c r="D46" s="119">
        <v>0.63541666666666663</v>
      </c>
      <c r="E46" s="119">
        <v>0.71875</v>
      </c>
      <c r="F46" s="126">
        <f t="shared" si="1"/>
        <v>8.333333333333337E-2</v>
      </c>
    </row>
    <row r="47" spans="1:6" x14ac:dyDescent="0.35">
      <c r="A47" s="89" t="str">
        <f t="shared" si="3"/>
        <v>January</v>
      </c>
      <c r="B47" s="110">
        <f>B46</f>
        <v>45318</v>
      </c>
      <c r="C47" s="91" t="s">
        <v>250</v>
      </c>
      <c r="D47" s="119">
        <v>0.72569444444444442</v>
      </c>
      <c r="E47" s="119">
        <v>0.84027777777777779</v>
      </c>
      <c r="F47" s="126">
        <f t="shared" si="1"/>
        <v>0.11458333333333337</v>
      </c>
    </row>
    <row r="48" spans="1:6" x14ac:dyDescent="0.35">
      <c r="A48" s="89" t="str">
        <f t="shared" si="3"/>
        <v>January</v>
      </c>
      <c r="B48" s="110">
        <v>45319</v>
      </c>
      <c r="C48" s="91" t="s">
        <v>256</v>
      </c>
      <c r="D48" s="119">
        <v>0.44444444444444442</v>
      </c>
      <c r="E48" s="119">
        <v>0.50347222222222221</v>
      </c>
      <c r="F48" s="126">
        <f t="shared" si="1"/>
        <v>5.902777777777779E-2</v>
      </c>
    </row>
    <row r="49" spans="1:6" x14ac:dyDescent="0.35">
      <c r="A49" s="89" t="str">
        <f t="shared" si="3"/>
        <v>January</v>
      </c>
      <c r="B49" s="110">
        <f>B48</f>
        <v>45319</v>
      </c>
      <c r="C49" s="91" t="s">
        <v>260</v>
      </c>
      <c r="D49" s="119">
        <v>0.52430555555555558</v>
      </c>
      <c r="E49" s="119">
        <v>0.54513888888888884</v>
      </c>
      <c r="F49" s="126">
        <f t="shared" si="1"/>
        <v>2.0833333333333259E-2</v>
      </c>
    </row>
    <row r="50" spans="1:6" x14ac:dyDescent="0.35">
      <c r="A50" s="89" t="str">
        <f t="shared" si="3"/>
        <v>January</v>
      </c>
      <c r="B50" s="110">
        <f t="shared" si="3"/>
        <v>45319</v>
      </c>
      <c r="C50" s="91" t="s">
        <v>514</v>
      </c>
      <c r="D50" s="119">
        <v>0.55208333333333337</v>
      </c>
      <c r="E50" s="119">
        <v>0.57291666666666663</v>
      </c>
      <c r="F50" s="126">
        <f t="shared" si="1"/>
        <v>2.0833333333333259E-2</v>
      </c>
    </row>
    <row r="51" spans="1:6" x14ac:dyDescent="0.35">
      <c r="A51" s="89" t="str">
        <f t="shared" si="3"/>
        <v>January</v>
      </c>
      <c r="B51" s="110">
        <f t="shared" si="3"/>
        <v>45319</v>
      </c>
      <c r="C51" s="91" t="s">
        <v>270</v>
      </c>
      <c r="D51" s="119">
        <v>0.625</v>
      </c>
      <c r="E51" s="119">
        <v>0.63541666666666663</v>
      </c>
      <c r="F51" s="126">
        <f t="shared" si="1"/>
        <v>1.041666666666663E-2</v>
      </c>
    </row>
    <row r="52" spans="1:6" x14ac:dyDescent="0.35">
      <c r="A52" s="89" t="str">
        <f t="shared" ref="A52:B67" si="4">A51</f>
        <v>January</v>
      </c>
      <c r="B52" s="110">
        <f t="shared" si="4"/>
        <v>45319</v>
      </c>
      <c r="C52" s="91" t="s">
        <v>274</v>
      </c>
      <c r="D52" s="119">
        <v>0.63194444444444442</v>
      </c>
      <c r="E52" s="119">
        <v>0.67361111111111116</v>
      </c>
      <c r="F52" s="126">
        <f t="shared" si="1"/>
        <v>4.1666666666666741E-2</v>
      </c>
    </row>
    <row r="53" spans="1:6" x14ac:dyDescent="0.35">
      <c r="A53" s="89" t="str">
        <f t="shared" si="4"/>
        <v>January</v>
      </c>
      <c r="B53" s="110">
        <f t="shared" si="4"/>
        <v>45319</v>
      </c>
      <c r="C53" s="91" t="s">
        <v>279</v>
      </c>
      <c r="D53" s="119">
        <v>0.74305555555555558</v>
      </c>
      <c r="E53" s="119">
        <v>0.77777777777777779</v>
      </c>
      <c r="F53" s="126">
        <f t="shared" si="1"/>
        <v>3.472222222222221E-2</v>
      </c>
    </row>
    <row r="54" spans="1:6" x14ac:dyDescent="0.35">
      <c r="A54" s="89" t="str">
        <f t="shared" si="4"/>
        <v>January</v>
      </c>
      <c r="B54" s="110">
        <f t="shared" si="4"/>
        <v>45319</v>
      </c>
      <c r="C54" s="91" t="s">
        <v>284</v>
      </c>
      <c r="D54" s="119">
        <v>0.98611111111111116</v>
      </c>
      <c r="E54" s="119">
        <v>7.9861111111111105E-2</v>
      </c>
      <c r="F54" s="126">
        <f t="shared" si="1"/>
        <v>9.375E-2</v>
      </c>
    </row>
    <row r="55" spans="1:6" x14ac:dyDescent="0.35">
      <c r="A55" s="89" t="str">
        <f t="shared" si="4"/>
        <v>January</v>
      </c>
      <c r="B55" s="110">
        <v>45320</v>
      </c>
      <c r="C55" s="91" t="s">
        <v>284</v>
      </c>
      <c r="D55" s="119">
        <v>0.54861111111111116</v>
      </c>
      <c r="E55" s="119">
        <v>0.60763888888888884</v>
      </c>
      <c r="F55" s="126">
        <f t="shared" si="1"/>
        <v>5.9027777777777679E-2</v>
      </c>
    </row>
    <row r="56" spans="1:6" x14ac:dyDescent="0.35">
      <c r="A56" s="89" t="str">
        <f t="shared" si="4"/>
        <v>January</v>
      </c>
      <c r="B56" s="110">
        <f>B55</f>
        <v>45320</v>
      </c>
      <c r="C56" s="91" t="s">
        <v>284</v>
      </c>
      <c r="D56" s="119">
        <v>0.66319444444444442</v>
      </c>
      <c r="E56" s="119">
        <v>0.68055555555555558</v>
      </c>
      <c r="F56" s="126">
        <f t="shared" si="1"/>
        <v>1.736111111111116E-2</v>
      </c>
    </row>
    <row r="57" spans="1:6" x14ac:dyDescent="0.35">
      <c r="A57" s="89" t="str">
        <f t="shared" si="4"/>
        <v>January</v>
      </c>
      <c r="B57" s="110">
        <f t="shared" si="4"/>
        <v>45320</v>
      </c>
      <c r="C57" s="91" t="s">
        <v>299</v>
      </c>
      <c r="D57" s="119">
        <v>0.69791666666666663</v>
      </c>
      <c r="E57" s="119">
        <v>0.70833333333333337</v>
      </c>
      <c r="F57" s="126">
        <f t="shared" si="1"/>
        <v>1.0416666666666741E-2</v>
      </c>
    </row>
    <row r="58" spans="1:6" x14ac:dyDescent="0.35">
      <c r="A58" s="89" t="str">
        <f t="shared" si="4"/>
        <v>January</v>
      </c>
      <c r="B58" s="110">
        <f t="shared" si="4"/>
        <v>45320</v>
      </c>
      <c r="C58" s="91" t="s">
        <v>303</v>
      </c>
      <c r="D58" s="119">
        <v>0.875</v>
      </c>
      <c r="E58" s="119">
        <v>0.97916666666666663</v>
      </c>
      <c r="F58" s="126">
        <f t="shared" si="1"/>
        <v>0.10416666666666663</v>
      </c>
    </row>
    <row r="59" spans="1:6" x14ac:dyDescent="0.35">
      <c r="A59" s="89" t="str">
        <f t="shared" si="4"/>
        <v>January</v>
      </c>
      <c r="B59" s="110">
        <v>45321</v>
      </c>
      <c r="C59" s="91" t="s">
        <v>312</v>
      </c>
      <c r="D59" s="119">
        <v>0.59722222222222221</v>
      </c>
      <c r="E59" s="119">
        <v>0.63194444444444442</v>
      </c>
      <c r="F59" s="126">
        <f t="shared" si="1"/>
        <v>3.472222222222221E-2</v>
      </c>
    </row>
    <row r="60" spans="1:6" x14ac:dyDescent="0.35">
      <c r="A60" s="89" t="str">
        <f t="shared" si="4"/>
        <v>January</v>
      </c>
      <c r="B60" s="110">
        <f>B59</f>
        <v>45321</v>
      </c>
      <c r="C60" s="91" t="s">
        <v>317</v>
      </c>
      <c r="D60" s="119">
        <v>0.64930555555555558</v>
      </c>
      <c r="E60" s="119">
        <v>0.79166666666666663</v>
      </c>
      <c r="F60" s="126">
        <f t="shared" si="1"/>
        <v>0.14236111111111105</v>
      </c>
    </row>
    <row r="61" spans="1:6" x14ac:dyDescent="0.35">
      <c r="A61" s="89" t="str">
        <f t="shared" si="4"/>
        <v>January</v>
      </c>
      <c r="B61" s="110">
        <f t="shared" si="4"/>
        <v>45321</v>
      </c>
      <c r="C61" s="91" t="s">
        <v>321</v>
      </c>
      <c r="D61" s="119">
        <v>0.875</v>
      </c>
      <c r="E61" s="119">
        <v>0.94444444444444442</v>
      </c>
      <c r="F61" s="126">
        <f t="shared" si="1"/>
        <v>6.944444444444442E-2</v>
      </c>
    </row>
    <row r="62" spans="1:6" x14ac:dyDescent="0.35">
      <c r="A62" s="89" t="str">
        <f t="shared" si="4"/>
        <v>January</v>
      </c>
      <c r="B62" s="110">
        <f t="shared" si="4"/>
        <v>45321</v>
      </c>
      <c r="C62" s="91" t="s">
        <v>327</v>
      </c>
      <c r="D62" s="119">
        <v>0.95138888888888884</v>
      </c>
      <c r="E62" s="119">
        <v>2.0833333333333332E-2</v>
      </c>
      <c r="F62" s="126">
        <f t="shared" si="1"/>
        <v>6.944444444444442E-2</v>
      </c>
    </row>
    <row r="63" spans="1:6" x14ac:dyDescent="0.35">
      <c r="A63" s="89" t="str">
        <f t="shared" si="4"/>
        <v>January</v>
      </c>
      <c r="B63" s="110">
        <v>45322</v>
      </c>
      <c r="C63" s="91" t="s">
        <v>335</v>
      </c>
      <c r="D63" s="119">
        <v>0.45833333333333331</v>
      </c>
      <c r="E63" s="119">
        <v>0.47916666666666669</v>
      </c>
      <c r="F63" s="126">
        <f t="shared" si="1"/>
        <v>2.083333333333337E-2</v>
      </c>
    </row>
    <row r="64" spans="1:6" x14ac:dyDescent="0.35">
      <c r="A64" s="89" t="str">
        <f t="shared" si="4"/>
        <v>January</v>
      </c>
      <c r="B64" s="110">
        <f>B63</f>
        <v>45322</v>
      </c>
      <c r="C64" s="91" t="s">
        <v>321</v>
      </c>
      <c r="D64" s="119">
        <v>0.50694444444444442</v>
      </c>
      <c r="E64" s="119">
        <v>0.54513888888888884</v>
      </c>
      <c r="F64" s="126">
        <f t="shared" si="1"/>
        <v>3.819444444444442E-2</v>
      </c>
    </row>
    <row r="65" spans="1:6" x14ac:dyDescent="0.35">
      <c r="A65" s="89" t="str">
        <f t="shared" si="4"/>
        <v>January</v>
      </c>
      <c r="B65" s="110">
        <f t="shared" si="4"/>
        <v>45322</v>
      </c>
      <c r="C65" s="91" t="s">
        <v>342</v>
      </c>
      <c r="D65" s="119">
        <v>0.77777777777777779</v>
      </c>
      <c r="E65" s="119">
        <v>0.8125</v>
      </c>
      <c r="F65" s="126">
        <f t="shared" si="1"/>
        <v>3.472222222222221E-2</v>
      </c>
    </row>
    <row r="66" spans="1:6" x14ac:dyDescent="0.35">
      <c r="A66" s="89" t="str">
        <f t="shared" si="4"/>
        <v>January</v>
      </c>
      <c r="B66" s="110">
        <f t="shared" si="4"/>
        <v>45322</v>
      </c>
      <c r="C66" s="91" t="s">
        <v>347</v>
      </c>
      <c r="D66" s="119">
        <v>0.88194444444444442</v>
      </c>
      <c r="E66" s="119">
        <v>0.96527777777777779</v>
      </c>
      <c r="F66" s="126">
        <f t="shared" si="1"/>
        <v>8.333333333333337E-2</v>
      </c>
    </row>
    <row r="67" spans="1:6" x14ac:dyDescent="0.35">
      <c r="A67" s="89" t="str">
        <f t="shared" si="4"/>
        <v>January</v>
      </c>
      <c r="B67" s="110">
        <f t="shared" si="4"/>
        <v>45322</v>
      </c>
      <c r="C67" s="91" t="s">
        <v>515</v>
      </c>
      <c r="D67" s="119">
        <v>0.97222222222222221</v>
      </c>
      <c r="E67" s="119">
        <v>0.98263888888888884</v>
      </c>
      <c r="F67" s="126">
        <f t="shared" ref="F67:F130" si="5">IF(E67 &lt; D67, (E67 + 1) - D67, E67 - D67)</f>
        <v>1.041666666666663E-2</v>
      </c>
    </row>
    <row r="68" spans="1:6" x14ac:dyDescent="0.35">
      <c r="A68" s="114" t="s">
        <v>1</v>
      </c>
      <c r="B68" s="115">
        <v>45323</v>
      </c>
      <c r="C68" s="114" t="s">
        <v>15</v>
      </c>
      <c r="D68" s="120">
        <v>0.64583333333333337</v>
      </c>
      <c r="E68" s="120">
        <v>0.79166666666666663</v>
      </c>
      <c r="F68" s="126">
        <f t="shared" si="5"/>
        <v>0.14583333333333326</v>
      </c>
    </row>
    <row r="69" spans="1:6" x14ac:dyDescent="0.35">
      <c r="A69" s="114" t="str">
        <f>A68</f>
        <v>February</v>
      </c>
      <c r="B69" s="115">
        <f>B68</f>
        <v>45323</v>
      </c>
      <c r="C69" s="114" t="s">
        <v>20</v>
      </c>
      <c r="D69" s="120">
        <v>0.79166666666666663</v>
      </c>
      <c r="E69" s="120">
        <v>0.84027777777777779</v>
      </c>
      <c r="F69" s="126">
        <f t="shared" si="5"/>
        <v>4.861111111111116E-2</v>
      </c>
    </row>
    <row r="70" spans="1:6" x14ac:dyDescent="0.35">
      <c r="A70" s="114" t="str">
        <f t="shared" ref="A70:B85" si="6">A69</f>
        <v>February</v>
      </c>
      <c r="B70" s="115">
        <f t="shared" si="6"/>
        <v>45323</v>
      </c>
      <c r="C70" s="114" t="s">
        <v>26</v>
      </c>
      <c r="D70" s="120">
        <v>2.0833333333333332E-2</v>
      </c>
      <c r="E70" s="120">
        <v>3.4722222222222224E-2</v>
      </c>
      <c r="F70" s="126">
        <f t="shared" si="5"/>
        <v>1.3888888888888892E-2</v>
      </c>
    </row>
    <row r="71" spans="1:6" x14ac:dyDescent="0.35">
      <c r="A71" s="114" t="str">
        <f t="shared" si="6"/>
        <v>February</v>
      </c>
      <c r="B71" s="115">
        <f t="shared" si="6"/>
        <v>45323</v>
      </c>
      <c r="C71" s="114" t="s">
        <v>31</v>
      </c>
      <c r="D71" s="120">
        <v>3.8194444444444448E-2</v>
      </c>
      <c r="E71" s="120">
        <v>0.16666666666666666</v>
      </c>
      <c r="F71" s="126">
        <f t="shared" si="5"/>
        <v>0.12847222222222221</v>
      </c>
    </row>
    <row r="72" spans="1:6" x14ac:dyDescent="0.35">
      <c r="A72" s="114" t="str">
        <f t="shared" si="6"/>
        <v>February</v>
      </c>
      <c r="B72" s="115">
        <v>45324</v>
      </c>
      <c r="C72" s="114" t="s">
        <v>41</v>
      </c>
      <c r="D72" s="120">
        <v>0.51041666666666663</v>
      </c>
      <c r="E72" s="120">
        <v>0.56944444444444442</v>
      </c>
      <c r="F72" s="126">
        <f t="shared" si="5"/>
        <v>5.902777777777779E-2</v>
      </c>
    </row>
    <row r="73" spans="1:6" x14ac:dyDescent="0.35">
      <c r="A73" s="114" t="str">
        <f t="shared" si="6"/>
        <v>February</v>
      </c>
      <c r="B73" s="115">
        <f>B72</f>
        <v>45324</v>
      </c>
      <c r="C73" s="114" t="str">
        <f>C72</f>
        <v>Website - assignment</v>
      </c>
      <c r="D73" s="120">
        <v>0.625</v>
      </c>
      <c r="E73" s="120">
        <v>0.70833333333333337</v>
      </c>
      <c r="F73" s="126">
        <f t="shared" si="5"/>
        <v>8.333333333333337E-2</v>
      </c>
    </row>
    <row r="74" spans="1:6" x14ac:dyDescent="0.35">
      <c r="A74" s="114" t="str">
        <f t="shared" si="6"/>
        <v>February</v>
      </c>
      <c r="B74" s="115">
        <f>B73</f>
        <v>45324</v>
      </c>
      <c r="C74" s="114" t="str">
        <f>C73</f>
        <v>Website - assignment</v>
      </c>
      <c r="D74" s="120">
        <v>0.77777777777777779</v>
      </c>
      <c r="E74" s="120">
        <v>0.86111111111111116</v>
      </c>
      <c r="F74" s="126">
        <f t="shared" si="5"/>
        <v>8.333333333333337E-2</v>
      </c>
    </row>
    <row r="75" spans="1:6" x14ac:dyDescent="0.35">
      <c r="A75" s="114" t="str">
        <f t="shared" si="6"/>
        <v>February</v>
      </c>
      <c r="B75" s="115">
        <v>45325</v>
      </c>
      <c r="C75" s="114" t="s">
        <v>41</v>
      </c>
      <c r="D75" s="120">
        <v>0.44444444444444442</v>
      </c>
      <c r="E75" s="120">
        <v>0.63194444444444442</v>
      </c>
      <c r="F75" s="126">
        <f t="shared" si="5"/>
        <v>0.1875</v>
      </c>
    </row>
    <row r="76" spans="1:6" x14ac:dyDescent="0.35">
      <c r="A76" s="114" t="str">
        <f t="shared" si="6"/>
        <v>February</v>
      </c>
      <c r="B76" s="115">
        <f>B75</f>
        <v>45325</v>
      </c>
      <c r="C76" s="114" t="s">
        <v>61</v>
      </c>
      <c r="D76" s="120">
        <v>0.72916666666666663</v>
      </c>
      <c r="E76" s="120">
        <v>0.75347222222222221</v>
      </c>
      <c r="F76" s="126">
        <f t="shared" si="5"/>
        <v>2.430555555555558E-2</v>
      </c>
    </row>
    <row r="77" spans="1:6" x14ac:dyDescent="0.35">
      <c r="A77" s="114" t="str">
        <f t="shared" si="6"/>
        <v>February</v>
      </c>
      <c r="B77" s="115">
        <f t="shared" si="6"/>
        <v>45325</v>
      </c>
      <c r="C77" s="114" t="s">
        <v>65</v>
      </c>
      <c r="D77" s="120">
        <v>0.86111111111111116</v>
      </c>
      <c r="E77" s="120">
        <v>0.88194444444444442</v>
      </c>
      <c r="F77" s="126">
        <f t="shared" si="5"/>
        <v>2.0833333333333259E-2</v>
      </c>
    </row>
    <row r="78" spans="1:6" x14ac:dyDescent="0.35">
      <c r="A78" s="114" t="str">
        <f t="shared" si="6"/>
        <v>February</v>
      </c>
      <c r="B78" s="115">
        <f t="shared" si="6"/>
        <v>45325</v>
      </c>
      <c r="C78" s="114" t="s">
        <v>68</v>
      </c>
      <c r="D78" s="120">
        <v>0.88541666666666663</v>
      </c>
      <c r="E78" s="120">
        <v>0.90972222222222221</v>
      </c>
      <c r="F78" s="126">
        <f t="shared" si="5"/>
        <v>2.430555555555558E-2</v>
      </c>
    </row>
    <row r="79" spans="1:6" x14ac:dyDescent="0.35">
      <c r="A79" s="114" t="str">
        <f t="shared" si="6"/>
        <v>February</v>
      </c>
      <c r="B79" s="115">
        <f t="shared" si="6"/>
        <v>45325</v>
      </c>
      <c r="C79" s="114" t="s">
        <v>73</v>
      </c>
      <c r="D79" s="120">
        <v>0.91319444444444442</v>
      </c>
      <c r="E79" s="120">
        <v>0.95833333333333337</v>
      </c>
      <c r="F79" s="126">
        <f t="shared" si="5"/>
        <v>4.5138888888888951E-2</v>
      </c>
    </row>
    <row r="80" spans="1:6" x14ac:dyDescent="0.35">
      <c r="A80" s="114" t="str">
        <f t="shared" si="6"/>
        <v>February</v>
      </c>
      <c r="B80" s="115">
        <f t="shared" si="6"/>
        <v>45325</v>
      </c>
      <c r="C80" s="114" t="s">
        <v>79</v>
      </c>
      <c r="D80" s="120">
        <v>0.98611111111111116</v>
      </c>
      <c r="E80" s="120">
        <v>0</v>
      </c>
      <c r="F80" s="126">
        <f t="shared" si="5"/>
        <v>1.388888888888884E-2</v>
      </c>
    </row>
    <row r="81" spans="1:6" x14ac:dyDescent="0.35">
      <c r="A81" s="114" t="str">
        <f t="shared" si="6"/>
        <v>February</v>
      </c>
      <c r="B81" s="115">
        <v>45326</v>
      </c>
      <c r="C81" s="114" t="s">
        <v>86</v>
      </c>
      <c r="D81" s="120">
        <v>0.56944444444444442</v>
      </c>
      <c r="E81" s="120">
        <v>0.59722222222222221</v>
      </c>
      <c r="F81" s="126">
        <f t="shared" si="5"/>
        <v>2.777777777777779E-2</v>
      </c>
    </row>
    <row r="82" spans="1:6" x14ac:dyDescent="0.35">
      <c r="A82" s="114" t="str">
        <f t="shared" si="6"/>
        <v>February</v>
      </c>
      <c r="B82" s="115">
        <f>B81</f>
        <v>45326</v>
      </c>
      <c r="C82" s="114" t="s">
        <v>90</v>
      </c>
      <c r="D82" s="120">
        <v>0.60763888888888884</v>
      </c>
      <c r="E82" s="120">
        <v>0.64583333333333337</v>
      </c>
      <c r="F82" s="126">
        <f t="shared" si="5"/>
        <v>3.8194444444444531E-2</v>
      </c>
    </row>
    <row r="83" spans="1:6" ht="26.5" x14ac:dyDescent="0.35">
      <c r="A83" s="114" t="str">
        <f t="shared" si="6"/>
        <v>February</v>
      </c>
      <c r="B83" s="115">
        <f t="shared" si="6"/>
        <v>45326</v>
      </c>
      <c r="C83" s="114" t="s">
        <v>96</v>
      </c>
      <c r="D83" s="120">
        <v>0.73958333333333337</v>
      </c>
      <c r="E83" s="120">
        <v>0.87847222222222221</v>
      </c>
      <c r="F83" s="126">
        <f t="shared" si="5"/>
        <v>0.13888888888888884</v>
      </c>
    </row>
    <row r="84" spans="1:6" x14ac:dyDescent="0.35">
      <c r="A84" s="114" t="str">
        <f t="shared" si="6"/>
        <v>February</v>
      </c>
      <c r="B84" s="115">
        <f t="shared" si="6"/>
        <v>45326</v>
      </c>
      <c r="C84" s="114" t="s">
        <v>101</v>
      </c>
      <c r="D84" s="120">
        <v>0.93055555555555558</v>
      </c>
      <c r="E84" s="120">
        <v>3.4722222222222224E-2</v>
      </c>
      <c r="F84" s="126">
        <f t="shared" si="5"/>
        <v>0.10416666666666674</v>
      </c>
    </row>
    <row r="85" spans="1:6" ht="26.5" x14ac:dyDescent="0.35">
      <c r="A85" s="114" t="str">
        <f t="shared" si="6"/>
        <v>February</v>
      </c>
      <c r="B85" s="115">
        <v>45327</v>
      </c>
      <c r="C85" s="114" t="s">
        <v>109</v>
      </c>
      <c r="D85" s="120">
        <v>0.50694444444444442</v>
      </c>
      <c r="E85" s="120">
        <v>0.52083333333333337</v>
      </c>
      <c r="F85" s="126">
        <f t="shared" si="5"/>
        <v>1.3888888888888951E-2</v>
      </c>
    </row>
    <row r="86" spans="1:6" x14ac:dyDescent="0.35">
      <c r="A86" s="114" t="str">
        <f t="shared" ref="A86:B101" si="7">A85</f>
        <v>February</v>
      </c>
      <c r="B86" s="115">
        <f>B85</f>
        <v>45327</v>
      </c>
      <c r="C86" s="114" t="s">
        <v>115</v>
      </c>
      <c r="D86" s="120">
        <v>0.52777777777777779</v>
      </c>
      <c r="E86" s="120">
        <v>0.54861111111111116</v>
      </c>
      <c r="F86" s="126">
        <f t="shared" si="5"/>
        <v>2.083333333333337E-2</v>
      </c>
    </row>
    <row r="87" spans="1:6" x14ac:dyDescent="0.35">
      <c r="A87" s="114" t="str">
        <f t="shared" si="7"/>
        <v>February</v>
      </c>
      <c r="B87" s="115">
        <f t="shared" si="7"/>
        <v>45327</v>
      </c>
      <c r="C87" s="114" t="s">
        <v>502</v>
      </c>
      <c r="D87" s="120">
        <v>0.62152777777777779</v>
      </c>
      <c r="E87" s="120">
        <v>0.67361111111111116</v>
      </c>
      <c r="F87" s="126">
        <f t="shared" si="5"/>
        <v>5.208333333333337E-2</v>
      </c>
    </row>
    <row r="88" spans="1:6" x14ac:dyDescent="0.35">
      <c r="A88" s="114" t="str">
        <f t="shared" si="7"/>
        <v>February</v>
      </c>
      <c r="B88" s="115">
        <f t="shared" si="7"/>
        <v>45327</v>
      </c>
      <c r="C88" s="114" t="str">
        <f>C87</f>
        <v>FCC - Balance Sheet</v>
      </c>
      <c r="D88" s="120">
        <v>0.875</v>
      </c>
      <c r="E88" s="120">
        <v>0.96875</v>
      </c>
      <c r="F88" s="126">
        <f t="shared" si="5"/>
        <v>9.375E-2</v>
      </c>
    </row>
    <row r="89" spans="1:6" x14ac:dyDescent="0.35">
      <c r="A89" s="114" t="str">
        <f t="shared" si="7"/>
        <v>February</v>
      </c>
      <c r="B89" s="115">
        <v>45328</v>
      </c>
      <c r="C89" s="114" t="s">
        <v>129</v>
      </c>
      <c r="D89" s="120">
        <v>0.47222222222222221</v>
      </c>
      <c r="E89" s="120">
        <v>0.49305555555555558</v>
      </c>
      <c r="F89" s="126">
        <f t="shared" si="5"/>
        <v>2.083333333333337E-2</v>
      </c>
    </row>
    <row r="90" spans="1:6" x14ac:dyDescent="0.35">
      <c r="A90" s="114" t="str">
        <f t="shared" si="7"/>
        <v>February</v>
      </c>
      <c r="B90" s="115">
        <f>B89</f>
        <v>45328</v>
      </c>
      <c r="C90" s="114" t="s">
        <v>133</v>
      </c>
      <c r="D90" s="120">
        <v>0.49305555555555558</v>
      </c>
      <c r="E90" s="120">
        <v>0.52083333333333337</v>
      </c>
      <c r="F90" s="126">
        <f t="shared" si="5"/>
        <v>2.777777777777779E-2</v>
      </c>
    </row>
    <row r="91" spans="1:6" x14ac:dyDescent="0.35">
      <c r="A91" s="114" t="str">
        <f t="shared" si="7"/>
        <v>February</v>
      </c>
      <c r="B91" s="115">
        <f t="shared" si="7"/>
        <v>45328</v>
      </c>
      <c r="C91" s="114" t="s">
        <v>138</v>
      </c>
      <c r="D91" s="120">
        <v>0.52777777777777779</v>
      </c>
      <c r="E91" s="120">
        <v>0.66666666666666663</v>
      </c>
      <c r="F91" s="126">
        <f t="shared" si="5"/>
        <v>0.13888888888888884</v>
      </c>
    </row>
    <row r="92" spans="1:6" x14ac:dyDescent="0.35">
      <c r="A92" s="114" t="str">
        <f t="shared" si="7"/>
        <v>February</v>
      </c>
      <c r="B92" s="115">
        <f t="shared" si="7"/>
        <v>45328</v>
      </c>
      <c r="C92" s="114" t="s">
        <v>143</v>
      </c>
      <c r="D92" s="120">
        <v>0.78819444444444442</v>
      </c>
      <c r="E92" s="120">
        <v>0.84375</v>
      </c>
      <c r="F92" s="126">
        <f t="shared" si="5"/>
        <v>5.555555555555558E-2</v>
      </c>
    </row>
    <row r="93" spans="1:6" x14ac:dyDescent="0.35">
      <c r="A93" s="114" t="str">
        <f t="shared" si="7"/>
        <v>February</v>
      </c>
      <c r="B93" s="115">
        <f t="shared" si="7"/>
        <v>45328</v>
      </c>
      <c r="C93" s="114" t="s">
        <v>149</v>
      </c>
      <c r="D93" s="120">
        <v>0.875</v>
      </c>
      <c r="E93" s="120">
        <v>0.91666666666666663</v>
      </c>
      <c r="F93" s="126">
        <f t="shared" si="5"/>
        <v>4.166666666666663E-2</v>
      </c>
    </row>
    <row r="94" spans="1:6" x14ac:dyDescent="0.35">
      <c r="A94" s="114" t="str">
        <f t="shared" si="7"/>
        <v>February</v>
      </c>
      <c r="B94" s="115">
        <v>45329</v>
      </c>
      <c r="C94" s="114" t="s">
        <v>157</v>
      </c>
      <c r="D94" s="120">
        <v>0.44791666666666669</v>
      </c>
      <c r="E94" s="120">
        <v>0.53125</v>
      </c>
      <c r="F94" s="126">
        <f t="shared" si="5"/>
        <v>8.3333333333333315E-2</v>
      </c>
    </row>
    <row r="95" spans="1:6" x14ac:dyDescent="0.35">
      <c r="A95" s="114" t="str">
        <f t="shared" si="7"/>
        <v>February</v>
      </c>
      <c r="B95" s="115">
        <f>B94</f>
        <v>45329</v>
      </c>
      <c r="C95" s="114" t="s">
        <v>161</v>
      </c>
      <c r="D95" s="120">
        <v>0.57291666666666663</v>
      </c>
      <c r="E95" s="120">
        <v>0.58333333333333337</v>
      </c>
      <c r="F95" s="126">
        <f t="shared" si="5"/>
        <v>1.0416666666666741E-2</v>
      </c>
    </row>
    <row r="96" spans="1:6" x14ac:dyDescent="0.35">
      <c r="A96" s="114" t="str">
        <f t="shared" si="7"/>
        <v>February</v>
      </c>
      <c r="B96" s="115">
        <f>B95</f>
        <v>45329</v>
      </c>
      <c r="C96" s="114" t="s">
        <v>167</v>
      </c>
      <c r="D96" s="120">
        <v>0.875</v>
      </c>
      <c r="E96" s="120">
        <v>0</v>
      </c>
      <c r="F96" s="126">
        <f t="shared" si="5"/>
        <v>0.125</v>
      </c>
    </row>
    <row r="97" spans="1:6" x14ac:dyDescent="0.35">
      <c r="A97" s="114" t="str">
        <f t="shared" si="7"/>
        <v>February</v>
      </c>
      <c r="B97" s="115">
        <v>45330</v>
      </c>
      <c r="C97" s="114" t="s">
        <v>177</v>
      </c>
      <c r="D97" s="120">
        <v>0.5</v>
      </c>
      <c r="E97" s="120">
        <v>0.54861111111111116</v>
      </c>
      <c r="F97" s="126">
        <f t="shared" si="5"/>
        <v>4.861111111111116E-2</v>
      </c>
    </row>
    <row r="98" spans="1:6" x14ac:dyDescent="0.35">
      <c r="A98" s="114" t="str">
        <f t="shared" si="7"/>
        <v>February</v>
      </c>
      <c r="B98" s="115">
        <f>B97</f>
        <v>45330</v>
      </c>
      <c r="C98" s="114" t="s">
        <v>181</v>
      </c>
      <c r="D98" s="120">
        <v>0.6875</v>
      </c>
      <c r="E98" s="120">
        <v>0.76041666666666663</v>
      </c>
      <c r="F98" s="126">
        <f t="shared" si="5"/>
        <v>7.291666666666663E-2</v>
      </c>
    </row>
    <row r="99" spans="1:6" x14ac:dyDescent="0.35">
      <c r="A99" s="114" t="str">
        <f t="shared" si="7"/>
        <v>February</v>
      </c>
      <c r="B99" s="115">
        <f t="shared" si="7"/>
        <v>45330</v>
      </c>
      <c r="C99" s="114" t="s">
        <v>187</v>
      </c>
      <c r="D99" s="120">
        <v>0.76736111111111116</v>
      </c>
      <c r="E99" s="120">
        <v>0.79513888888888884</v>
      </c>
      <c r="F99" s="126">
        <f t="shared" si="5"/>
        <v>2.7777777777777679E-2</v>
      </c>
    </row>
    <row r="100" spans="1:6" x14ac:dyDescent="0.35">
      <c r="A100" s="114" t="str">
        <f t="shared" si="7"/>
        <v>February</v>
      </c>
      <c r="B100" s="115">
        <f t="shared" si="7"/>
        <v>45330</v>
      </c>
      <c r="C100" s="114" t="s">
        <v>191</v>
      </c>
      <c r="D100" s="120">
        <v>0.95138888888888884</v>
      </c>
      <c r="E100" s="120">
        <v>0.97222222222222221</v>
      </c>
      <c r="F100" s="126">
        <f t="shared" si="5"/>
        <v>2.083333333333337E-2</v>
      </c>
    </row>
    <row r="101" spans="1:6" x14ac:dyDescent="0.35">
      <c r="A101" s="114" t="str">
        <f t="shared" si="7"/>
        <v>February</v>
      </c>
      <c r="B101" s="115">
        <v>45331</v>
      </c>
      <c r="C101" s="114" t="s">
        <v>196</v>
      </c>
      <c r="D101" s="120">
        <v>0.4375</v>
      </c>
      <c r="E101" s="120">
        <v>0.4513888888888889</v>
      </c>
      <c r="F101" s="126">
        <f t="shared" si="5"/>
        <v>1.3888888888888895E-2</v>
      </c>
    </row>
    <row r="102" spans="1:6" x14ac:dyDescent="0.35">
      <c r="A102" s="114" t="str">
        <f t="shared" ref="A102:B117" si="8">A101</f>
        <v>February</v>
      </c>
      <c r="B102" s="115">
        <f>B101</f>
        <v>45331</v>
      </c>
      <c r="C102" s="114" t="s">
        <v>202</v>
      </c>
      <c r="D102" s="120">
        <v>0.45833333333333331</v>
      </c>
      <c r="E102" s="120">
        <v>0.46875</v>
      </c>
      <c r="F102" s="126">
        <f t="shared" si="5"/>
        <v>1.0416666666666685E-2</v>
      </c>
    </row>
    <row r="103" spans="1:6" x14ac:dyDescent="0.35">
      <c r="A103" s="114" t="str">
        <f t="shared" si="8"/>
        <v>February</v>
      </c>
      <c r="B103" s="115">
        <f t="shared" si="8"/>
        <v>45331</v>
      </c>
      <c r="C103" s="114" t="s">
        <v>207</v>
      </c>
      <c r="D103" s="120">
        <v>0.47569444444444442</v>
      </c>
      <c r="E103" s="120">
        <v>0.5</v>
      </c>
      <c r="F103" s="126">
        <f t="shared" si="5"/>
        <v>2.430555555555558E-2</v>
      </c>
    </row>
    <row r="104" spans="1:6" x14ac:dyDescent="0.35">
      <c r="A104" s="114" t="str">
        <f t="shared" si="8"/>
        <v>February</v>
      </c>
      <c r="B104" s="115">
        <f t="shared" si="8"/>
        <v>45331</v>
      </c>
      <c r="C104" s="114" t="s">
        <v>211</v>
      </c>
      <c r="D104" s="120">
        <v>0.50347222222222221</v>
      </c>
      <c r="E104" s="120">
        <v>0.57291666666666663</v>
      </c>
      <c r="F104" s="126">
        <f t="shared" si="5"/>
        <v>6.944444444444442E-2</v>
      </c>
    </row>
    <row r="105" spans="1:6" x14ac:dyDescent="0.35">
      <c r="A105" s="114" t="str">
        <f t="shared" si="8"/>
        <v>February</v>
      </c>
      <c r="B105" s="115">
        <f t="shared" si="8"/>
        <v>45331</v>
      </c>
      <c r="C105" s="114" t="s">
        <v>215</v>
      </c>
      <c r="D105" s="120">
        <v>0.69097222222222221</v>
      </c>
      <c r="E105" s="120">
        <v>0.9375</v>
      </c>
      <c r="F105" s="126">
        <f t="shared" si="5"/>
        <v>0.24652777777777779</v>
      </c>
    </row>
    <row r="106" spans="1:6" x14ac:dyDescent="0.35">
      <c r="A106" s="114" t="str">
        <f t="shared" si="8"/>
        <v>February</v>
      </c>
      <c r="B106" s="115">
        <v>45332</v>
      </c>
      <c r="C106" s="114"/>
      <c r="D106" s="121"/>
      <c r="E106" s="121"/>
      <c r="F106" s="126">
        <f t="shared" si="5"/>
        <v>0</v>
      </c>
    </row>
    <row r="107" spans="1:6" x14ac:dyDescent="0.35">
      <c r="A107" s="114" t="str">
        <f t="shared" si="8"/>
        <v>February</v>
      </c>
      <c r="B107" s="115">
        <v>45333</v>
      </c>
      <c r="C107" s="114" t="s">
        <v>226</v>
      </c>
      <c r="D107" s="120">
        <v>0.60416666666666663</v>
      </c>
      <c r="E107" s="120">
        <v>0.63194444444444442</v>
      </c>
      <c r="F107" s="126">
        <f t="shared" si="5"/>
        <v>2.777777777777779E-2</v>
      </c>
    </row>
    <row r="108" spans="1:6" x14ac:dyDescent="0.35">
      <c r="A108" s="114" t="str">
        <f t="shared" si="8"/>
        <v>February</v>
      </c>
      <c r="B108" s="115">
        <f>B107</f>
        <v>45333</v>
      </c>
      <c r="C108" s="114" t="s">
        <v>230</v>
      </c>
      <c r="D108" s="120">
        <v>0.84722222222222221</v>
      </c>
      <c r="E108" s="120">
        <v>0.9375</v>
      </c>
      <c r="F108" s="126">
        <f t="shared" si="5"/>
        <v>9.027777777777779E-2</v>
      </c>
    </row>
    <row r="109" spans="1:6" x14ac:dyDescent="0.35">
      <c r="A109" s="114" t="str">
        <f t="shared" si="8"/>
        <v>February</v>
      </c>
      <c r="B109" s="115">
        <f>B108</f>
        <v>45333</v>
      </c>
      <c r="C109" s="114" t="s">
        <v>503</v>
      </c>
      <c r="D109" s="120">
        <v>0.9375</v>
      </c>
      <c r="E109" s="120">
        <v>0.95486111111111116</v>
      </c>
      <c r="F109" s="126">
        <f t="shared" si="5"/>
        <v>1.736111111111116E-2</v>
      </c>
    </row>
    <row r="110" spans="1:6" x14ac:dyDescent="0.35">
      <c r="A110" s="114" t="str">
        <f t="shared" si="8"/>
        <v>February</v>
      </c>
      <c r="B110" s="115">
        <v>45334</v>
      </c>
      <c r="C110" s="114" t="s">
        <v>242</v>
      </c>
      <c r="D110" s="120">
        <v>0.60069444444444442</v>
      </c>
      <c r="E110" s="120">
        <v>0.61458333333333337</v>
      </c>
      <c r="F110" s="126">
        <f t="shared" si="5"/>
        <v>1.3888888888888951E-2</v>
      </c>
    </row>
    <row r="111" spans="1:6" x14ac:dyDescent="0.35">
      <c r="A111" s="114" t="str">
        <f t="shared" si="8"/>
        <v>February</v>
      </c>
      <c r="B111" s="115">
        <f>B110</f>
        <v>45334</v>
      </c>
      <c r="C111" s="114" t="s">
        <v>503</v>
      </c>
      <c r="D111" s="120">
        <v>0.65277777777777779</v>
      </c>
      <c r="E111" s="120">
        <v>0.70486111111111116</v>
      </c>
      <c r="F111" s="126">
        <f t="shared" si="5"/>
        <v>5.208333333333337E-2</v>
      </c>
    </row>
    <row r="112" spans="1:6" x14ac:dyDescent="0.35">
      <c r="A112" s="114" t="str">
        <f t="shared" si="8"/>
        <v>February</v>
      </c>
      <c r="B112" s="115">
        <f t="shared" si="8"/>
        <v>45334</v>
      </c>
      <c r="C112" s="114" t="s">
        <v>251</v>
      </c>
      <c r="D112" s="120">
        <v>0.74305555555555558</v>
      </c>
      <c r="E112" s="120">
        <v>0.77083333333333337</v>
      </c>
      <c r="F112" s="126">
        <f t="shared" si="5"/>
        <v>2.777777777777779E-2</v>
      </c>
    </row>
    <row r="113" spans="1:6" x14ac:dyDescent="0.35">
      <c r="A113" s="114" t="str">
        <f t="shared" si="8"/>
        <v>February</v>
      </c>
      <c r="B113" s="115">
        <f t="shared" si="8"/>
        <v>45334</v>
      </c>
      <c r="C113" s="114" t="s">
        <v>503</v>
      </c>
      <c r="D113" s="120">
        <v>0.875</v>
      </c>
      <c r="E113" s="120">
        <v>0.95833333333333337</v>
      </c>
      <c r="F113" s="126">
        <f t="shared" si="5"/>
        <v>8.333333333333337E-2</v>
      </c>
    </row>
    <row r="114" spans="1:6" x14ac:dyDescent="0.35">
      <c r="A114" s="114" t="str">
        <f t="shared" si="8"/>
        <v>February</v>
      </c>
      <c r="B114" s="115">
        <v>45335</v>
      </c>
      <c r="C114" s="114" t="s">
        <v>261</v>
      </c>
      <c r="D114" s="120">
        <v>0.44097222222222221</v>
      </c>
      <c r="E114" s="120">
        <v>0.4548611111111111</v>
      </c>
      <c r="F114" s="126">
        <f t="shared" si="5"/>
        <v>1.3888888888888895E-2</v>
      </c>
    </row>
    <row r="115" spans="1:6" x14ac:dyDescent="0.35">
      <c r="A115" s="114" t="str">
        <f t="shared" si="8"/>
        <v>February</v>
      </c>
      <c r="B115" s="115">
        <f>B114</f>
        <v>45335</v>
      </c>
      <c r="C115" s="114" t="s">
        <v>266</v>
      </c>
      <c r="D115" s="120">
        <v>0.4826388888888889</v>
      </c>
      <c r="E115" s="120">
        <v>0.52430555555555558</v>
      </c>
      <c r="F115" s="126">
        <f t="shared" si="5"/>
        <v>4.1666666666666685E-2</v>
      </c>
    </row>
    <row r="116" spans="1:6" x14ac:dyDescent="0.35">
      <c r="A116" s="114" t="str">
        <f t="shared" si="8"/>
        <v>February</v>
      </c>
      <c r="B116" s="115">
        <f t="shared" si="8"/>
        <v>45335</v>
      </c>
      <c r="C116" s="114" t="s">
        <v>503</v>
      </c>
      <c r="D116" s="120">
        <v>0.53125</v>
      </c>
      <c r="E116" s="120">
        <v>0.59027777777777779</v>
      </c>
      <c r="F116" s="126">
        <f t="shared" si="5"/>
        <v>5.902777777777779E-2</v>
      </c>
    </row>
    <row r="117" spans="1:6" x14ac:dyDescent="0.35">
      <c r="A117" s="114" t="str">
        <f t="shared" si="8"/>
        <v>February</v>
      </c>
      <c r="B117" s="115">
        <f t="shared" si="8"/>
        <v>45335</v>
      </c>
      <c r="C117" s="114" t="s">
        <v>275</v>
      </c>
      <c r="D117" s="120">
        <v>0.60416666666666663</v>
      </c>
      <c r="E117" s="120">
        <v>0.61805555555555558</v>
      </c>
      <c r="F117" s="126">
        <f t="shared" si="5"/>
        <v>1.3888888888888951E-2</v>
      </c>
    </row>
    <row r="118" spans="1:6" x14ac:dyDescent="0.35">
      <c r="A118" s="114" t="str">
        <f t="shared" ref="A118:B133" si="9">A117</f>
        <v>February</v>
      </c>
      <c r="B118" s="115">
        <f t="shared" si="9"/>
        <v>45335</v>
      </c>
      <c r="C118" s="114" t="s">
        <v>280</v>
      </c>
      <c r="D118" s="120">
        <v>0.77777777777777779</v>
      </c>
      <c r="E118" s="120">
        <v>0.82291666666666663</v>
      </c>
      <c r="F118" s="126">
        <f t="shared" si="5"/>
        <v>4.513888888888884E-2</v>
      </c>
    </row>
    <row r="119" spans="1:6" x14ac:dyDescent="0.35">
      <c r="A119" s="114" t="str">
        <f t="shared" si="9"/>
        <v>February</v>
      </c>
      <c r="B119" s="115">
        <f t="shared" si="9"/>
        <v>45335</v>
      </c>
      <c r="C119" s="114" t="s">
        <v>285</v>
      </c>
      <c r="D119" s="120">
        <v>0.83333333333333337</v>
      </c>
      <c r="E119" s="120">
        <v>0.91666666666666663</v>
      </c>
      <c r="F119" s="126">
        <f t="shared" si="5"/>
        <v>8.3333333333333259E-2</v>
      </c>
    </row>
    <row r="120" spans="1:6" x14ac:dyDescent="0.35">
      <c r="A120" s="114" t="str">
        <f t="shared" si="9"/>
        <v>February</v>
      </c>
      <c r="B120" s="115">
        <f t="shared" si="9"/>
        <v>45335</v>
      </c>
      <c r="C120" s="114" t="s">
        <v>285</v>
      </c>
      <c r="D120" s="120">
        <v>0.96527777777777779</v>
      </c>
      <c r="E120" s="120">
        <v>3.8194444444444448E-2</v>
      </c>
      <c r="F120" s="126">
        <f t="shared" si="5"/>
        <v>7.291666666666663E-2</v>
      </c>
    </row>
    <row r="121" spans="1:6" x14ac:dyDescent="0.35">
      <c r="A121" s="114" t="str">
        <f t="shared" si="9"/>
        <v>February</v>
      </c>
      <c r="B121" s="115">
        <v>45336</v>
      </c>
      <c r="C121" s="114" t="s">
        <v>285</v>
      </c>
      <c r="D121" s="120">
        <v>0.45833333333333331</v>
      </c>
      <c r="E121" s="120">
        <v>0.52430555555555558</v>
      </c>
      <c r="F121" s="126">
        <f t="shared" si="5"/>
        <v>6.5972222222222265E-2</v>
      </c>
    </row>
    <row r="122" spans="1:6" x14ac:dyDescent="0.35">
      <c r="A122" s="114" t="str">
        <f t="shared" si="9"/>
        <v>February</v>
      </c>
      <c r="B122" s="115">
        <f>B121</f>
        <v>45336</v>
      </c>
      <c r="C122" s="114" t="s">
        <v>285</v>
      </c>
      <c r="D122" s="120">
        <v>0.54861111111111116</v>
      </c>
      <c r="E122" s="120">
        <v>0.55902777777777779</v>
      </c>
      <c r="F122" s="126">
        <f t="shared" si="5"/>
        <v>1.041666666666663E-2</v>
      </c>
    </row>
    <row r="123" spans="1:6" x14ac:dyDescent="0.35">
      <c r="A123" s="114" t="str">
        <f t="shared" si="9"/>
        <v>February</v>
      </c>
      <c r="B123" s="115">
        <f t="shared" si="9"/>
        <v>45336</v>
      </c>
      <c r="C123" s="114" t="s">
        <v>304</v>
      </c>
      <c r="D123" s="120">
        <v>0.78472222222222221</v>
      </c>
      <c r="E123" s="120">
        <v>0.82291666666666663</v>
      </c>
      <c r="F123" s="126">
        <f t="shared" si="5"/>
        <v>3.819444444444442E-2</v>
      </c>
    </row>
    <row r="124" spans="1:6" x14ac:dyDescent="0.35">
      <c r="A124" s="114" t="str">
        <f t="shared" si="9"/>
        <v>February</v>
      </c>
      <c r="B124" s="115">
        <f t="shared" si="9"/>
        <v>45336</v>
      </c>
      <c r="C124" s="114" t="s">
        <v>308</v>
      </c>
      <c r="D124" s="120">
        <v>0.83333333333333337</v>
      </c>
      <c r="E124" s="120">
        <v>0.875</v>
      </c>
      <c r="F124" s="126">
        <f t="shared" si="5"/>
        <v>4.166666666666663E-2</v>
      </c>
    </row>
    <row r="125" spans="1:6" x14ac:dyDescent="0.35">
      <c r="A125" s="114" t="str">
        <f t="shared" si="9"/>
        <v>February</v>
      </c>
      <c r="B125" s="115">
        <f t="shared" si="9"/>
        <v>45336</v>
      </c>
      <c r="C125" s="114" t="s">
        <v>308</v>
      </c>
      <c r="D125" s="120">
        <v>0.91666666666666663</v>
      </c>
      <c r="E125" s="120">
        <v>8.6805555555555552E-2</v>
      </c>
      <c r="F125" s="126">
        <f t="shared" si="5"/>
        <v>0.17013888888888895</v>
      </c>
    </row>
    <row r="126" spans="1:6" x14ac:dyDescent="0.35">
      <c r="A126" s="114" t="str">
        <f t="shared" si="9"/>
        <v>February</v>
      </c>
      <c r="B126" s="115">
        <v>45337</v>
      </c>
      <c r="C126" s="114" t="s">
        <v>322</v>
      </c>
      <c r="D126" s="120">
        <v>0.61458333333333337</v>
      </c>
      <c r="E126" s="120">
        <v>0.66666666666666663</v>
      </c>
      <c r="F126" s="126">
        <f t="shared" si="5"/>
        <v>5.2083333333333259E-2</v>
      </c>
    </row>
    <row r="127" spans="1:6" x14ac:dyDescent="0.35">
      <c r="A127" s="114" t="str">
        <f t="shared" si="9"/>
        <v>February</v>
      </c>
      <c r="B127" s="115">
        <f>B126</f>
        <v>45337</v>
      </c>
      <c r="C127" s="114" t="s">
        <v>328</v>
      </c>
      <c r="D127" s="120">
        <v>0.84375</v>
      </c>
      <c r="E127" s="120">
        <v>0.93055555555555558</v>
      </c>
      <c r="F127" s="126">
        <f t="shared" si="5"/>
        <v>8.680555555555558E-2</v>
      </c>
    </row>
    <row r="128" spans="1:6" x14ac:dyDescent="0.35">
      <c r="A128" s="114" t="str">
        <f t="shared" si="9"/>
        <v>February</v>
      </c>
      <c r="B128" s="115">
        <v>45338</v>
      </c>
      <c r="C128" s="114" t="s">
        <v>336</v>
      </c>
      <c r="D128" s="120">
        <v>0.55555555555555558</v>
      </c>
      <c r="E128" s="120">
        <v>0.58680555555555558</v>
      </c>
      <c r="F128" s="126">
        <f t="shared" si="5"/>
        <v>3.125E-2</v>
      </c>
    </row>
    <row r="129" spans="1:6" x14ac:dyDescent="0.35">
      <c r="A129" s="114" t="str">
        <f t="shared" si="9"/>
        <v>February</v>
      </c>
      <c r="B129" s="115">
        <f>B128</f>
        <v>45338</v>
      </c>
      <c r="C129" s="114" t="s">
        <v>338</v>
      </c>
      <c r="D129" s="120">
        <v>0.58680555555555558</v>
      </c>
      <c r="E129" s="120">
        <v>0.64930555555555558</v>
      </c>
      <c r="F129" s="126">
        <f t="shared" si="5"/>
        <v>6.25E-2</v>
      </c>
    </row>
    <row r="130" spans="1:6" x14ac:dyDescent="0.35">
      <c r="A130" s="114" t="str">
        <f t="shared" si="9"/>
        <v>February</v>
      </c>
      <c r="B130" s="115">
        <f t="shared" si="9"/>
        <v>45338</v>
      </c>
      <c r="C130" s="114" t="s">
        <v>343</v>
      </c>
      <c r="D130" s="120">
        <v>0.65277777777777779</v>
      </c>
      <c r="E130" s="120">
        <v>0.66319444444444442</v>
      </c>
      <c r="F130" s="126">
        <f t="shared" si="5"/>
        <v>1.041666666666663E-2</v>
      </c>
    </row>
    <row r="131" spans="1:6" x14ac:dyDescent="0.35">
      <c r="A131" s="114" t="str">
        <f t="shared" si="9"/>
        <v>February</v>
      </c>
      <c r="B131" s="115">
        <f t="shared" si="9"/>
        <v>45338</v>
      </c>
      <c r="C131" s="114" t="s">
        <v>348</v>
      </c>
      <c r="D131" s="120">
        <v>0.79166666666666663</v>
      </c>
      <c r="E131" s="120">
        <v>0.87847222222222221</v>
      </c>
      <c r="F131" s="126">
        <f t="shared" ref="F131:F194" si="10">IF(E131 &lt; D131, (E131 + 1) - D131, E131 - D131)</f>
        <v>8.680555555555558E-2</v>
      </c>
    </row>
    <row r="132" spans="1:6" x14ac:dyDescent="0.35">
      <c r="A132" s="114" t="str">
        <f t="shared" si="9"/>
        <v>February</v>
      </c>
      <c r="B132" s="115">
        <f t="shared" si="9"/>
        <v>45338</v>
      </c>
      <c r="C132" s="114" t="s">
        <v>353</v>
      </c>
      <c r="D132" s="120">
        <v>0.875</v>
      </c>
      <c r="E132" s="120">
        <v>0.90277777777777779</v>
      </c>
      <c r="F132" s="126">
        <f t="shared" si="10"/>
        <v>2.777777777777779E-2</v>
      </c>
    </row>
    <row r="133" spans="1:6" x14ac:dyDescent="0.35">
      <c r="A133" s="114" t="str">
        <f t="shared" si="9"/>
        <v>February</v>
      </c>
      <c r="B133" s="115">
        <v>45339</v>
      </c>
      <c r="C133" s="114" t="s">
        <v>356</v>
      </c>
      <c r="D133" s="120">
        <v>0.67361111111111116</v>
      </c>
      <c r="E133" s="120">
        <v>0.75</v>
      </c>
      <c r="F133" s="126">
        <f t="shared" si="10"/>
        <v>7.638888888888884E-2</v>
      </c>
    </row>
    <row r="134" spans="1:6" x14ac:dyDescent="0.35">
      <c r="A134" s="114" t="str">
        <f t="shared" ref="A134:B149" si="11">A133</f>
        <v>February</v>
      </c>
      <c r="B134" s="115">
        <f>B133</f>
        <v>45339</v>
      </c>
      <c r="C134" s="114" t="s">
        <v>356</v>
      </c>
      <c r="D134" s="120">
        <v>0.8125</v>
      </c>
      <c r="E134" s="120">
        <v>0.88888888888888884</v>
      </c>
      <c r="F134" s="126">
        <f t="shared" si="10"/>
        <v>7.638888888888884E-2</v>
      </c>
    </row>
    <row r="135" spans="1:6" x14ac:dyDescent="0.35">
      <c r="A135" s="114" t="str">
        <f t="shared" si="11"/>
        <v>February</v>
      </c>
      <c r="B135" s="115">
        <f t="shared" si="11"/>
        <v>45339</v>
      </c>
      <c r="C135" s="114" t="s">
        <v>363</v>
      </c>
      <c r="D135" s="120">
        <v>0.9375</v>
      </c>
      <c r="E135" s="120">
        <v>0.95486111111111116</v>
      </c>
      <c r="F135" s="126">
        <f t="shared" si="10"/>
        <v>1.736111111111116E-2</v>
      </c>
    </row>
    <row r="136" spans="1:6" x14ac:dyDescent="0.35">
      <c r="A136" s="114" t="str">
        <f t="shared" si="11"/>
        <v>February</v>
      </c>
      <c r="B136" s="115">
        <f t="shared" si="11"/>
        <v>45339</v>
      </c>
      <c r="C136" s="114" t="s">
        <v>368</v>
      </c>
      <c r="D136" s="120">
        <v>0.95833333333333337</v>
      </c>
      <c r="E136" s="120">
        <v>2.7777777777777776E-2</v>
      </c>
      <c r="F136" s="126">
        <f t="shared" si="10"/>
        <v>6.9444444444444309E-2</v>
      </c>
    </row>
    <row r="137" spans="1:6" x14ac:dyDescent="0.35">
      <c r="A137" s="114" t="str">
        <f t="shared" si="11"/>
        <v>February</v>
      </c>
      <c r="B137" s="115">
        <v>45340</v>
      </c>
      <c r="C137" s="114" t="s">
        <v>375</v>
      </c>
      <c r="D137" s="120">
        <v>0.68055555555555558</v>
      </c>
      <c r="E137" s="120">
        <v>0.76388888888888884</v>
      </c>
      <c r="F137" s="126">
        <f t="shared" si="10"/>
        <v>8.3333333333333259E-2</v>
      </c>
    </row>
    <row r="138" spans="1:6" x14ac:dyDescent="0.35">
      <c r="A138" s="114" t="str">
        <f t="shared" si="11"/>
        <v>February</v>
      </c>
      <c r="B138" s="115">
        <v>45341</v>
      </c>
      <c r="C138" s="114" t="s">
        <v>380</v>
      </c>
      <c r="D138" s="120">
        <v>0.80902777777777779</v>
      </c>
      <c r="E138" s="120">
        <v>0.86458333333333337</v>
      </c>
      <c r="F138" s="126">
        <f t="shared" si="10"/>
        <v>5.555555555555558E-2</v>
      </c>
    </row>
    <row r="139" spans="1:6" x14ac:dyDescent="0.35">
      <c r="A139" s="114" t="str">
        <f t="shared" si="11"/>
        <v>February</v>
      </c>
      <c r="B139" s="115">
        <f>B138</f>
        <v>45341</v>
      </c>
      <c r="C139" s="114" t="s">
        <v>380</v>
      </c>
      <c r="D139" s="120">
        <v>0.88888888888888884</v>
      </c>
      <c r="E139" s="120">
        <v>0.97569444444444442</v>
      </c>
      <c r="F139" s="126">
        <f t="shared" si="10"/>
        <v>8.680555555555558E-2</v>
      </c>
    </row>
    <row r="140" spans="1:6" x14ac:dyDescent="0.35">
      <c r="A140" s="114" t="str">
        <f t="shared" si="11"/>
        <v>February</v>
      </c>
      <c r="B140" s="115">
        <v>45342</v>
      </c>
      <c r="C140" s="114" t="s">
        <v>391</v>
      </c>
      <c r="D140" s="120">
        <v>0.54166666666666663</v>
      </c>
      <c r="E140" s="120">
        <v>0.5625</v>
      </c>
      <c r="F140" s="126">
        <f t="shared" si="10"/>
        <v>2.083333333333337E-2</v>
      </c>
    </row>
    <row r="141" spans="1:6" x14ac:dyDescent="0.35">
      <c r="A141" s="114" t="str">
        <f t="shared" si="11"/>
        <v>February</v>
      </c>
      <c r="B141" s="115">
        <f>B140</f>
        <v>45342</v>
      </c>
      <c r="C141" s="114" t="s">
        <v>504</v>
      </c>
      <c r="D141" s="120">
        <v>0.62152777777777779</v>
      </c>
      <c r="E141" s="120">
        <v>0.64583333333333337</v>
      </c>
      <c r="F141" s="126">
        <f t="shared" si="10"/>
        <v>2.430555555555558E-2</v>
      </c>
    </row>
    <row r="142" spans="1:6" x14ac:dyDescent="0.35">
      <c r="A142" s="114" t="str">
        <f t="shared" si="11"/>
        <v>February</v>
      </c>
      <c r="B142" s="115">
        <f t="shared" si="11"/>
        <v>45342</v>
      </c>
      <c r="C142" s="114" t="s">
        <v>396</v>
      </c>
      <c r="D142" s="120">
        <v>0.83333333333333337</v>
      </c>
      <c r="E142" s="120">
        <v>0.87847222222222221</v>
      </c>
      <c r="F142" s="126">
        <f t="shared" si="10"/>
        <v>4.513888888888884E-2</v>
      </c>
    </row>
    <row r="143" spans="1:6" x14ac:dyDescent="0.35">
      <c r="A143" s="114" t="str">
        <f t="shared" si="11"/>
        <v>February</v>
      </c>
      <c r="B143" s="115">
        <f t="shared" si="11"/>
        <v>45342</v>
      </c>
      <c r="C143" s="114" t="s">
        <v>400</v>
      </c>
      <c r="D143" s="120">
        <v>0.87847222222222221</v>
      </c>
      <c r="E143" s="120">
        <v>0.89583333333333337</v>
      </c>
      <c r="F143" s="126">
        <f t="shared" si="10"/>
        <v>1.736111111111116E-2</v>
      </c>
    </row>
    <row r="144" spans="1:6" x14ac:dyDescent="0.35">
      <c r="A144" s="114" t="str">
        <f t="shared" si="11"/>
        <v>February</v>
      </c>
      <c r="B144" s="115">
        <f t="shared" si="11"/>
        <v>45342</v>
      </c>
      <c r="C144" s="114" t="s">
        <v>403</v>
      </c>
      <c r="D144" s="120">
        <v>0.89583333333333337</v>
      </c>
      <c r="E144" s="120">
        <v>0.9375</v>
      </c>
      <c r="F144" s="126">
        <f t="shared" si="10"/>
        <v>4.166666666666663E-2</v>
      </c>
    </row>
    <row r="145" spans="1:6" x14ac:dyDescent="0.35">
      <c r="A145" s="114" t="str">
        <f t="shared" si="11"/>
        <v>February</v>
      </c>
      <c r="B145" s="115">
        <f t="shared" si="11"/>
        <v>45342</v>
      </c>
      <c r="C145" s="116" t="s">
        <v>407</v>
      </c>
      <c r="D145" s="120">
        <v>0.94444444444444442</v>
      </c>
      <c r="E145" s="120">
        <v>3.125E-2</v>
      </c>
      <c r="F145" s="126">
        <f t="shared" si="10"/>
        <v>8.680555555555558E-2</v>
      </c>
    </row>
    <row r="146" spans="1:6" x14ac:dyDescent="0.35">
      <c r="A146" s="114" t="str">
        <f t="shared" si="11"/>
        <v>February</v>
      </c>
      <c r="B146" s="115">
        <v>45343</v>
      </c>
      <c r="C146" s="114" t="s">
        <v>413</v>
      </c>
      <c r="D146" s="120">
        <v>0.51736111111111116</v>
      </c>
      <c r="E146" s="120">
        <v>0.69791666666666663</v>
      </c>
      <c r="F146" s="126">
        <f t="shared" si="10"/>
        <v>0.18055555555555547</v>
      </c>
    </row>
    <row r="147" spans="1:6" x14ac:dyDescent="0.35">
      <c r="A147" s="114" t="str">
        <f t="shared" si="11"/>
        <v>February</v>
      </c>
      <c r="B147" s="115">
        <f>B146</f>
        <v>45343</v>
      </c>
      <c r="C147" s="114" t="s">
        <v>416</v>
      </c>
      <c r="D147" s="120">
        <v>0.73263888888888884</v>
      </c>
      <c r="E147" s="120">
        <v>0.86111111111111116</v>
      </c>
      <c r="F147" s="126">
        <f t="shared" si="10"/>
        <v>0.12847222222222232</v>
      </c>
    </row>
    <row r="148" spans="1:6" x14ac:dyDescent="0.35">
      <c r="A148" s="114" t="str">
        <f t="shared" si="11"/>
        <v>February</v>
      </c>
      <c r="B148" s="115">
        <f>B147</f>
        <v>45343</v>
      </c>
      <c r="C148" s="114" t="s">
        <v>130</v>
      </c>
      <c r="D148" s="120">
        <v>0.88541666666666663</v>
      </c>
      <c r="E148" s="120">
        <v>0.95833333333333337</v>
      </c>
      <c r="F148" s="126">
        <f t="shared" si="10"/>
        <v>7.2916666666666741E-2</v>
      </c>
    </row>
    <row r="149" spans="1:6" x14ac:dyDescent="0.35">
      <c r="A149" s="114" t="str">
        <f t="shared" si="11"/>
        <v>February</v>
      </c>
      <c r="B149" s="115">
        <v>45344</v>
      </c>
      <c r="C149" s="114" t="s">
        <v>423</v>
      </c>
      <c r="D149" s="120">
        <v>0.50694444444444442</v>
      </c>
      <c r="E149" s="120">
        <v>0.56944444444444442</v>
      </c>
      <c r="F149" s="126">
        <f t="shared" si="10"/>
        <v>6.25E-2</v>
      </c>
    </row>
    <row r="150" spans="1:6" x14ac:dyDescent="0.35">
      <c r="A150" s="114" t="str">
        <f t="shared" ref="A150:B165" si="12">A149</f>
        <v>February</v>
      </c>
      <c r="B150" s="115">
        <f>B149</f>
        <v>45344</v>
      </c>
      <c r="C150" s="114" t="s">
        <v>427</v>
      </c>
      <c r="D150" s="120">
        <v>0.56944444444444442</v>
      </c>
      <c r="E150" s="120">
        <v>0.66666666666666663</v>
      </c>
      <c r="F150" s="126">
        <f t="shared" si="10"/>
        <v>9.722222222222221E-2</v>
      </c>
    </row>
    <row r="151" spans="1:6" x14ac:dyDescent="0.35">
      <c r="A151" s="114" t="str">
        <f t="shared" si="12"/>
        <v>February</v>
      </c>
      <c r="B151" s="115">
        <f t="shared" si="12"/>
        <v>45344</v>
      </c>
      <c r="C151" s="114" t="s">
        <v>429</v>
      </c>
      <c r="D151" s="120">
        <v>0.85416666666666663</v>
      </c>
      <c r="E151" s="120">
        <v>0.92013888888888884</v>
      </c>
      <c r="F151" s="126">
        <f t="shared" si="10"/>
        <v>6.597222222222221E-2</v>
      </c>
    </row>
    <row r="152" spans="1:6" x14ac:dyDescent="0.35">
      <c r="A152" s="114" t="str">
        <f t="shared" si="12"/>
        <v>February</v>
      </c>
      <c r="B152" s="115">
        <f t="shared" si="12"/>
        <v>45344</v>
      </c>
      <c r="C152" s="114" t="s">
        <v>432</v>
      </c>
      <c r="D152" s="120">
        <v>0.92013888888888884</v>
      </c>
      <c r="E152" s="120">
        <v>0.93402777777777779</v>
      </c>
      <c r="F152" s="126">
        <f t="shared" si="10"/>
        <v>1.3888888888888951E-2</v>
      </c>
    </row>
    <row r="153" spans="1:6" x14ac:dyDescent="0.35">
      <c r="A153" s="114" t="str">
        <f t="shared" si="12"/>
        <v>February</v>
      </c>
      <c r="B153" s="115">
        <v>45345</v>
      </c>
      <c r="C153" s="114" t="s">
        <v>438</v>
      </c>
      <c r="D153" s="120">
        <v>0.50347222222222221</v>
      </c>
      <c r="E153" s="120">
        <v>0.52777777777777779</v>
      </c>
      <c r="F153" s="126">
        <f t="shared" si="10"/>
        <v>2.430555555555558E-2</v>
      </c>
    </row>
    <row r="154" spans="1:6" x14ac:dyDescent="0.35">
      <c r="A154" s="114" t="str">
        <f t="shared" si="12"/>
        <v>February</v>
      </c>
      <c r="B154" s="115">
        <f>B153</f>
        <v>45345</v>
      </c>
      <c r="C154" s="116" t="s">
        <v>441</v>
      </c>
      <c r="D154" s="120">
        <v>0.53125</v>
      </c>
      <c r="E154" s="120">
        <v>0.55208333333333337</v>
      </c>
      <c r="F154" s="126">
        <f t="shared" si="10"/>
        <v>2.083333333333337E-2</v>
      </c>
    </row>
    <row r="155" spans="1:6" x14ac:dyDescent="0.35">
      <c r="A155" s="114" t="str">
        <f t="shared" si="12"/>
        <v>February</v>
      </c>
      <c r="B155" s="115">
        <f t="shared" si="12"/>
        <v>45345</v>
      </c>
      <c r="C155" s="114" t="s">
        <v>442</v>
      </c>
      <c r="D155" s="120">
        <v>0.58333333333333337</v>
      </c>
      <c r="E155" s="120">
        <v>0.65277777777777779</v>
      </c>
      <c r="F155" s="126">
        <f t="shared" si="10"/>
        <v>6.944444444444442E-2</v>
      </c>
    </row>
    <row r="156" spans="1:6" x14ac:dyDescent="0.35">
      <c r="A156" s="114" t="str">
        <f t="shared" si="12"/>
        <v>February</v>
      </c>
      <c r="B156" s="115">
        <f t="shared" si="12"/>
        <v>45345</v>
      </c>
      <c r="C156" s="114" t="s">
        <v>442</v>
      </c>
      <c r="D156" s="120">
        <v>0.68402777777777779</v>
      </c>
      <c r="E156" s="120">
        <v>0.69791666666666663</v>
      </c>
      <c r="F156" s="126">
        <f t="shared" si="10"/>
        <v>1.388888888888884E-2</v>
      </c>
    </row>
    <row r="157" spans="1:6" x14ac:dyDescent="0.35">
      <c r="A157" s="114" t="str">
        <f t="shared" si="12"/>
        <v>February</v>
      </c>
      <c r="B157" s="115">
        <f t="shared" si="12"/>
        <v>45345</v>
      </c>
      <c r="C157" s="114" t="s">
        <v>445</v>
      </c>
      <c r="D157" s="120">
        <v>0.72222222222222221</v>
      </c>
      <c r="E157" s="120">
        <v>0.78819444444444442</v>
      </c>
      <c r="F157" s="126">
        <f t="shared" si="10"/>
        <v>6.597222222222221E-2</v>
      </c>
    </row>
    <row r="158" spans="1:6" x14ac:dyDescent="0.35">
      <c r="A158" s="114" t="str">
        <f t="shared" si="12"/>
        <v>February</v>
      </c>
      <c r="B158" s="115">
        <f t="shared" si="12"/>
        <v>45345</v>
      </c>
      <c r="C158" s="114" t="s">
        <v>446</v>
      </c>
      <c r="D158" s="120">
        <v>0.83333333333333337</v>
      </c>
      <c r="E158" s="120">
        <v>0.84722222222222221</v>
      </c>
      <c r="F158" s="126">
        <f t="shared" si="10"/>
        <v>1.388888888888884E-2</v>
      </c>
    </row>
    <row r="159" spans="1:6" x14ac:dyDescent="0.35">
      <c r="A159" s="114" t="str">
        <f t="shared" si="12"/>
        <v>February</v>
      </c>
      <c r="B159" s="115">
        <f t="shared" si="12"/>
        <v>45345</v>
      </c>
      <c r="C159" s="114" t="s">
        <v>446</v>
      </c>
      <c r="D159" s="120">
        <v>0.875</v>
      </c>
      <c r="E159" s="120">
        <v>0.95833333333333337</v>
      </c>
      <c r="F159" s="126">
        <f t="shared" si="10"/>
        <v>8.333333333333337E-2</v>
      </c>
    </row>
    <row r="160" spans="1:6" x14ac:dyDescent="0.35">
      <c r="A160" s="114" t="str">
        <f t="shared" si="12"/>
        <v>February</v>
      </c>
      <c r="B160" s="115">
        <f t="shared" si="12"/>
        <v>45345</v>
      </c>
      <c r="C160" s="114" t="s">
        <v>449</v>
      </c>
      <c r="D160" s="120">
        <v>0.96527777777777779</v>
      </c>
      <c r="E160" s="120">
        <v>0.99652777777777779</v>
      </c>
      <c r="F160" s="126">
        <f t="shared" si="10"/>
        <v>3.125E-2</v>
      </c>
    </row>
    <row r="161" spans="1:6" x14ac:dyDescent="0.35">
      <c r="A161" s="114" t="str">
        <f t="shared" si="12"/>
        <v>February</v>
      </c>
      <c r="B161" s="115">
        <v>45346</v>
      </c>
      <c r="C161" s="114" t="s">
        <v>451</v>
      </c>
      <c r="D161" s="120">
        <v>0.64583333333333337</v>
      </c>
      <c r="E161" s="120">
        <v>0.66666666666666663</v>
      </c>
      <c r="F161" s="126">
        <f t="shared" si="10"/>
        <v>2.0833333333333259E-2</v>
      </c>
    </row>
    <row r="162" spans="1:6" x14ac:dyDescent="0.35">
      <c r="A162" s="114" t="str">
        <f t="shared" si="12"/>
        <v>February</v>
      </c>
      <c r="B162" s="115">
        <v>45347</v>
      </c>
      <c r="C162" s="114" t="s">
        <v>454</v>
      </c>
      <c r="D162" s="120">
        <v>0.54513888888888884</v>
      </c>
      <c r="E162" s="120">
        <v>0.59722222222222221</v>
      </c>
      <c r="F162" s="126">
        <f t="shared" si="10"/>
        <v>5.208333333333337E-2</v>
      </c>
    </row>
    <row r="163" spans="1:6" x14ac:dyDescent="0.35">
      <c r="A163" s="114" t="str">
        <f t="shared" si="12"/>
        <v>February</v>
      </c>
      <c r="B163" s="115">
        <f>B162</f>
        <v>45347</v>
      </c>
      <c r="C163" s="114" t="s">
        <v>110</v>
      </c>
      <c r="D163" s="120">
        <v>0.625</v>
      </c>
      <c r="E163" s="120">
        <v>0.66319444444444442</v>
      </c>
      <c r="F163" s="126">
        <f t="shared" si="10"/>
        <v>3.819444444444442E-2</v>
      </c>
    </row>
    <row r="164" spans="1:6" x14ac:dyDescent="0.35">
      <c r="A164" s="114" t="str">
        <f t="shared" si="12"/>
        <v>February</v>
      </c>
      <c r="B164" s="115">
        <f t="shared" si="12"/>
        <v>45347</v>
      </c>
      <c r="C164" s="114" t="s">
        <v>457</v>
      </c>
      <c r="D164" s="120">
        <v>0.78472222222222221</v>
      </c>
      <c r="E164" s="120">
        <v>0.89583333333333337</v>
      </c>
      <c r="F164" s="126">
        <f t="shared" si="10"/>
        <v>0.11111111111111116</v>
      </c>
    </row>
    <row r="165" spans="1:6" x14ac:dyDescent="0.35">
      <c r="A165" s="114" t="str">
        <f t="shared" si="12"/>
        <v>February</v>
      </c>
      <c r="B165" s="115">
        <f t="shared" si="12"/>
        <v>45347</v>
      </c>
      <c r="C165" s="114" t="s">
        <v>459</v>
      </c>
      <c r="D165" s="120">
        <v>0.90277777777777779</v>
      </c>
      <c r="E165" s="120">
        <v>0.93055555555555558</v>
      </c>
      <c r="F165" s="126">
        <f t="shared" si="10"/>
        <v>2.777777777777779E-2</v>
      </c>
    </row>
    <row r="166" spans="1:6" x14ac:dyDescent="0.35">
      <c r="A166" s="114" t="str">
        <f t="shared" ref="A166:B181" si="13">A165</f>
        <v>February</v>
      </c>
      <c r="B166" s="115">
        <f t="shared" si="13"/>
        <v>45347</v>
      </c>
      <c r="C166" s="114" t="s">
        <v>461</v>
      </c>
      <c r="D166" s="120">
        <v>0.96875</v>
      </c>
      <c r="E166" s="120">
        <v>0.97916666666666663</v>
      </c>
      <c r="F166" s="126">
        <f t="shared" si="10"/>
        <v>1.041666666666663E-2</v>
      </c>
    </row>
    <row r="167" spans="1:6" x14ac:dyDescent="0.35">
      <c r="A167" s="114" t="str">
        <f t="shared" si="13"/>
        <v>February</v>
      </c>
      <c r="B167" s="115">
        <v>45348</v>
      </c>
      <c r="C167" s="114" t="s">
        <v>463</v>
      </c>
      <c r="D167" s="120">
        <v>0.52083333333333337</v>
      </c>
      <c r="E167" s="120">
        <v>0.54166666666666663</v>
      </c>
      <c r="F167" s="126">
        <f t="shared" si="10"/>
        <v>2.0833333333333259E-2</v>
      </c>
    </row>
    <row r="168" spans="1:6" x14ac:dyDescent="0.35">
      <c r="A168" s="114" t="str">
        <f t="shared" si="13"/>
        <v>February</v>
      </c>
      <c r="B168" s="115">
        <f>B167</f>
        <v>45348</v>
      </c>
      <c r="C168" s="114" t="s">
        <v>463</v>
      </c>
      <c r="D168" s="120">
        <v>0.58333333333333337</v>
      </c>
      <c r="E168" s="120">
        <v>0.66319444444444442</v>
      </c>
      <c r="F168" s="126">
        <f t="shared" si="10"/>
        <v>7.9861111111111049E-2</v>
      </c>
    </row>
    <row r="169" spans="1:6" x14ac:dyDescent="0.35">
      <c r="A169" s="114" t="str">
        <f t="shared" si="13"/>
        <v>February</v>
      </c>
      <c r="B169" s="115">
        <f t="shared" si="13"/>
        <v>45348</v>
      </c>
      <c r="C169" s="114" t="s">
        <v>465</v>
      </c>
      <c r="D169" s="120">
        <v>0.73958333333333337</v>
      </c>
      <c r="E169" s="120">
        <v>0.77083333333333337</v>
      </c>
      <c r="F169" s="126">
        <f t="shared" si="10"/>
        <v>3.125E-2</v>
      </c>
    </row>
    <row r="170" spans="1:6" x14ac:dyDescent="0.35">
      <c r="A170" s="114" t="str">
        <f t="shared" si="13"/>
        <v>February</v>
      </c>
      <c r="B170" s="115">
        <f t="shared" si="13"/>
        <v>45348</v>
      </c>
      <c r="C170" s="114" t="s">
        <v>467</v>
      </c>
      <c r="D170" s="120">
        <v>0.82638888888888884</v>
      </c>
      <c r="E170" s="120">
        <v>0.93402777777777779</v>
      </c>
      <c r="F170" s="126">
        <f t="shared" si="10"/>
        <v>0.10763888888888895</v>
      </c>
    </row>
    <row r="171" spans="1:6" x14ac:dyDescent="0.35">
      <c r="A171" s="114" t="str">
        <f t="shared" si="13"/>
        <v>February</v>
      </c>
      <c r="B171" s="115">
        <f t="shared" si="13"/>
        <v>45348</v>
      </c>
      <c r="C171" s="114" t="s">
        <v>469</v>
      </c>
      <c r="D171" s="120">
        <v>0.97916666666666663</v>
      </c>
      <c r="E171" s="120">
        <v>4.5138888888888888E-2</v>
      </c>
      <c r="F171" s="126">
        <f t="shared" si="10"/>
        <v>6.597222222222221E-2</v>
      </c>
    </row>
    <row r="172" spans="1:6" x14ac:dyDescent="0.35">
      <c r="A172" s="114" t="str">
        <f t="shared" si="13"/>
        <v>February</v>
      </c>
      <c r="B172" s="115">
        <f t="shared" si="13"/>
        <v>45348</v>
      </c>
      <c r="C172" s="114" t="s">
        <v>471</v>
      </c>
      <c r="D172" s="120">
        <v>4.5138888888888888E-2</v>
      </c>
      <c r="E172" s="120">
        <v>0.1076388888888889</v>
      </c>
      <c r="F172" s="126">
        <f t="shared" si="10"/>
        <v>6.25E-2</v>
      </c>
    </row>
    <row r="173" spans="1:6" x14ac:dyDescent="0.35">
      <c r="A173" s="114" t="str">
        <f t="shared" si="13"/>
        <v>February</v>
      </c>
      <c r="B173" s="115">
        <v>45349</v>
      </c>
      <c r="C173" s="114" t="s">
        <v>473</v>
      </c>
      <c r="D173" s="120">
        <v>0.44791666666666669</v>
      </c>
      <c r="E173" s="120">
        <v>0.50694444444444442</v>
      </c>
      <c r="F173" s="126">
        <f t="shared" si="10"/>
        <v>5.9027777777777735E-2</v>
      </c>
    </row>
    <row r="174" spans="1:6" x14ac:dyDescent="0.35">
      <c r="A174" s="114" t="str">
        <f t="shared" si="13"/>
        <v>February</v>
      </c>
      <c r="B174" s="115">
        <f>B173</f>
        <v>45349</v>
      </c>
      <c r="C174" s="114" t="s">
        <v>475</v>
      </c>
      <c r="D174" s="120">
        <v>0.5625</v>
      </c>
      <c r="E174" s="120">
        <v>0.57638888888888884</v>
      </c>
      <c r="F174" s="126">
        <f t="shared" si="10"/>
        <v>1.388888888888884E-2</v>
      </c>
    </row>
    <row r="175" spans="1:6" x14ac:dyDescent="0.35">
      <c r="A175" s="114" t="str">
        <f t="shared" si="13"/>
        <v>February</v>
      </c>
      <c r="B175" s="115">
        <f t="shared" si="13"/>
        <v>45349</v>
      </c>
      <c r="C175" s="114" t="s">
        <v>475</v>
      </c>
      <c r="D175" s="120">
        <v>0.60763888888888884</v>
      </c>
      <c r="E175" s="120">
        <v>0.63541666666666663</v>
      </c>
      <c r="F175" s="126">
        <f t="shared" si="10"/>
        <v>2.777777777777779E-2</v>
      </c>
    </row>
    <row r="176" spans="1:6" x14ac:dyDescent="0.35">
      <c r="A176" s="114" t="str">
        <f t="shared" si="13"/>
        <v>February</v>
      </c>
      <c r="B176" s="115">
        <f t="shared" si="13"/>
        <v>45349</v>
      </c>
      <c r="C176" s="114" t="s">
        <v>475</v>
      </c>
      <c r="D176" s="120">
        <v>0.72916666666666663</v>
      </c>
      <c r="E176" s="120">
        <v>0.8125</v>
      </c>
      <c r="F176" s="126">
        <f t="shared" si="10"/>
        <v>8.333333333333337E-2</v>
      </c>
    </row>
    <row r="177" spans="1:6" x14ac:dyDescent="0.35">
      <c r="A177" s="114" t="str">
        <f t="shared" si="13"/>
        <v>February</v>
      </c>
      <c r="B177" s="115">
        <f t="shared" si="13"/>
        <v>45349</v>
      </c>
      <c r="C177" s="114" t="s">
        <v>479</v>
      </c>
      <c r="D177" s="120">
        <v>0.84375</v>
      </c>
      <c r="E177" s="120">
        <v>0.95833333333333337</v>
      </c>
      <c r="F177" s="126">
        <f t="shared" si="10"/>
        <v>0.11458333333333337</v>
      </c>
    </row>
    <row r="178" spans="1:6" x14ac:dyDescent="0.35">
      <c r="A178" s="114" t="str">
        <f t="shared" si="13"/>
        <v>February</v>
      </c>
      <c r="B178" s="115">
        <v>45350</v>
      </c>
      <c r="C178" s="114" t="s">
        <v>481</v>
      </c>
      <c r="D178" s="120">
        <v>0.48958333333333331</v>
      </c>
      <c r="E178" s="120">
        <v>0.52083333333333337</v>
      </c>
      <c r="F178" s="126">
        <f t="shared" si="10"/>
        <v>3.1250000000000056E-2</v>
      </c>
    </row>
    <row r="179" spans="1:6" x14ac:dyDescent="0.35">
      <c r="A179" s="114" t="str">
        <f t="shared" si="13"/>
        <v>February</v>
      </c>
      <c r="B179" s="115">
        <f>B178</f>
        <v>45350</v>
      </c>
      <c r="C179" s="114" t="s">
        <v>483</v>
      </c>
      <c r="D179" s="120">
        <v>0.91666666666666663</v>
      </c>
      <c r="E179" s="120">
        <v>8.6805555555555552E-2</v>
      </c>
      <c r="F179" s="126">
        <f t="shared" si="10"/>
        <v>0.17013888888888895</v>
      </c>
    </row>
    <row r="180" spans="1:6" x14ac:dyDescent="0.35">
      <c r="A180" s="114" t="str">
        <f t="shared" si="13"/>
        <v>February</v>
      </c>
      <c r="B180" s="115">
        <f>B179</f>
        <v>45350</v>
      </c>
      <c r="C180" s="114" t="s">
        <v>42</v>
      </c>
      <c r="D180" s="120">
        <v>9.0277777777777776E-2</v>
      </c>
      <c r="E180" s="120">
        <v>0.1111111111111111</v>
      </c>
      <c r="F180" s="126">
        <f t="shared" si="10"/>
        <v>2.0833333333333329E-2</v>
      </c>
    </row>
    <row r="181" spans="1:6" x14ac:dyDescent="0.35">
      <c r="A181" s="114" t="str">
        <f t="shared" si="13"/>
        <v>February</v>
      </c>
      <c r="B181" s="115">
        <v>45351</v>
      </c>
      <c r="C181" s="114" t="s">
        <v>486</v>
      </c>
      <c r="D181" s="120">
        <v>0.5</v>
      </c>
      <c r="E181" s="120">
        <v>0.65972222222222221</v>
      </c>
      <c r="F181" s="126">
        <f t="shared" si="10"/>
        <v>0.15972222222222221</v>
      </c>
    </row>
    <row r="182" spans="1:6" x14ac:dyDescent="0.35">
      <c r="A182" s="114" t="str">
        <f t="shared" ref="A182:B185" si="14">A181</f>
        <v>February</v>
      </c>
      <c r="B182" s="115">
        <f>B181</f>
        <v>45351</v>
      </c>
      <c r="C182" s="114" t="s">
        <v>487</v>
      </c>
      <c r="D182" s="120">
        <v>0.65972222222222221</v>
      </c>
      <c r="E182" s="120">
        <v>0.68055555555555558</v>
      </c>
      <c r="F182" s="126">
        <f t="shared" si="10"/>
        <v>2.083333333333337E-2</v>
      </c>
    </row>
    <row r="183" spans="1:6" x14ac:dyDescent="0.35">
      <c r="A183" s="114" t="str">
        <f t="shared" si="14"/>
        <v>February</v>
      </c>
      <c r="B183" s="115">
        <f t="shared" si="14"/>
        <v>45351</v>
      </c>
      <c r="C183" s="114" t="s">
        <v>489</v>
      </c>
      <c r="D183" s="120">
        <v>0.83680555555555558</v>
      </c>
      <c r="E183" s="120">
        <v>0.85763888888888884</v>
      </c>
      <c r="F183" s="126">
        <f t="shared" si="10"/>
        <v>2.0833333333333259E-2</v>
      </c>
    </row>
    <row r="184" spans="1:6" x14ac:dyDescent="0.35">
      <c r="A184" s="114" t="str">
        <f t="shared" si="14"/>
        <v>February</v>
      </c>
      <c r="B184" s="115">
        <f t="shared" si="14"/>
        <v>45351</v>
      </c>
      <c r="C184" s="114" t="s">
        <v>491</v>
      </c>
      <c r="D184" s="120">
        <v>0.85763888888888884</v>
      </c>
      <c r="E184" s="120">
        <v>0.89930555555555558</v>
      </c>
      <c r="F184" s="126">
        <f t="shared" si="10"/>
        <v>4.1666666666666741E-2</v>
      </c>
    </row>
    <row r="185" spans="1:6" x14ac:dyDescent="0.35">
      <c r="A185" s="114" t="str">
        <f t="shared" si="14"/>
        <v>February</v>
      </c>
      <c r="B185" s="115">
        <f t="shared" si="14"/>
        <v>45351</v>
      </c>
      <c r="C185" s="114" t="s">
        <v>492</v>
      </c>
      <c r="D185" s="120">
        <v>0.90277777777777779</v>
      </c>
      <c r="E185" s="120">
        <v>0.93055555555555558</v>
      </c>
      <c r="F185" s="126">
        <f t="shared" si="10"/>
        <v>2.777777777777779E-2</v>
      </c>
    </row>
    <row r="186" spans="1:6" x14ac:dyDescent="0.35">
      <c r="A186" s="91" t="s">
        <v>498</v>
      </c>
      <c r="B186" s="111">
        <v>45352</v>
      </c>
      <c r="C186" s="91" t="s">
        <v>16</v>
      </c>
      <c r="D186" s="119">
        <v>0.53472222222222221</v>
      </c>
      <c r="E186" s="119">
        <v>0.61111111111111116</v>
      </c>
      <c r="F186" s="126">
        <f t="shared" si="10"/>
        <v>7.6388888888888951E-2</v>
      </c>
    </row>
    <row r="187" spans="1:6" x14ac:dyDescent="0.35">
      <c r="A187" s="91" t="str">
        <f>A186</f>
        <v>March</v>
      </c>
      <c r="B187" s="112">
        <f>B186</f>
        <v>45352</v>
      </c>
      <c r="C187" s="91" t="s">
        <v>21</v>
      </c>
      <c r="D187" s="119">
        <v>0.61458333333333337</v>
      </c>
      <c r="E187" s="119">
        <v>0.65277777777777779</v>
      </c>
      <c r="F187" s="126">
        <f t="shared" si="10"/>
        <v>3.819444444444442E-2</v>
      </c>
    </row>
    <row r="188" spans="1:6" x14ac:dyDescent="0.35">
      <c r="A188" s="91" t="str">
        <f t="shared" ref="A188:B203" si="15">A187</f>
        <v>March</v>
      </c>
      <c r="B188" s="112">
        <f t="shared" si="15"/>
        <v>45352</v>
      </c>
      <c r="C188" s="91" t="s">
        <v>27</v>
      </c>
      <c r="D188" s="119">
        <v>0.65277777777777779</v>
      </c>
      <c r="E188" s="119">
        <v>0.66666666666666663</v>
      </c>
      <c r="F188" s="126">
        <f t="shared" si="10"/>
        <v>1.388888888888884E-2</v>
      </c>
    </row>
    <row r="189" spans="1:6" x14ac:dyDescent="0.35">
      <c r="A189" s="91" t="str">
        <f t="shared" si="15"/>
        <v>March</v>
      </c>
      <c r="B189" s="112">
        <f t="shared" si="15"/>
        <v>45352</v>
      </c>
      <c r="C189" s="91" t="s">
        <v>32</v>
      </c>
      <c r="D189" s="119">
        <v>0.77430555555555558</v>
      </c>
      <c r="E189" s="119">
        <v>0.8125</v>
      </c>
      <c r="F189" s="126">
        <f t="shared" si="10"/>
        <v>3.819444444444442E-2</v>
      </c>
    </row>
    <row r="190" spans="1:6" x14ac:dyDescent="0.35">
      <c r="A190" s="91" t="str">
        <f t="shared" si="15"/>
        <v>March</v>
      </c>
      <c r="B190" s="112">
        <f t="shared" si="15"/>
        <v>45352</v>
      </c>
      <c r="C190" s="91" t="s">
        <v>37</v>
      </c>
      <c r="D190" s="119">
        <v>0.93402777777777779</v>
      </c>
      <c r="E190" s="119">
        <v>0.95138888888888884</v>
      </c>
      <c r="F190" s="126">
        <f t="shared" si="10"/>
        <v>1.7361111111111049E-2</v>
      </c>
    </row>
    <row r="191" spans="1:6" x14ac:dyDescent="0.35">
      <c r="A191" s="91" t="str">
        <f t="shared" si="15"/>
        <v>March</v>
      </c>
      <c r="B191" s="112">
        <f t="shared" si="15"/>
        <v>45352</v>
      </c>
      <c r="C191" s="91" t="s">
        <v>42</v>
      </c>
      <c r="D191" s="119">
        <v>0.95138888888888884</v>
      </c>
      <c r="E191" s="119">
        <v>0.96527777777777779</v>
      </c>
      <c r="F191" s="126">
        <f t="shared" si="10"/>
        <v>1.3888888888888951E-2</v>
      </c>
    </row>
    <row r="192" spans="1:6" x14ac:dyDescent="0.35">
      <c r="A192" s="91" t="str">
        <f t="shared" si="15"/>
        <v>March</v>
      </c>
      <c r="B192" s="112">
        <f t="shared" si="15"/>
        <v>45352</v>
      </c>
      <c r="C192" s="91" t="s">
        <v>46</v>
      </c>
      <c r="D192" s="119">
        <v>0.96527777777777779</v>
      </c>
      <c r="E192" s="119">
        <v>0</v>
      </c>
      <c r="F192" s="126">
        <f t="shared" si="10"/>
        <v>3.472222222222221E-2</v>
      </c>
    </row>
    <row r="193" spans="1:6" x14ac:dyDescent="0.35">
      <c r="A193" s="91" t="str">
        <f t="shared" si="15"/>
        <v>March</v>
      </c>
      <c r="B193" s="112">
        <f t="shared" si="15"/>
        <v>45352</v>
      </c>
      <c r="C193" s="91" t="s">
        <v>516</v>
      </c>
      <c r="D193" s="119">
        <v>6.9444444444444441E-3</v>
      </c>
      <c r="E193" s="119">
        <v>3.125E-2</v>
      </c>
      <c r="F193" s="126">
        <f t="shared" si="10"/>
        <v>2.4305555555555556E-2</v>
      </c>
    </row>
    <row r="194" spans="1:6" x14ac:dyDescent="0.35">
      <c r="A194" s="91" t="str">
        <f t="shared" si="15"/>
        <v>March</v>
      </c>
      <c r="B194" s="113">
        <v>45353</v>
      </c>
      <c r="C194" s="91" t="s">
        <v>57</v>
      </c>
      <c r="D194" s="119">
        <v>0.96875</v>
      </c>
      <c r="E194" s="119">
        <v>0.97916666666666663</v>
      </c>
      <c r="F194" s="126">
        <f t="shared" si="10"/>
        <v>1.041666666666663E-2</v>
      </c>
    </row>
    <row r="195" spans="1:6" x14ac:dyDescent="0.35">
      <c r="A195" s="91" t="str">
        <f t="shared" si="15"/>
        <v>March</v>
      </c>
      <c r="B195" s="112">
        <f>B194</f>
        <v>45353</v>
      </c>
      <c r="C195" s="91" t="s">
        <v>62</v>
      </c>
      <c r="D195" s="119">
        <v>7.2916666666666671E-2</v>
      </c>
      <c r="E195" s="119">
        <v>0.1076388888888889</v>
      </c>
      <c r="F195" s="126">
        <f t="shared" ref="F195:F258" si="16">IF(E195 &lt; D195, (E195 + 1) - D195, E195 - D195)</f>
        <v>3.4722222222222224E-2</v>
      </c>
    </row>
    <row r="196" spans="1:6" x14ac:dyDescent="0.35">
      <c r="A196" s="91" t="str">
        <f t="shared" si="15"/>
        <v>March</v>
      </c>
      <c r="B196" s="112">
        <f>B195</f>
        <v>45353</v>
      </c>
      <c r="C196" s="91" t="s">
        <v>66</v>
      </c>
      <c r="D196" s="119">
        <v>0.1076388888888889</v>
      </c>
      <c r="E196" s="119">
        <v>0.14930555555555555</v>
      </c>
      <c r="F196" s="126">
        <f t="shared" si="16"/>
        <v>4.1666666666666657E-2</v>
      </c>
    </row>
    <row r="197" spans="1:6" x14ac:dyDescent="0.35">
      <c r="A197" s="91" t="str">
        <f t="shared" si="15"/>
        <v>March</v>
      </c>
      <c r="B197" s="113">
        <v>45354</v>
      </c>
      <c r="C197" s="91" t="s">
        <v>74</v>
      </c>
      <c r="D197" s="119">
        <v>0.47222222222222221</v>
      </c>
      <c r="E197" s="119">
        <v>0.50347222222222221</v>
      </c>
      <c r="F197" s="126">
        <f t="shared" si="16"/>
        <v>3.125E-2</v>
      </c>
    </row>
    <row r="198" spans="1:6" x14ac:dyDescent="0.35">
      <c r="A198" s="91" t="str">
        <f t="shared" si="15"/>
        <v>March</v>
      </c>
      <c r="B198" s="112">
        <f>B197</f>
        <v>45354</v>
      </c>
      <c r="C198" s="91" t="s">
        <v>80</v>
      </c>
      <c r="D198" s="119">
        <v>0.51388888888888884</v>
      </c>
      <c r="E198" s="119">
        <v>0.53125</v>
      </c>
      <c r="F198" s="126">
        <f t="shared" si="16"/>
        <v>1.736111111111116E-2</v>
      </c>
    </row>
    <row r="199" spans="1:6" x14ac:dyDescent="0.35">
      <c r="A199" s="91" t="str">
        <f t="shared" si="15"/>
        <v>March</v>
      </c>
      <c r="B199" s="112">
        <f t="shared" si="15"/>
        <v>45354</v>
      </c>
      <c r="C199" s="91" t="s">
        <v>82</v>
      </c>
      <c r="D199" s="119">
        <v>0.54166666666666663</v>
      </c>
      <c r="E199" s="119">
        <v>0.56597222222222221</v>
      </c>
      <c r="F199" s="126">
        <f t="shared" si="16"/>
        <v>2.430555555555558E-2</v>
      </c>
    </row>
    <row r="200" spans="1:6" x14ac:dyDescent="0.35">
      <c r="A200" s="91" t="str">
        <f t="shared" si="15"/>
        <v>March</v>
      </c>
      <c r="B200" s="112">
        <f t="shared" si="15"/>
        <v>45354</v>
      </c>
      <c r="C200" s="91" t="s">
        <v>82</v>
      </c>
      <c r="D200" s="119">
        <v>0.64930555555555558</v>
      </c>
      <c r="E200" s="119">
        <v>0.69097222222222221</v>
      </c>
      <c r="F200" s="126">
        <f t="shared" si="16"/>
        <v>4.166666666666663E-2</v>
      </c>
    </row>
    <row r="201" spans="1:6" x14ac:dyDescent="0.35">
      <c r="A201" s="91" t="str">
        <f t="shared" si="15"/>
        <v>March</v>
      </c>
      <c r="B201" s="112">
        <f t="shared" si="15"/>
        <v>45354</v>
      </c>
      <c r="C201" s="91" t="s">
        <v>91</v>
      </c>
      <c r="D201" s="119">
        <v>0.69097222222222221</v>
      </c>
      <c r="E201" s="119">
        <v>0.70138888888888884</v>
      </c>
      <c r="F201" s="126">
        <f t="shared" si="16"/>
        <v>1.041666666666663E-2</v>
      </c>
    </row>
    <row r="202" spans="1:6" x14ac:dyDescent="0.35">
      <c r="A202" s="91" t="str">
        <f t="shared" si="15"/>
        <v>March</v>
      </c>
      <c r="B202" s="112">
        <f t="shared" si="15"/>
        <v>45354</v>
      </c>
      <c r="C202" s="91" t="s">
        <v>97</v>
      </c>
      <c r="D202" s="119">
        <v>0.71527777777777779</v>
      </c>
      <c r="E202" s="119">
        <v>0.74652777777777779</v>
      </c>
      <c r="F202" s="126">
        <f t="shared" si="16"/>
        <v>3.125E-2</v>
      </c>
    </row>
    <row r="203" spans="1:6" x14ac:dyDescent="0.35">
      <c r="A203" s="91" t="str">
        <f t="shared" si="15"/>
        <v>March</v>
      </c>
      <c r="B203" s="113">
        <v>45355</v>
      </c>
      <c r="C203" s="91" t="s">
        <v>105</v>
      </c>
      <c r="D203" s="119">
        <v>0.46180555555555558</v>
      </c>
      <c r="E203" s="119">
        <v>0.48958333333333331</v>
      </c>
      <c r="F203" s="126">
        <f t="shared" si="16"/>
        <v>2.7777777777777735E-2</v>
      </c>
    </row>
    <row r="204" spans="1:6" x14ac:dyDescent="0.35">
      <c r="A204" s="91" t="str">
        <f t="shared" ref="A204:B219" si="17">A203</f>
        <v>March</v>
      </c>
      <c r="B204" s="112">
        <f>B203</f>
        <v>45355</v>
      </c>
      <c r="C204" s="91" t="s">
        <v>110</v>
      </c>
      <c r="D204" s="119">
        <v>0.49652777777777779</v>
      </c>
      <c r="E204" s="119">
        <v>0.54861111111111116</v>
      </c>
      <c r="F204" s="126">
        <f t="shared" si="16"/>
        <v>5.208333333333337E-2</v>
      </c>
    </row>
    <row r="205" spans="1:6" x14ac:dyDescent="0.35">
      <c r="A205" s="91" t="str">
        <f t="shared" si="17"/>
        <v>March</v>
      </c>
      <c r="B205" s="112">
        <f t="shared" si="17"/>
        <v>45355</v>
      </c>
      <c r="C205" s="100" t="s">
        <v>116</v>
      </c>
      <c r="D205" s="119">
        <v>0.63888888888888884</v>
      </c>
      <c r="E205" s="119">
        <v>0.69444444444444442</v>
      </c>
      <c r="F205" s="126">
        <f t="shared" si="16"/>
        <v>5.555555555555558E-2</v>
      </c>
    </row>
    <row r="206" spans="1:6" x14ac:dyDescent="0.35">
      <c r="A206" s="91" t="str">
        <f t="shared" si="17"/>
        <v>March</v>
      </c>
      <c r="B206" s="112">
        <f t="shared" si="17"/>
        <v>45355</v>
      </c>
      <c r="C206" s="91" t="s">
        <v>119</v>
      </c>
      <c r="D206" s="119">
        <v>0.70486111111111116</v>
      </c>
      <c r="E206" s="119">
        <v>0.78819444444444442</v>
      </c>
      <c r="F206" s="126">
        <f t="shared" si="16"/>
        <v>8.3333333333333259E-2</v>
      </c>
    </row>
    <row r="207" spans="1:6" ht="26.5" x14ac:dyDescent="0.35">
      <c r="A207" s="91" t="str">
        <f t="shared" si="17"/>
        <v>March</v>
      </c>
      <c r="B207" s="112">
        <f t="shared" si="17"/>
        <v>45355</v>
      </c>
      <c r="C207" s="91" t="s">
        <v>517</v>
      </c>
      <c r="D207" s="119">
        <v>0.80208333333333337</v>
      </c>
      <c r="E207" s="119">
        <v>0.83333333333333337</v>
      </c>
      <c r="F207" s="126">
        <f t="shared" si="16"/>
        <v>3.125E-2</v>
      </c>
    </row>
    <row r="208" spans="1:6" x14ac:dyDescent="0.35">
      <c r="A208" s="91" t="str">
        <f t="shared" si="17"/>
        <v>March</v>
      </c>
      <c r="B208" s="112">
        <f t="shared" si="17"/>
        <v>45355</v>
      </c>
      <c r="C208" s="91" t="s">
        <v>125</v>
      </c>
      <c r="D208" s="119">
        <v>0.83333333333333337</v>
      </c>
      <c r="E208" s="119">
        <v>0.86111111111111116</v>
      </c>
      <c r="F208" s="126">
        <f t="shared" si="16"/>
        <v>2.777777777777779E-2</v>
      </c>
    </row>
    <row r="209" spans="1:6" x14ac:dyDescent="0.35">
      <c r="A209" s="91" t="str">
        <f t="shared" si="17"/>
        <v>March</v>
      </c>
      <c r="B209" s="112">
        <f t="shared" si="17"/>
        <v>45355</v>
      </c>
      <c r="C209" s="91" t="s">
        <v>130</v>
      </c>
      <c r="D209" s="119">
        <v>0.88541666666666663</v>
      </c>
      <c r="E209" s="119">
        <v>0.96875</v>
      </c>
      <c r="F209" s="126">
        <f t="shared" si="16"/>
        <v>8.333333333333337E-2</v>
      </c>
    </row>
    <row r="210" spans="1:6" x14ac:dyDescent="0.35">
      <c r="A210" s="91" t="str">
        <f t="shared" si="17"/>
        <v>March</v>
      </c>
      <c r="B210" s="113">
        <v>45356</v>
      </c>
      <c r="C210" s="91" t="s">
        <v>139</v>
      </c>
      <c r="D210" s="119">
        <v>0.65625</v>
      </c>
      <c r="E210" s="119">
        <v>0.73958333333333337</v>
      </c>
      <c r="F210" s="126">
        <f t="shared" si="16"/>
        <v>8.333333333333337E-2</v>
      </c>
    </row>
    <row r="211" spans="1:6" x14ac:dyDescent="0.35">
      <c r="A211" s="91" t="str">
        <f t="shared" si="17"/>
        <v>March</v>
      </c>
      <c r="B211" s="112">
        <f>B210</f>
        <v>45356</v>
      </c>
      <c r="C211" s="91" t="s">
        <v>144</v>
      </c>
      <c r="D211" s="119">
        <v>0.73958333333333337</v>
      </c>
      <c r="E211" s="119">
        <v>0.76736111111111116</v>
      </c>
      <c r="F211" s="126">
        <f t="shared" si="16"/>
        <v>2.777777777777779E-2</v>
      </c>
    </row>
    <row r="212" spans="1:6" x14ac:dyDescent="0.35">
      <c r="A212" s="91" t="str">
        <f t="shared" si="17"/>
        <v>March</v>
      </c>
      <c r="B212" s="112">
        <f t="shared" si="17"/>
        <v>45356</v>
      </c>
      <c r="C212" s="91" t="s">
        <v>150</v>
      </c>
      <c r="D212" s="119">
        <v>0.77083333333333337</v>
      </c>
      <c r="E212" s="119">
        <v>0.79513888888888884</v>
      </c>
      <c r="F212" s="126">
        <f t="shared" si="16"/>
        <v>2.4305555555555469E-2</v>
      </c>
    </row>
    <row r="213" spans="1:6" x14ac:dyDescent="0.35">
      <c r="A213" s="91" t="str">
        <f t="shared" si="17"/>
        <v>March</v>
      </c>
      <c r="B213" s="112">
        <f t="shared" si="17"/>
        <v>45356</v>
      </c>
      <c r="C213" s="91" t="s">
        <v>155</v>
      </c>
      <c r="D213" s="119">
        <v>0.875</v>
      </c>
      <c r="E213" s="119">
        <v>0.91666666666666663</v>
      </c>
      <c r="F213" s="126">
        <f t="shared" si="16"/>
        <v>4.166666666666663E-2</v>
      </c>
    </row>
    <row r="214" spans="1:6" x14ac:dyDescent="0.35">
      <c r="A214" s="91" t="str">
        <f t="shared" si="17"/>
        <v>March</v>
      </c>
      <c r="B214" s="113">
        <v>45357</v>
      </c>
      <c r="C214" s="91" t="s">
        <v>162</v>
      </c>
      <c r="D214" s="119">
        <v>0.44444444444444442</v>
      </c>
      <c r="E214" s="119">
        <v>0.46180555555555558</v>
      </c>
      <c r="F214" s="126">
        <f t="shared" si="16"/>
        <v>1.736111111111116E-2</v>
      </c>
    </row>
    <row r="215" spans="1:6" x14ac:dyDescent="0.35">
      <c r="A215" s="91" t="str">
        <f t="shared" si="17"/>
        <v>March</v>
      </c>
      <c r="B215" s="112">
        <f>B214</f>
        <v>45357</v>
      </c>
      <c r="C215" s="91" t="s">
        <v>168</v>
      </c>
      <c r="D215" s="119">
        <v>0.46180555555555558</v>
      </c>
      <c r="E215" s="119">
        <v>0.4861111111111111</v>
      </c>
      <c r="F215" s="126">
        <f t="shared" si="16"/>
        <v>2.4305555555555525E-2</v>
      </c>
    </row>
    <row r="216" spans="1:6" x14ac:dyDescent="0.35">
      <c r="A216" s="91" t="str">
        <f t="shared" si="17"/>
        <v>March</v>
      </c>
      <c r="B216" s="112">
        <f>B215</f>
        <v>45357</v>
      </c>
      <c r="C216" s="91" t="s">
        <v>512</v>
      </c>
      <c r="D216" s="119">
        <v>0.9375</v>
      </c>
      <c r="E216" s="119">
        <v>0.99305555555555558</v>
      </c>
      <c r="F216" s="126">
        <f t="shared" si="16"/>
        <v>5.555555555555558E-2</v>
      </c>
    </row>
    <row r="217" spans="1:6" x14ac:dyDescent="0.35">
      <c r="A217" s="91" t="str">
        <f t="shared" si="17"/>
        <v>March</v>
      </c>
      <c r="B217" s="113">
        <v>45358</v>
      </c>
      <c r="C217" s="91" t="s">
        <v>182</v>
      </c>
      <c r="D217" s="119">
        <v>0.97916666666666663</v>
      </c>
      <c r="E217" s="119">
        <v>3.8194444444444448E-2</v>
      </c>
      <c r="F217" s="126">
        <f t="shared" si="16"/>
        <v>5.902777777777779E-2</v>
      </c>
    </row>
    <row r="218" spans="1:6" x14ac:dyDescent="0.35">
      <c r="A218" s="91" t="str">
        <f t="shared" si="17"/>
        <v>March</v>
      </c>
      <c r="B218" s="112">
        <f>B217</f>
        <v>45358</v>
      </c>
      <c r="C218" s="91" t="s">
        <v>188</v>
      </c>
      <c r="D218" s="119">
        <v>4.5138888888888888E-2</v>
      </c>
      <c r="E218" s="119">
        <v>0.16319444444444445</v>
      </c>
      <c r="F218" s="126">
        <f t="shared" si="16"/>
        <v>0.11805555555555555</v>
      </c>
    </row>
    <row r="219" spans="1:6" x14ac:dyDescent="0.35">
      <c r="A219" s="91" t="str">
        <f t="shared" si="17"/>
        <v>March</v>
      </c>
      <c r="B219" s="113">
        <v>45359</v>
      </c>
      <c r="C219" s="91" t="s">
        <v>193</v>
      </c>
      <c r="D219" s="119">
        <v>0.46180555555555558</v>
      </c>
      <c r="E219" s="119">
        <v>0.54513888888888884</v>
      </c>
      <c r="F219" s="126">
        <f t="shared" si="16"/>
        <v>8.3333333333333259E-2</v>
      </c>
    </row>
    <row r="220" spans="1:6" x14ac:dyDescent="0.35">
      <c r="A220" s="91" t="str">
        <f t="shared" ref="A220:B235" si="18">A219</f>
        <v>March</v>
      </c>
      <c r="B220" s="112">
        <f>B219</f>
        <v>45359</v>
      </c>
      <c r="C220" s="91" t="s">
        <v>197</v>
      </c>
      <c r="D220" s="119">
        <v>0.60069444444444442</v>
      </c>
      <c r="E220" s="119">
        <v>0.61805555555555558</v>
      </c>
      <c r="F220" s="126">
        <f t="shared" si="16"/>
        <v>1.736111111111116E-2</v>
      </c>
    </row>
    <row r="221" spans="1:6" x14ac:dyDescent="0.35">
      <c r="A221" s="91" t="str">
        <f t="shared" si="18"/>
        <v>March</v>
      </c>
      <c r="B221" s="112">
        <f>B220</f>
        <v>45359</v>
      </c>
      <c r="C221" s="91" t="s">
        <v>203</v>
      </c>
      <c r="D221" s="119">
        <v>0.64930555555555558</v>
      </c>
      <c r="E221" s="119">
        <v>0.72916666666666663</v>
      </c>
      <c r="F221" s="126">
        <f t="shared" si="16"/>
        <v>7.9861111111111049E-2</v>
      </c>
    </row>
    <row r="222" spans="1:6" x14ac:dyDescent="0.35">
      <c r="A222" s="91" t="str">
        <f t="shared" si="18"/>
        <v>March</v>
      </c>
      <c r="B222" s="113">
        <v>45360</v>
      </c>
      <c r="C222" s="91" t="s">
        <v>212</v>
      </c>
      <c r="D222" s="119">
        <v>0.51041666666666663</v>
      </c>
      <c r="E222" s="119">
        <v>0.55208333333333337</v>
      </c>
      <c r="F222" s="126">
        <f t="shared" si="16"/>
        <v>4.1666666666666741E-2</v>
      </c>
    </row>
    <row r="223" spans="1:6" x14ac:dyDescent="0.35">
      <c r="A223" s="91" t="str">
        <f t="shared" si="18"/>
        <v>March</v>
      </c>
      <c r="B223" s="112">
        <f>B222</f>
        <v>45360</v>
      </c>
      <c r="C223" s="91" t="s">
        <v>216</v>
      </c>
      <c r="D223" s="119">
        <v>0.5625</v>
      </c>
      <c r="E223" s="119">
        <v>0.61805555555555558</v>
      </c>
      <c r="F223" s="126">
        <f t="shared" si="16"/>
        <v>5.555555555555558E-2</v>
      </c>
    </row>
    <row r="224" spans="1:6" x14ac:dyDescent="0.35">
      <c r="A224" s="91" t="str">
        <f t="shared" si="18"/>
        <v>March</v>
      </c>
      <c r="B224" s="112">
        <f t="shared" si="18"/>
        <v>45360</v>
      </c>
      <c r="C224" s="91" t="s">
        <v>220</v>
      </c>
      <c r="D224" s="119">
        <v>0.6875</v>
      </c>
      <c r="E224" s="119">
        <v>0.70833333333333337</v>
      </c>
      <c r="F224" s="126">
        <f t="shared" si="16"/>
        <v>2.083333333333337E-2</v>
      </c>
    </row>
    <row r="225" spans="1:6" x14ac:dyDescent="0.35">
      <c r="A225" s="91" t="str">
        <f t="shared" si="18"/>
        <v>March</v>
      </c>
      <c r="B225" s="112">
        <f t="shared" si="18"/>
        <v>45360</v>
      </c>
      <c r="C225" s="91"/>
      <c r="D225" s="119">
        <v>0.77777777777777779</v>
      </c>
      <c r="E225" s="119">
        <v>0.88541666666666663</v>
      </c>
      <c r="F225" s="126">
        <f t="shared" si="16"/>
        <v>0.10763888888888884</v>
      </c>
    </row>
    <row r="226" spans="1:6" x14ac:dyDescent="0.35">
      <c r="A226" s="91" t="str">
        <f t="shared" si="18"/>
        <v>March</v>
      </c>
      <c r="B226" s="112">
        <f t="shared" si="18"/>
        <v>45360</v>
      </c>
      <c r="C226" s="91" t="s">
        <v>227</v>
      </c>
      <c r="D226" s="119">
        <v>0.94097222222222221</v>
      </c>
      <c r="E226" s="119">
        <v>0</v>
      </c>
      <c r="F226" s="126">
        <f t="shared" si="16"/>
        <v>5.902777777777779E-2</v>
      </c>
    </row>
    <row r="227" spans="1:6" x14ac:dyDescent="0.35">
      <c r="A227" s="91" t="str">
        <f t="shared" si="18"/>
        <v>March</v>
      </c>
      <c r="B227" s="112">
        <f t="shared" si="18"/>
        <v>45360</v>
      </c>
      <c r="C227" s="91" t="s">
        <v>231</v>
      </c>
      <c r="D227" s="119">
        <v>3.472222222222222E-3</v>
      </c>
      <c r="E227" s="119">
        <v>5.2083333333333336E-2</v>
      </c>
      <c r="F227" s="126">
        <f t="shared" si="16"/>
        <v>4.8611111111111112E-2</v>
      </c>
    </row>
    <row r="228" spans="1:6" x14ac:dyDescent="0.35">
      <c r="A228" s="91" t="str">
        <f t="shared" si="18"/>
        <v>March</v>
      </c>
      <c r="B228" s="113">
        <v>45361</v>
      </c>
      <c r="C228" s="91" t="s">
        <v>239</v>
      </c>
      <c r="D228" s="119">
        <v>0.57638888888888884</v>
      </c>
      <c r="E228" s="119">
        <v>0.59375</v>
      </c>
      <c r="F228" s="126">
        <f t="shared" si="16"/>
        <v>1.736111111111116E-2</v>
      </c>
    </row>
    <row r="229" spans="1:6" x14ac:dyDescent="0.35">
      <c r="A229" s="91" t="str">
        <f t="shared" si="18"/>
        <v>March</v>
      </c>
      <c r="B229" s="112">
        <f>B228</f>
        <v>45361</v>
      </c>
      <c r="C229" s="91" t="s">
        <v>243</v>
      </c>
      <c r="D229" s="119">
        <v>0.78125</v>
      </c>
      <c r="E229" s="119">
        <v>0.80555555555555558</v>
      </c>
      <c r="F229" s="126">
        <f t="shared" si="16"/>
        <v>2.430555555555558E-2</v>
      </c>
    </row>
    <row r="230" spans="1:6" x14ac:dyDescent="0.35">
      <c r="A230" s="91" t="str">
        <f t="shared" si="18"/>
        <v>March</v>
      </c>
      <c r="B230" s="112">
        <f t="shared" si="18"/>
        <v>45361</v>
      </c>
      <c r="C230" s="91" t="s">
        <v>247</v>
      </c>
      <c r="D230" s="119">
        <v>0.8125</v>
      </c>
      <c r="E230" s="119">
        <v>0.875</v>
      </c>
      <c r="F230" s="126">
        <f t="shared" si="16"/>
        <v>6.25E-2</v>
      </c>
    </row>
    <row r="231" spans="1:6" x14ac:dyDescent="0.35">
      <c r="A231" s="91" t="str">
        <f t="shared" si="18"/>
        <v>March</v>
      </c>
      <c r="B231" s="112">
        <f t="shared" si="18"/>
        <v>45361</v>
      </c>
      <c r="C231" s="91" t="s">
        <v>252</v>
      </c>
      <c r="D231" s="119">
        <v>0.87847222222222221</v>
      </c>
      <c r="E231" s="119">
        <v>0.91666666666666663</v>
      </c>
      <c r="F231" s="126">
        <f t="shared" si="16"/>
        <v>3.819444444444442E-2</v>
      </c>
    </row>
    <row r="232" spans="1:6" x14ac:dyDescent="0.35">
      <c r="A232" s="91" t="str">
        <f t="shared" si="18"/>
        <v>March</v>
      </c>
      <c r="B232" s="112">
        <f t="shared" si="18"/>
        <v>45361</v>
      </c>
      <c r="C232" s="91" t="s">
        <v>511</v>
      </c>
      <c r="D232" s="119">
        <v>0.93402777777777779</v>
      </c>
      <c r="E232" s="119">
        <v>0.99305555555555558</v>
      </c>
      <c r="F232" s="126">
        <f t="shared" si="16"/>
        <v>5.902777777777779E-2</v>
      </c>
    </row>
    <row r="233" spans="1:6" x14ac:dyDescent="0.35">
      <c r="A233" s="91" t="str">
        <f t="shared" si="18"/>
        <v>March</v>
      </c>
      <c r="B233" s="113">
        <v>45362</v>
      </c>
      <c r="C233" s="91" t="s">
        <v>262</v>
      </c>
      <c r="D233" s="119">
        <v>0.84375</v>
      </c>
      <c r="E233" s="119">
        <v>0.94444444444444442</v>
      </c>
      <c r="F233" s="126">
        <f t="shared" si="16"/>
        <v>0.10069444444444442</v>
      </c>
    </row>
    <row r="234" spans="1:6" x14ac:dyDescent="0.35">
      <c r="A234" s="91" t="str">
        <f t="shared" si="18"/>
        <v>March</v>
      </c>
      <c r="B234" s="112">
        <f>B233</f>
        <v>45362</v>
      </c>
      <c r="C234" s="100" t="s">
        <v>267</v>
      </c>
      <c r="D234" s="119">
        <v>0.94444444444444442</v>
      </c>
      <c r="E234" s="119">
        <v>0.98958333333333337</v>
      </c>
      <c r="F234" s="126">
        <f t="shared" si="16"/>
        <v>4.5138888888888951E-2</v>
      </c>
    </row>
    <row r="235" spans="1:6" x14ac:dyDescent="0.35">
      <c r="A235" s="91" t="str">
        <f t="shared" si="18"/>
        <v>March</v>
      </c>
      <c r="B235" s="112">
        <f t="shared" si="18"/>
        <v>45362</v>
      </c>
      <c r="C235" s="91" t="s">
        <v>271</v>
      </c>
      <c r="D235" s="119">
        <v>6.9444444444444441E-3</v>
      </c>
      <c r="E235" s="119">
        <v>5.2083333333333336E-2</v>
      </c>
      <c r="F235" s="126">
        <f t="shared" si="16"/>
        <v>4.5138888888888895E-2</v>
      </c>
    </row>
    <row r="236" spans="1:6" x14ac:dyDescent="0.35">
      <c r="A236" s="91" t="str">
        <f t="shared" ref="A236:B251" si="19">A235</f>
        <v>March</v>
      </c>
      <c r="B236" s="112">
        <f t="shared" si="19"/>
        <v>45362</v>
      </c>
      <c r="C236" s="91" t="s">
        <v>510</v>
      </c>
      <c r="D236" s="119">
        <v>5.5555555555555552E-2</v>
      </c>
      <c r="E236" s="119">
        <v>6.9444444444444448E-2</v>
      </c>
      <c r="F236" s="126">
        <f t="shared" si="16"/>
        <v>1.3888888888888895E-2</v>
      </c>
    </row>
    <row r="237" spans="1:6" x14ac:dyDescent="0.35">
      <c r="A237" s="91" t="str">
        <f t="shared" si="19"/>
        <v>March</v>
      </c>
      <c r="B237" s="112">
        <f t="shared" si="19"/>
        <v>45362</v>
      </c>
      <c r="C237" s="91" t="s">
        <v>509</v>
      </c>
      <c r="D237" s="119">
        <v>7.6388888888888895E-2</v>
      </c>
      <c r="E237" s="119">
        <v>0.10416666666666667</v>
      </c>
      <c r="F237" s="126">
        <f t="shared" si="16"/>
        <v>2.7777777777777776E-2</v>
      </c>
    </row>
    <row r="238" spans="1:6" x14ac:dyDescent="0.35">
      <c r="A238" s="91" t="str">
        <f t="shared" si="19"/>
        <v>March</v>
      </c>
      <c r="B238" s="113">
        <v>45363</v>
      </c>
      <c r="C238" s="91" t="s">
        <v>289</v>
      </c>
      <c r="D238" s="119">
        <v>0.79513888888888884</v>
      </c>
      <c r="E238" s="119">
        <v>0.91319444444444442</v>
      </c>
      <c r="F238" s="126">
        <f t="shared" si="16"/>
        <v>0.11805555555555558</v>
      </c>
    </row>
    <row r="239" spans="1:6" x14ac:dyDescent="0.35">
      <c r="A239" s="91" t="str">
        <f t="shared" si="19"/>
        <v>March</v>
      </c>
      <c r="B239" s="112">
        <f>B238</f>
        <v>45363</v>
      </c>
      <c r="C239" s="91" t="s">
        <v>293</v>
      </c>
      <c r="D239" s="119">
        <v>0.91666666666666663</v>
      </c>
      <c r="E239" s="119">
        <v>0</v>
      </c>
      <c r="F239" s="126">
        <f t="shared" si="16"/>
        <v>8.333333333333337E-2</v>
      </c>
    </row>
    <row r="240" spans="1:6" x14ac:dyDescent="0.35">
      <c r="A240" s="91" t="str">
        <f t="shared" si="19"/>
        <v>March</v>
      </c>
      <c r="B240" s="112">
        <f t="shared" si="19"/>
        <v>45363</v>
      </c>
      <c r="C240" s="91" t="s">
        <v>296</v>
      </c>
      <c r="D240" s="119">
        <v>3.4722222222222224E-2</v>
      </c>
      <c r="E240" s="119">
        <v>6.25E-2</v>
      </c>
      <c r="F240" s="126">
        <f t="shared" si="16"/>
        <v>2.7777777777777776E-2</v>
      </c>
    </row>
    <row r="241" spans="1:6" x14ac:dyDescent="0.35">
      <c r="A241" s="91" t="str">
        <f t="shared" si="19"/>
        <v>March</v>
      </c>
      <c r="B241" s="112">
        <f t="shared" si="19"/>
        <v>45363</v>
      </c>
      <c r="C241" s="91" t="s">
        <v>300</v>
      </c>
      <c r="D241" s="119">
        <v>6.9444444444444448E-2</v>
      </c>
      <c r="E241" s="119">
        <v>8.3333333333333329E-2</v>
      </c>
      <c r="F241" s="126">
        <f t="shared" si="16"/>
        <v>1.3888888888888881E-2</v>
      </c>
    </row>
    <row r="242" spans="1:6" x14ac:dyDescent="0.35">
      <c r="A242" s="91" t="str">
        <f t="shared" si="19"/>
        <v>March</v>
      </c>
      <c r="B242" s="112">
        <f t="shared" si="19"/>
        <v>45363</v>
      </c>
      <c r="C242" s="91" t="s">
        <v>305</v>
      </c>
      <c r="D242" s="119">
        <v>8.6805555555555552E-2</v>
      </c>
      <c r="E242" s="119">
        <v>9.7222222222222224E-2</v>
      </c>
      <c r="F242" s="126">
        <f t="shared" si="16"/>
        <v>1.0416666666666671E-2</v>
      </c>
    </row>
    <row r="243" spans="1:6" x14ac:dyDescent="0.35">
      <c r="A243" s="91" t="str">
        <f t="shared" si="19"/>
        <v>March</v>
      </c>
      <c r="B243" s="113">
        <v>45364</v>
      </c>
      <c r="C243" s="91" t="s">
        <v>313</v>
      </c>
      <c r="D243" s="119">
        <v>0.55555555555555558</v>
      </c>
      <c r="E243" s="119">
        <v>0.56597222222222221</v>
      </c>
      <c r="F243" s="126">
        <f t="shared" si="16"/>
        <v>1.041666666666663E-2</v>
      </c>
    </row>
    <row r="244" spans="1:6" x14ac:dyDescent="0.35">
      <c r="A244" s="91" t="str">
        <f t="shared" si="19"/>
        <v>March</v>
      </c>
      <c r="B244" s="112">
        <f>B243</f>
        <v>45364</v>
      </c>
      <c r="C244" s="91" t="s">
        <v>508</v>
      </c>
      <c r="D244" s="119">
        <v>0.64583333333333337</v>
      </c>
      <c r="E244" s="119">
        <v>0.77430555555555558</v>
      </c>
      <c r="F244" s="126">
        <f t="shared" si="16"/>
        <v>0.12847222222222221</v>
      </c>
    </row>
    <row r="245" spans="1:6" x14ac:dyDescent="0.35">
      <c r="A245" s="91" t="str">
        <f t="shared" si="19"/>
        <v>March</v>
      </c>
      <c r="B245" s="112">
        <f t="shared" si="19"/>
        <v>45364</v>
      </c>
      <c r="C245" s="91" t="s">
        <v>323</v>
      </c>
      <c r="D245" s="119">
        <v>0.78472222222222221</v>
      </c>
      <c r="E245" s="119">
        <v>0.79861111111111116</v>
      </c>
      <c r="F245" s="126">
        <f t="shared" si="16"/>
        <v>1.3888888888888951E-2</v>
      </c>
    </row>
    <row r="246" spans="1:6" x14ac:dyDescent="0.35">
      <c r="A246" s="91" t="str">
        <f t="shared" si="19"/>
        <v>March</v>
      </c>
      <c r="B246" s="112">
        <f t="shared" si="19"/>
        <v>45364</v>
      </c>
      <c r="C246" s="91" t="s">
        <v>329</v>
      </c>
      <c r="D246" s="119">
        <v>0.79861111111111116</v>
      </c>
      <c r="E246" s="119">
        <v>0.82638888888888884</v>
      </c>
      <c r="F246" s="126">
        <f t="shared" si="16"/>
        <v>2.7777777777777679E-2</v>
      </c>
    </row>
    <row r="247" spans="1:6" x14ac:dyDescent="0.35">
      <c r="A247" s="91" t="str">
        <f t="shared" si="19"/>
        <v>March</v>
      </c>
      <c r="B247" s="112">
        <f t="shared" si="19"/>
        <v>45364</v>
      </c>
      <c r="C247" s="91" t="s">
        <v>332</v>
      </c>
      <c r="D247" s="119">
        <v>0.83333333333333337</v>
      </c>
      <c r="E247" s="119">
        <v>0.84027777777777779</v>
      </c>
      <c r="F247" s="126">
        <f t="shared" si="16"/>
        <v>6.9444444444444198E-3</v>
      </c>
    </row>
    <row r="248" spans="1:6" x14ac:dyDescent="0.35">
      <c r="A248" s="91" t="str">
        <f t="shared" si="19"/>
        <v>March</v>
      </c>
      <c r="B248" s="112">
        <f t="shared" si="19"/>
        <v>45364</v>
      </c>
      <c r="C248" s="91" t="s">
        <v>130</v>
      </c>
      <c r="D248" s="119">
        <v>0.90972222222222221</v>
      </c>
      <c r="E248" s="119">
        <v>1.0416666666666666E-2</v>
      </c>
      <c r="F248" s="126">
        <f t="shared" si="16"/>
        <v>0.10069444444444453</v>
      </c>
    </row>
    <row r="249" spans="1:6" x14ac:dyDescent="0.35">
      <c r="A249" s="91" t="str">
        <f t="shared" si="19"/>
        <v>March</v>
      </c>
      <c r="B249" s="113">
        <v>45365</v>
      </c>
      <c r="C249" s="91" t="s">
        <v>344</v>
      </c>
      <c r="D249" s="119">
        <v>0.68055555555555558</v>
      </c>
      <c r="E249" s="119">
        <v>0.68402777777777779</v>
      </c>
      <c r="F249" s="126">
        <f t="shared" si="16"/>
        <v>3.4722222222222099E-3</v>
      </c>
    </row>
    <row r="250" spans="1:6" x14ac:dyDescent="0.35">
      <c r="A250" s="91" t="str">
        <f t="shared" si="19"/>
        <v>March</v>
      </c>
      <c r="B250" s="112">
        <f>B249</f>
        <v>45365</v>
      </c>
      <c r="C250" s="91" t="s">
        <v>349</v>
      </c>
      <c r="D250" s="119">
        <v>0.75</v>
      </c>
      <c r="E250" s="119">
        <v>0.78472222222222221</v>
      </c>
      <c r="F250" s="126">
        <f t="shared" si="16"/>
        <v>3.472222222222221E-2</v>
      </c>
    </row>
    <row r="251" spans="1:6" x14ac:dyDescent="0.35">
      <c r="A251" s="91" t="str">
        <f t="shared" si="19"/>
        <v>March</v>
      </c>
      <c r="B251" s="112">
        <f t="shared" si="19"/>
        <v>45365</v>
      </c>
      <c r="C251" s="91"/>
      <c r="D251" s="119">
        <v>0.78819444444444442</v>
      </c>
      <c r="E251" s="119">
        <v>0.80555555555555558</v>
      </c>
      <c r="F251" s="126">
        <f t="shared" si="16"/>
        <v>1.736111111111116E-2</v>
      </c>
    </row>
    <row r="252" spans="1:6" x14ac:dyDescent="0.35">
      <c r="A252" s="91" t="str">
        <f t="shared" ref="A252:B267" si="20">A251</f>
        <v>March</v>
      </c>
      <c r="B252" s="112">
        <f t="shared" si="20"/>
        <v>45365</v>
      </c>
      <c r="C252" s="91" t="s">
        <v>355</v>
      </c>
      <c r="D252" s="119">
        <v>0.95833333333333337</v>
      </c>
      <c r="E252" s="119">
        <v>0.98958333333333337</v>
      </c>
      <c r="F252" s="126">
        <f t="shared" si="16"/>
        <v>3.125E-2</v>
      </c>
    </row>
    <row r="253" spans="1:6" x14ac:dyDescent="0.35">
      <c r="A253" s="91" t="str">
        <f t="shared" si="20"/>
        <v>March</v>
      </c>
      <c r="B253" s="112">
        <f t="shared" si="20"/>
        <v>45365</v>
      </c>
      <c r="C253" s="91" t="s">
        <v>507</v>
      </c>
      <c r="D253" s="119">
        <v>0.98958333333333337</v>
      </c>
      <c r="E253" s="119">
        <v>2.4305555555555556E-2</v>
      </c>
      <c r="F253" s="126">
        <f t="shared" si="16"/>
        <v>3.472222222222221E-2</v>
      </c>
    </row>
    <row r="254" spans="1:6" x14ac:dyDescent="0.35">
      <c r="A254" s="91" t="str">
        <f t="shared" si="20"/>
        <v>March</v>
      </c>
      <c r="B254" s="112">
        <f t="shared" si="20"/>
        <v>45365</v>
      </c>
      <c r="C254" s="91" t="s">
        <v>360</v>
      </c>
      <c r="D254" s="119">
        <v>3.125E-2</v>
      </c>
      <c r="E254" s="119">
        <v>5.5555555555555552E-2</v>
      </c>
      <c r="F254" s="126">
        <f t="shared" si="16"/>
        <v>2.4305555555555552E-2</v>
      </c>
    </row>
    <row r="255" spans="1:6" x14ac:dyDescent="0.35">
      <c r="A255" s="91" t="str">
        <f t="shared" si="20"/>
        <v>March</v>
      </c>
      <c r="B255" s="112">
        <f t="shared" si="20"/>
        <v>45365</v>
      </c>
      <c r="C255" s="91" t="s">
        <v>364</v>
      </c>
      <c r="D255" s="119">
        <v>9.0277777777777776E-2</v>
      </c>
      <c r="E255" s="119">
        <v>0.1076388888888889</v>
      </c>
      <c r="F255" s="126">
        <f t="shared" si="16"/>
        <v>1.7361111111111119E-2</v>
      </c>
    </row>
    <row r="256" spans="1:6" x14ac:dyDescent="0.35">
      <c r="A256" s="91" t="str">
        <f t="shared" si="20"/>
        <v>March</v>
      </c>
      <c r="B256" s="112">
        <f t="shared" si="20"/>
        <v>45365</v>
      </c>
      <c r="C256" s="91" t="s">
        <v>369</v>
      </c>
      <c r="D256" s="119">
        <v>0.1076388888888889</v>
      </c>
      <c r="E256" s="119">
        <v>0.15277777777777779</v>
      </c>
      <c r="F256" s="126">
        <f t="shared" si="16"/>
        <v>4.5138888888888895E-2</v>
      </c>
    </row>
    <row r="257" spans="1:6" x14ac:dyDescent="0.35">
      <c r="A257" s="91" t="str">
        <f t="shared" si="20"/>
        <v>March</v>
      </c>
      <c r="B257" s="112">
        <f t="shared" si="20"/>
        <v>45365</v>
      </c>
      <c r="C257" s="91" t="s">
        <v>371</v>
      </c>
      <c r="D257" s="119">
        <v>0.15277777777777779</v>
      </c>
      <c r="E257" s="119">
        <v>0.19097222222222221</v>
      </c>
      <c r="F257" s="126">
        <f t="shared" si="16"/>
        <v>3.819444444444442E-2</v>
      </c>
    </row>
    <row r="258" spans="1:6" x14ac:dyDescent="0.35">
      <c r="A258" s="91" t="str">
        <f t="shared" si="20"/>
        <v>March</v>
      </c>
      <c r="B258" s="112">
        <f t="shared" si="20"/>
        <v>45365</v>
      </c>
      <c r="C258" s="91" t="s">
        <v>376</v>
      </c>
      <c r="D258" s="119">
        <v>0.19097222222222221</v>
      </c>
      <c r="E258" s="119">
        <v>0.19791666666666666</v>
      </c>
      <c r="F258" s="126">
        <f t="shared" si="16"/>
        <v>6.9444444444444475E-3</v>
      </c>
    </row>
    <row r="259" spans="1:6" x14ac:dyDescent="0.35">
      <c r="A259" s="91" t="str">
        <f t="shared" si="20"/>
        <v>March</v>
      </c>
      <c r="B259" s="113">
        <v>45366</v>
      </c>
      <c r="C259" s="91" t="s">
        <v>381</v>
      </c>
      <c r="D259" s="119">
        <v>0.61111111111111116</v>
      </c>
      <c r="E259" s="119">
        <v>0.68055555555555558</v>
      </c>
      <c r="F259" s="126">
        <f t="shared" ref="F259:F322" si="21">IF(E259 &lt; D259, (E259 + 1) - D259, E259 - D259)</f>
        <v>6.944444444444442E-2</v>
      </c>
    </row>
    <row r="260" spans="1:6" x14ac:dyDescent="0.35">
      <c r="A260" s="91" t="str">
        <f t="shared" si="20"/>
        <v>March</v>
      </c>
      <c r="B260" s="112">
        <f>B259</f>
        <v>45366</v>
      </c>
      <c r="C260" s="91" t="s">
        <v>385</v>
      </c>
      <c r="D260" s="119">
        <v>0.8125</v>
      </c>
      <c r="E260" s="119">
        <v>0.82291666666666663</v>
      </c>
      <c r="F260" s="126">
        <f t="shared" si="21"/>
        <v>1.041666666666663E-2</v>
      </c>
    </row>
    <row r="261" spans="1:6" x14ac:dyDescent="0.35">
      <c r="A261" s="91" t="str">
        <f t="shared" si="20"/>
        <v>March</v>
      </c>
      <c r="B261" s="113">
        <v>45367</v>
      </c>
      <c r="C261" s="91"/>
      <c r="D261" s="122"/>
      <c r="E261" s="122"/>
      <c r="F261" s="126">
        <f t="shared" si="21"/>
        <v>0</v>
      </c>
    </row>
    <row r="262" spans="1:6" x14ac:dyDescent="0.35">
      <c r="A262" s="91" t="str">
        <f t="shared" si="20"/>
        <v>March</v>
      </c>
      <c r="B262" s="113">
        <v>45368</v>
      </c>
      <c r="C262" s="91"/>
      <c r="D262" s="122"/>
      <c r="E262" s="122"/>
      <c r="F262" s="126">
        <f t="shared" si="21"/>
        <v>0</v>
      </c>
    </row>
    <row r="263" spans="1:6" x14ac:dyDescent="0.35">
      <c r="A263" s="91" t="str">
        <f t="shared" si="20"/>
        <v>March</v>
      </c>
      <c r="B263" s="113">
        <v>45369</v>
      </c>
      <c r="C263" s="91" t="s">
        <v>397</v>
      </c>
      <c r="D263" s="119">
        <v>0.4513888888888889</v>
      </c>
      <c r="E263" s="119">
        <v>0.46527777777777779</v>
      </c>
      <c r="F263" s="126">
        <f t="shared" si="21"/>
        <v>1.3888888888888895E-2</v>
      </c>
    </row>
    <row r="264" spans="1:6" x14ac:dyDescent="0.35">
      <c r="A264" s="91" t="str">
        <f t="shared" si="20"/>
        <v>March</v>
      </c>
      <c r="B264" s="112">
        <f>B263</f>
        <v>45369</v>
      </c>
      <c r="C264" s="91" t="s">
        <v>401</v>
      </c>
      <c r="D264" s="119">
        <v>0.46875</v>
      </c>
      <c r="E264" s="119">
        <v>0.65972222222222221</v>
      </c>
      <c r="F264" s="126">
        <f t="shared" si="21"/>
        <v>0.19097222222222221</v>
      </c>
    </row>
    <row r="265" spans="1:6" x14ac:dyDescent="0.35">
      <c r="A265" s="91" t="str">
        <f t="shared" si="20"/>
        <v>March</v>
      </c>
      <c r="B265" s="112">
        <f t="shared" si="20"/>
        <v>45369</v>
      </c>
      <c r="C265" s="91" t="s">
        <v>404</v>
      </c>
      <c r="D265" s="119">
        <v>0.66319444444444442</v>
      </c>
      <c r="E265" s="119">
        <v>0.6875</v>
      </c>
      <c r="F265" s="126">
        <f t="shared" si="21"/>
        <v>2.430555555555558E-2</v>
      </c>
    </row>
    <row r="266" spans="1:6" x14ac:dyDescent="0.35">
      <c r="A266" s="91" t="str">
        <f t="shared" si="20"/>
        <v>March</v>
      </c>
      <c r="B266" s="112">
        <f t="shared" si="20"/>
        <v>45369</v>
      </c>
      <c r="C266" s="91" t="s">
        <v>408</v>
      </c>
      <c r="D266" s="119">
        <v>0.91666666666666663</v>
      </c>
      <c r="E266" s="119">
        <v>0.97569444444444442</v>
      </c>
      <c r="F266" s="126">
        <f t="shared" si="21"/>
        <v>5.902777777777779E-2</v>
      </c>
    </row>
    <row r="267" spans="1:6" x14ac:dyDescent="0.35">
      <c r="A267" s="91" t="str">
        <f t="shared" si="20"/>
        <v>March</v>
      </c>
      <c r="B267" s="113">
        <v>45370</v>
      </c>
      <c r="C267" s="91" t="s">
        <v>408</v>
      </c>
      <c r="D267" s="119">
        <v>0.42708333333333331</v>
      </c>
      <c r="E267" s="119">
        <v>0.48958333333333331</v>
      </c>
      <c r="F267" s="126">
        <f t="shared" si="21"/>
        <v>6.25E-2</v>
      </c>
    </row>
    <row r="268" spans="1:6" x14ac:dyDescent="0.35">
      <c r="A268" s="91" t="str">
        <f t="shared" ref="A268:B283" si="22">A267</f>
        <v>March</v>
      </c>
      <c r="B268" s="112">
        <f>B267</f>
        <v>45370</v>
      </c>
      <c r="C268" s="91" t="s">
        <v>417</v>
      </c>
      <c r="D268" s="119">
        <v>0.52083333333333337</v>
      </c>
      <c r="E268" s="119">
        <v>0.64583333333333337</v>
      </c>
      <c r="F268" s="126">
        <f t="shared" si="21"/>
        <v>0.125</v>
      </c>
    </row>
    <row r="269" spans="1:6" x14ac:dyDescent="0.35">
      <c r="A269" s="91" t="str">
        <f t="shared" si="22"/>
        <v>March</v>
      </c>
      <c r="B269" s="112">
        <f>B268</f>
        <v>45370</v>
      </c>
      <c r="C269" s="91" t="s">
        <v>419</v>
      </c>
      <c r="D269" s="119">
        <v>0.64583333333333337</v>
      </c>
      <c r="E269" s="119">
        <v>0.70833333333333337</v>
      </c>
      <c r="F269" s="126">
        <f t="shared" si="21"/>
        <v>6.25E-2</v>
      </c>
    </row>
    <row r="270" spans="1:6" x14ac:dyDescent="0.35">
      <c r="A270" s="91" t="str">
        <f t="shared" si="22"/>
        <v>March</v>
      </c>
      <c r="B270" s="113">
        <v>45371</v>
      </c>
      <c r="C270" s="91" t="s">
        <v>424</v>
      </c>
      <c r="D270" s="119">
        <v>8.6805555555555552E-2</v>
      </c>
      <c r="E270" s="119">
        <v>9.7222222222222224E-2</v>
      </c>
      <c r="F270" s="126">
        <f t="shared" si="21"/>
        <v>1.0416666666666671E-2</v>
      </c>
    </row>
    <row r="271" spans="1:6" x14ac:dyDescent="0.35">
      <c r="A271" s="91" t="str">
        <f t="shared" si="22"/>
        <v>March</v>
      </c>
      <c r="B271" s="112">
        <f>B270</f>
        <v>45371</v>
      </c>
      <c r="C271" s="91" t="s">
        <v>33</v>
      </c>
      <c r="D271" s="119">
        <v>0.12152777777777778</v>
      </c>
      <c r="E271" s="119">
        <v>0.15277777777777779</v>
      </c>
      <c r="F271" s="126">
        <f t="shared" si="21"/>
        <v>3.1250000000000014E-2</v>
      </c>
    </row>
    <row r="272" spans="1:6" x14ac:dyDescent="0.35">
      <c r="A272" s="91" t="str">
        <f t="shared" si="22"/>
        <v>March</v>
      </c>
      <c r="B272" s="112">
        <f t="shared" si="22"/>
        <v>45371</v>
      </c>
      <c r="C272" s="91" t="s">
        <v>430</v>
      </c>
      <c r="D272" s="119">
        <v>0.15972222222222221</v>
      </c>
      <c r="E272" s="119">
        <v>0.2048611111111111</v>
      </c>
      <c r="F272" s="126">
        <f t="shared" si="21"/>
        <v>4.5138888888888895E-2</v>
      </c>
    </row>
    <row r="273" spans="1:6" x14ac:dyDescent="0.35">
      <c r="A273" s="91" t="str">
        <f t="shared" si="22"/>
        <v>March</v>
      </c>
      <c r="B273" s="112">
        <f t="shared" si="22"/>
        <v>45371</v>
      </c>
      <c r="C273" s="91" t="s">
        <v>433</v>
      </c>
      <c r="D273" s="119">
        <v>0.53819444444444442</v>
      </c>
      <c r="E273" s="119">
        <v>0.56597222222222221</v>
      </c>
      <c r="F273" s="126">
        <f t="shared" si="21"/>
        <v>2.777777777777779E-2</v>
      </c>
    </row>
    <row r="274" spans="1:6" x14ac:dyDescent="0.35">
      <c r="A274" s="91" t="str">
        <f t="shared" si="22"/>
        <v>March</v>
      </c>
      <c r="B274" s="112">
        <f t="shared" si="22"/>
        <v>45371</v>
      </c>
      <c r="C274" s="91" t="s">
        <v>506</v>
      </c>
      <c r="D274" s="119">
        <v>0.58333333333333337</v>
      </c>
      <c r="E274" s="119">
        <v>0.59375</v>
      </c>
      <c r="F274" s="126">
        <f t="shared" si="21"/>
        <v>1.041666666666663E-2</v>
      </c>
    </row>
    <row r="275" spans="1:6" x14ac:dyDescent="0.35">
      <c r="A275" s="91" t="str">
        <f t="shared" si="22"/>
        <v>March</v>
      </c>
      <c r="B275" s="112">
        <f t="shared" si="22"/>
        <v>45371</v>
      </c>
      <c r="C275" s="91" t="s">
        <v>439</v>
      </c>
      <c r="D275" s="119">
        <v>0.59375</v>
      </c>
      <c r="E275" s="119">
        <v>0.63888888888888884</v>
      </c>
      <c r="F275" s="126">
        <f t="shared" si="21"/>
        <v>4.513888888888884E-2</v>
      </c>
    </row>
    <row r="276" spans="1:6" x14ac:dyDescent="0.35">
      <c r="A276" s="91" t="str">
        <f t="shared" si="22"/>
        <v>March</v>
      </c>
      <c r="B276" s="112">
        <f t="shared" si="22"/>
        <v>45371</v>
      </c>
      <c r="C276" s="91" t="s">
        <v>430</v>
      </c>
      <c r="D276" s="119">
        <v>0.90625</v>
      </c>
      <c r="E276" s="119">
        <v>6.9444444444444441E-3</v>
      </c>
      <c r="F276" s="126">
        <f t="shared" si="21"/>
        <v>0.10069444444444442</v>
      </c>
    </row>
    <row r="277" spans="1:6" x14ac:dyDescent="0.35">
      <c r="A277" s="91" t="str">
        <f t="shared" si="22"/>
        <v>March</v>
      </c>
      <c r="B277" s="113">
        <v>45372</v>
      </c>
      <c r="C277" s="91" t="s">
        <v>444</v>
      </c>
      <c r="D277" s="119">
        <v>0.91666666666666663</v>
      </c>
      <c r="E277" s="119">
        <v>0.95833333333333337</v>
      </c>
      <c r="F277" s="126">
        <f t="shared" si="21"/>
        <v>4.1666666666666741E-2</v>
      </c>
    </row>
    <row r="278" spans="1:6" x14ac:dyDescent="0.35">
      <c r="A278" s="91" t="str">
        <f t="shared" si="22"/>
        <v>March</v>
      </c>
      <c r="B278" s="113">
        <v>45373</v>
      </c>
      <c r="C278" s="91" t="s">
        <v>447</v>
      </c>
      <c r="D278" s="119">
        <v>0.5625</v>
      </c>
      <c r="E278" s="119">
        <v>0.65625</v>
      </c>
      <c r="F278" s="126">
        <f t="shared" si="21"/>
        <v>9.375E-2</v>
      </c>
    </row>
    <row r="279" spans="1:6" x14ac:dyDescent="0.35">
      <c r="A279" s="91" t="str">
        <f t="shared" si="22"/>
        <v>March</v>
      </c>
      <c r="B279" s="112">
        <f>B278</f>
        <v>45373</v>
      </c>
      <c r="C279" s="91" t="s">
        <v>448</v>
      </c>
      <c r="D279" s="119">
        <v>0.91666666666666663</v>
      </c>
      <c r="E279" s="119">
        <v>0.95833333333333337</v>
      </c>
      <c r="F279" s="126">
        <f t="shared" si="21"/>
        <v>4.1666666666666741E-2</v>
      </c>
    </row>
    <row r="280" spans="1:6" x14ac:dyDescent="0.35">
      <c r="A280" s="91" t="str">
        <f t="shared" si="22"/>
        <v>March</v>
      </c>
      <c r="B280" s="112">
        <f>B279</f>
        <v>45373</v>
      </c>
      <c r="C280" s="91" t="s">
        <v>450</v>
      </c>
      <c r="D280" s="119">
        <v>0.97222222222222221</v>
      </c>
      <c r="E280" s="119">
        <v>3.125E-2</v>
      </c>
      <c r="F280" s="126">
        <f t="shared" si="21"/>
        <v>5.902777777777779E-2</v>
      </c>
    </row>
    <row r="281" spans="1:6" x14ac:dyDescent="0.35">
      <c r="A281" s="91" t="str">
        <f t="shared" si="22"/>
        <v>March</v>
      </c>
      <c r="B281" s="113">
        <v>45374</v>
      </c>
      <c r="C281" s="91" t="s">
        <v>452</v>
      </c>
      <c r="D281" s="119">
        <v>0.4861111111111111</v>
      </c>
      <c r="E281" s="119">
        <v>0.50694444444444442</v>
      </c>
      <c r="F281" s="126">
        <f t="shared" si="21"/>
        <v>2.0833333333333315E-2</v>
      </c>
    </row>
    <row r="282" spans="1:6" x14ac:dyDescent="0.35">
      <c r="A282" s="91" t="str">
        <f t="shared" si="22"/>
        <v>March</v>
      </c>
      <c r="B282" s="112">
        <f>B281</f>
        <v>45374</v>
      </c>
      <c r="C282" s="91" t="s">
        <v>453</v>
      </c>
      <c r="D282" s="119">
        <v>0.50694444444444442</v>
      </c>
      <c r="E282" s="119">
        <v>0.58333333333333337</v>
      </c>
      <c r="F282" s="126">
        <f t="shared" si="21"/>
        <v>7.6388888888888951E-2</v>
      </c>
    </row>
    <row r="283" spans="1:6" x14ac:dyDescent="0.35">
      <c r="A283" s="91" t="str">
        <f t="shared" si="22"/>
        <v>March</v>
      </c>
      <c r="B283" s="112">
        <f t="shared" si="22"/>
        <v>45374</v>
      </c>
      <c r="C283" s="91" t="s">
        <v>455</v>
      </c>
      <c r="D283" s="119">
        <v>0.59722222222222221</v>
      </c>
      <c r="E283" s="119">
        <v>0.64583333333333337</v>
      </c>
      <c r="F283" s="126">
        <f t="shared" si="21"/>
        <v>4.861111111111116E-2</v>
      </c>
    </row>
    <row r="284" spans="1:6" x14ac:dyDescent="0.35">
      <c r="A284" s="91" t="str">
        <f t="shared" ref="A284:B299" si="23">A283</f>
        <v>March</v>
      </c>
      <c r="B284" s="112">
        <f t="shared" si="23"/>
        <v>45374</v>
      </c>
      <c r="C284" s="91" t="s">
        <v>456</v>
      </c>
      <c r="D284" s="119">
        <v>0.64583333333333337</v>
      </c>
      <c r="E284" s="119">
        <v>0.6875</v>
      </c>
      <c r="F284" s="126">
        <f t="shared" si="21"/>
        <v>4.166666666666663E-2</v>
      </c>
    </row>
    <row r="285" spans="1:6" x14ac:dyDescent="0.35">
      <c r="A285" s="91" t="str">
        <f t="shared" si="23"/>
        <v>March</v>
      </c>
      <c r="B285" s="112">
        <f t="shared" si="23"/>
        <v>45374</v>
      </c>
      <c r="C285" s="91" t="s">
        <v>458</v>
      </c>
      <c r="D285" s="119">
        <v>0.69791666666666663</v>
      </c>
      <c r="E285" s="119">
        <v>0.72916666666666663</v>
      </c>
      <c r="F285" s="126">
        <f t="shared" si="21"/>
        <v>3.125E-2</v>
      </c>
    </row>
    <row r="286" spans="1:6" x14ac:dyDescent="0.35">
      <c r="A286" s="91" t="str">
        <f t="shared" si="23"/>
        <v>March</v>
      </c>
      <c r="B286" s="112">
        <f t="shared" si="23"/>
        <v>45374</v>
      </c>
      <c r="C286" s="91" t="s">
        <v>460</v>
      </c>
      <c r="D286" s="119">
        <v>0.79513888888888884</v>
      </c>
      <c r="E286" s="119">
        <v>0.85416666666666663</v>
      </c>
      <c r="F286" s="126">
        <f t="shared" si="21"/>
        <v>5.902777777777779E-2</v>
      </c>
    </row>
    <row r="287" spans="1:6" x14ac:dyDescent="0.35">
      <c r="A287" s="91" t="str">
        <f t="shared" si="23"/>
        <v>March</v>
      </c>
      <c r="B287" s="112">
        <f t="shared" si="23"/>
        <v>45374</v>
      </c>
      <c r="C287" s="91" t="s">
        <v>462</v>
      </c>
      <c r="D287" s="119">
        <v>0.86111111111111116</v>
      </c>
      <c r="E287" s="119">
        <v>0.89583333333333337</v>
      </c>
      <c r="F287" s="126">
        <f t="shared" si="21"/>
        <v>3.472222222222221E-2</v>
      </c>
    </row>
    <row r="288" spans="1:6" x14ac:dyDescent="0.35">
      <c r="A288" s="91" t="str">
        <f t="shared" si="23"/>
        <v>March</v>
      </c>
      <c r="B288" s="113">
        <v>45375</v>
      </c>
      <c r="C288" s="91" t="s">
        <v>464</v>
      </c>
      <c r="D288" s="119">
        <v>0.62152777777777779</v>
      </c>
      <c r="E288" s="119">
        <v>0.73958333333333337</v>
      </c>
      <c r="F288" s="126">
        <f t="shared" si="21"/>
        <v>0.11805555555555558</v>
      </c>
    </row>
    <row r="289" spans="1:6" x14ac:dyDescent="0.35">
      <c r="A289" s="91" t="str">
        <f t="shared" si="23"/>
        <v>March</v>
      </c>
      <c r="B289" s="113">
        <v>45376</v>
      </c>
      <c r="C289" s="91" t="s">
        <v>466</v>
      </c>
      <c r="D289" s="119">
        <v>0.69444444444444442</v>
      </c>
      <c r="E289" s="119">
        <v>0.71875</v>
      </c>
      <c r="F289" s="126">
        <f t="shared" si="21"/>
        <v>2.430555555555558E-2</v>
      </c>
    </row>
    <row r="290" spans="1:6" x14ac:dyDescent="0.35">
      <c r="A290" s="91" t="str">
        <f t="shared" si="23"/>
        <v>March</v>
      </c>
      <c r="B290" s="112">
        <f>B289</f>
        <v>45376</v>
      </c>
      <c r="C290" s="91" t="s">
        <v>468</v>
      </c>
      <c r="D290" s="119">
        <v>0.80208333333333337</v>
      </c>
      <c r="E290" s="119">
        <v>0.93055555555555558</v>
      </c>
      <c r="F290" s="126">
        <f t="shared" si="21"/>
        <v>0.12847222222222221</v>
      </c>
    </row>
    <row r="291" spans="1:6" x14ac:dyDescent="0.35">
      <c r="A291" s="91" t="str">
        <f t="shared" si="23"/>
        <v>March</v>
      </c>
      <c r="B291" s="112">
        <f t="shared" si="23"/>
        <v>45376</v>
      </c>
      <c r="C291" s="91" t="s">
        <v>470</v>
      </c>
      <c r="D291" s="119">
        <v>0.9375</v>
      </c>
      <c r="E291" s="119">
        <v>0.94791666666666663</v>
      </c>
      <c r="F291" s="126">
        <f t="shared" si="21"/>
        <v>1.041666666666663E-2</v>
      </c>
    </row>
    <row r="292" spans="1:6" x14ac:dyDescent="0.35">
      <c r="A292" s="91" t="str">
        <f t="shared" si="23"/>
        <v>March</v>
      </c>
      <c r="B292" s="112">
        <f t="shared" si="23"/>
        <v>45376</v>
      </c>
      <c r="C292" s="91" t="s">
        <v>472</v>
      </c>
      <c r="D292" s="119">
        <v>0.95138888888888884</v>
      </c>
      <c r="E292" s="119">
        <v>0.95833333333333337</v>
      </c>
      <c r="F292" s="126">
        <f t="shared" si="21"/>
        <v>6.9444444444445308E-3</v>
      </c>
    </row>
    <row r="293" spans="1:6" x14ac:dyDescent="0.35">
      <c r="A293" s="91" t="str">
        <f t="shared" si="23"/>
        <v>March</v>
      </c>
      <c r="B293" s="113">
        <v>45377</v>
      </c>
      <c r="C293" s="91" t="s">
        <v>474</v>
      </c>
      <c r="D293" s="119">
        <v>0.54166666666666663</v>
      </c>
      <c r="E293" s="119">
        <v>0.56597222222222221</v>
      </c>
      <c r="F293" s="126">
        <f t="shared" si="21"/>
        <v>2.430555555555558E-2</v>
      </c>
    </row>
    <row r="294" spans="1:6" x14ac:dyDescent="0.35">
      <c r="A294" s="91" t="str">
        <f t="shared" si="23"/>
        <v>March</v>
      </c>
      <c r="B294" s="112">
        <f>B293</f>
        <v>45377</v>
      </c>
      <c r="C294" s="91" t="s">
        <v>476</v>
      </c>
      <c r="D294" s="119">
        <v>0.56944444444444442</v>
      </c>
      <c r="E294" s="119">
        <v>0.64583333333333337</v>
      </c>
      <c r="F294" s="126">
        <f t="shared" si="21"/>
        <v>7.6388888888888951E-2</v>
      </c>
    </row>
    <row r="295" spans="1:6" x14ac:dyDescent="0.35">
      <c r="A295" s="91" t="str">
        <f t="shared" si="23"/>
        <v>March</v>
      </c>
      <c r="B295" s="112">
        <f t="shared" si="23"/>
        <v>45377</v>
      </c>
      <c r="C295" s="91" t="s">
        <v>477</v>
      </c>
      <c r="D295" s="119">
        <v>0.65277777777777779</v>
      </c>
      <c r="E295" s="119">
        <v>0.68402777777777779</v>
      </c>
      <c r="F295" s="126">
        <f t="shared" si="21"/>
        <v>3.125E-2</v>
      </c>
    </row>
    <row r="296" spans="1:6" x14ac:dyDescent="0.35">
      <c r="A296" s="91" t="str">
        <f t="shared" si="23"/>
        <v>March</v>
      </c>
      <c r="B296" s="112">
        <f t="shared" si="23"/>
        <v>45377</v>
      </c>
      <c r="C296" s="91" t="s">
        <v>478</v>
      </c>
      <c r="D296" s="119">
        <v>0.71875</v>
      </c>
      <c r="E296" s="119">
        <v>0.73958333333333337</v>
      </c>
      <c r="F296" s="126">
        <f t="shared" si="21"/>
        <v>2.083333333333337E-2</v>
      </c>
    </row>
    <row r="297" spans="1:6" x14ac:dyDescent="0.35">
      <c r="A297" s="91" t="str">
        <f t="shared" si="23"/>
        <v>March</v>
      </c>
      <c r="B297" s="113">
        <v>45378</v>
      </c>
      <c r="C297" s="91" t="s">
        <v>480</v>
      </c>
      <c r="D297" s="119">
        <v>0.72916666666666663</v>
      </c>
      <c r="E297" s="119">
        <v>0.74652777777777779</v>
      </c>
      <c r="F297" s="126">
        <f t="shared" si="21"/>
        <v>1.736111111111116E-2</v>
      </c>
    </row>
    <row r="298" spans="1:6" x14ac:dyDescent="0.35">
      <c r="A298" s="91" t="str">
        <f t="shared" si="23"/>
        <v>March</v>
      </c>
      <c r="B298" s="112">
        <f>B297</f>
        <v>45378</v>
      </c>
      <c r="C298" s="91" t="s">
        <v>482</v>
      </c>
      <c r="D298" s="119">
        <v>0.75694444444444442</v>
      </c>
      <c r="E298" s="119">
        <v>0.77430555555555558</v>
      </c>
      <c r="F298" s="126">
        <f t="shared" si="21"/>
        <v>1.736111111111116E-2</v>
      </c>
    </row>
    <row r="299" spans="1:6" x14ac:dyDescent="0.35">
      <c r="A299" s="91" t="str">
        <f t="shared" si="23"/>
        <v>March</v>
      </c>
      <c r="B299" s="112">
        <f t="shared" si="23"/>
        <v>45378</v>
      </c>
      <c r="C299" s="91" t="s">
        <v>484</v>
      </c>
      <c r="D299" s="119">
        <v>0.77777777777777779</v>
      </c>
      <c r="E299" s="119">
        <v>0.79861111111111116</v>
      </c>
      <c r="F299" s="126">
        <f t="shared" si="21"/>
        <v>2.083333333333337E-2</v>
      </c>
    </row>
    <row r="300" spans="1:6" x14ac:dyDescent="0.35">
      <c r="A300" s="91" t="str">
        <f t="shared" ref="A300:B310" si="24">A299</f>
        <v>March</v>
      </c>
      <c r="B300" s="112">
        <f t="shared" si="24"/>
        <v>45378</v>
      </c>
      <c r="C300" s="91" t="s">
        <v>485</v>
      </c>
      <c r="D300" s="119">
        <v>6.25E-2</v>
      </c>
      <c r="E300" s="119">
        <v>0.1736111111111111</v>
      </c>
      <c r="F300" s="126">
        <f t="shared" si="21"/>
        <v>0.1111111111111111</v>
      </c>
    </row>
    <row r="301" spans="1:6" x14ac:dyDescent="0.35">
      <c r="A301" s="91" t="str">
        <f t="shared" si="24"/>
        <v>March</v>
      </c>
      <c r="B301" s="113">
        <v>45379</v>
      </c>
      <c r="C301" s="91" t="s">
        <v>485</v>
      </c>
      <c r="D301" s="119">
        <v>0.5625</v>
      </c>
      <c r="E301" s="119">
        <v>0.69097222222222221</v>
      </c>
      <c r="F301" s="126">
        <f t="shared" si="21"/>
        <v>0.12847222222222221</v>
      </c>
    </row>
    <row r="302" spans="1:6" x14ac:dyDescent="0.35">
      <c r="A302" s="91" t="str">
        <f t="shared" si="24"/>
        <v>March</v>
      </c>
      <c r="B302" s="112">
        <f>B301</f>
        <v>45379</v>
      </c>
      <c r="C302" s="91" t="s">
        <v>488</v>
      </c>
      <c r="D302" s="119">
        <v>0.74305555555555558</v>
      </c>
      <c r="E302" s="119">
        <v>0.76041666666666663</v>
      </c>
      <c r="F302" s="126">
        <f t="shared" si="21"/>
        <v>1.7361111111111049E-2</v>
      </c>
    </row>
    <row r="303" spans="1:6" x14ac:dyDescent="0.35">
      <c r="A303" s="91" t="str">
        <f t="shared" si="24"/>
        <v>March</v>
      </c>
      <c r="B303" s="112">
        <f t="shared" si="24"/>
        <v>45379</v>
      </c>
      <c r="C303" s="91" t="s">
        <v>490</v>
      </c>
      <c r="D303" s="119">
        <v>0.80208333333333337</v>
      </c>
      <c r="E303" s="119">
        <v>0.82638888888888884</v>
      </c>
      <c r="F303" s="126">
        <f t="shared" si="21"/>
        <v>2.4305555555555469E-2</v>
      </c>
    </row>
    <row r="304" spans="1:6" x14ac:dyDescent="0.35">
      <c r="A304" s="91" t="str">
        <f t="shared" si="24"/>
        <v>March</v>
      </c>
      <c r="B304" s="112">
        <f t="shared" si="24"/>
        <v>45379</v>
      </c>
      <c r="C304" s="91" t="s">
        <v>33</v>
      </c>
      <c r="D304" s="119">
        <v>0.96180555555555558</v>
      </c>
      <c r="E304" s="119">
        <v>0.96875</v>
      </c>
      <c r="F304" s="126">
        <f t="shared" si="21"/>
        <v>6.9444444444444198E-3</v>
      </c>
    </row>
    <row r="305" spans="1:6" x14ac:dyDescent="0.35">
      <c r="A305" s="91" t="str">
        <f t="shared" si="24"/>
        <v>March</v>
      </c>
      <c r="B305" s="112">
        <f t="shared" si="24"/>
        <v>45379</v>
      </c>
      <c r="C305" s="91" t="s">
        <v>493</v>
      </c>
      <c r="D305" s="119">
        <v>0.97222222222222221</v>
      </c>
      <c r="E305" s="119">
        <v>4.1666666666666664E-2</v>
      </c>
      <c r="F305" s="126">
        <f t="shared" si="21"/>
        <v>6.9444444444444531E-2</v>
      </c>
    </row>
    <row r="306" spans="1:6" x14ac:dyDescent="0.35">
      <c r="A306" s="91" t="str">
        <f t="shared" si="24"/>
        <v>March</v>
      </c>
      <c r="B306" s="113">
        <v>45380</v>
      </c>
      <c r="C306" s="91" t="s">
        <v>480</v>
      </c>
      <c r="D306" s="119">
        <v>0.5625</v>
      </c>
      <c r="E306" s="119">
        <v>0.68055555555555558</v>
      </c>
      <c r="F306" s="126">
        <f t="shared" si="21"/>
        <v>0.11805555555555558</v>
      </c>
    </row>
    <row r="307" spans="1:6" x14ac:dyDescent="0.35">
      <c r="A307" s="91" t="str">
        <f t="shared" si="24"/>
        <v>March</v>
      </c>
      <c r="B307" s="112">
        <f>B306</f>
        <v>45380</v>
      </c>
      <c r="C307" s="91" t="s">
        <v>494</v>
      </c>
      <c r="D307" s="119">
        <v>0.78125</v>
      </c>
      <c r="E307" s="119">
        <v>0.79861111111111116</v>
      </c>
      <c r="F307" s="126">
        <f t="shared" si="21"/>
        <v>1.736111111111116E-2</v>
      </c>
    </row>
    <row r="308" spans="1:6" x14ac:dyDescent="0.35">
      <c r="A308" s="91" t="str">
        <f t="shared" si="24"/>
        <v>March</v>
      </c>
      <c r="B308" s="112">
        <f>B307</f>
        <v>45380</v>
      </c>
      <c r="C308" s="91" t="s">
        <v>495</v>
      </c>
      <c r="D308" s="119">
        <v>0.98611111111111116</v>
      </c>
      <c r="E308" s="119">
        <v>0.16666666666666666</v>
      </c>
      <c r="F308" s="126">
        <f t="shared" si="21"/>
        <v>0.18055555555555558</v>
      </c>
    </row>
    <row r="309" spans="1:6" x14ac:dyDescent="0.35">
      <c r="A309" s="91" t="str">
        <f t="shared" si="24"/>
        <v>March</v>
      </c>
      <c r="B309" s="113">
        <v>45381</v>
      </c>
      <c r="C309" s="91" t="s">
        <v>496</v>
      </c>
      <c r="D309" s="119">
        <v>0.6875</v>
      </c>
      <c r="E309" s="119">
        <v>0.69791666666666663</v>
      </c>
      <c r="F309" s="126">
        <f t="shared" si="21"/>
        <v>1.041666666666663E-2</v>
      </c>
    </row>
    <row r="310" spans="1:6" x14ac:dyDescent="0.35">
      <c r="A310" s="91" t="str">
        <f t="shared" si="24"/>
        <v>March</v>
      </c>
      <c r="B310" s="113">
        <v>45382</v>
      </c>
      <c r="C310" s="91"/>
      <c r="D310" s="122"/>
      <c r="E310" s="122"/>
      <c r="F310" s="126">
        <f t="shared" si="21"/>
        <v>0</v>
      </c>
    </row>
    <row r="311" spans="1:6" x14ac:dyDescent="0.35">
      <c r="A311" s="114" t="s">
        <v>499</v>
      </c>
      <c r="B311" s="117">
        <v>45383</v>
      </c>
      <c r="C311" s="114" t="s">
        <v>17</v>
      </c>
      <c r="D311" s="120">
        <v>0.46527777777777779</v>
      </c>
      <c r="E311" s="120">
        <v>0.47916666666666669</v>
      </c>
      <c r="F311" s="126">
        <f t="shared" si="21"/>
        <v>1.3888888888888895E-2</v>
      </c>
    </row>
    <row r="312" spans="1:6" x14ac:dyDescent="0.35">
      <c r="A312" s="114" t="str">
        <f>A311</f>
        <v>April</v>
      </c>
      <c r="B312" s="118">
        <f>B311</f>
        <v>45383</v>
      </c>
      <c r="C312" s="114" t="s">
        <v>22</v>
      </c>
      <c r="D312" s="120">
        <v>0.51041666666666663</v>
      </c>
      <c r="E312" s="120">
        <v>0.55902777777777779</v>
      </c>
      <c r="F312" s="126">
        <f t="shared" si="21"/>
        <v>4.861111111111116E-2</v>
      </c>
    </row>
    <row r="313" spans="1:6" x14ac:dyDescent="0.35">
      <c r="A313" s="114" t="str">
        <f t="shared" ref="A313:B376" si="25">A312</f>
        <v>April</v>
      </c>
      <c r="B313" s="118">
        <f t="shared" si="25"/>
        <v>45383</v>
      </c>
      <c r="C313" s="114" t="s">
        <v>28</v>
      </c>
      <c r="D313" s="120">
        <v>0.6875</v>
      </c>
      <c r="E313" s="120">
        <v>0.72222222222222221</v>
      </c>
      <c r="F313" s="126">
        <f t="shared" si="21"/>
        <v>3.472222222222221E-2</v>
      </c>
    </row>
    <row r="314" spans="1:6" x14ac:dyDescent="0.35">
      <c r="A314" s="114" t="str">
        <f t="shared" si="25"/>
        <v>April</v>
      </c>
      <c r="B314" s="118">
        <f t="shared" si="25"/>
        <v>45383</v>
      </c>
      <c r="C314" s="114" t="s">
        <v>33</v>
      </c>
      <c r="D314" s="120">
        <v>0.75347222222222221</v>
      </c>
      <c r="E314" s="120">
        <v>0.76736111111111116</v>
      </c>
      <c r="F314" s="126">
        <f t="shared" si="21"/>
        <v>1.3888888888888951E-2</v>
      </c>
    </row>
    <row r="315" spans="1:6" x14ac:dyDescent="0.35">
      <c r="A315" s="114" t="str">
        <f t="shared" si="25"/>
        <v>April</v>
      </c>
      <c r="B315" s="118">
        <f t="shared" si="25"/>
        <v>45383</v>
      </c>
      <c r="C315" s="114" t="s">
        <v>38</v>
      </c>
      <c r="D315" s="120">
        <v>0.77777777777777779</v>
      </c>
      <c r="E315" s="120">
        <v>0.79861111111111116</v>
      </c>
      <c r="F315" s="126">
        <f t="shared" si="21"/>
        <v>2.083333333333337E-2</v>
      </c>
    </row>
    <row r="316" spans="1:6" x14ac:dyDescent="0.35">
      <c r="A316" s="114" t="str">
        <f t="shared" si="25"/>
        <v>April</v>
      </c>
      <c r="B316" s="118">
        <f t="shared" si="25"/>
        <v>45383</v>
      </c>
      <c r="C316" s="114" t="s">
        <v>43</v>
      </c>
      <c r="D316" s="120">
        <v>0.80555555555555558</v>
      </c>
      <c r="E316" s="120">
        <v>0.86458333333333337</v>
      </c>
      <c r="F316" s="126">
        <f t="shared" si="21"/>
        <v>5.902777777777779E-2</v>
      </c>
    </row>
    <row r="317" spans="1:6" x14ac:dyDescent="0.35">
      <c r="A317" s="114" t="str">
        <f t="shared" si="25"/>
        <v>April</v>
      </c>
      <c r="B317" s="118">
        <f t="shared" si="25"/>
        <v>45383</v>
      </c>
      <c r="C317" s="114" t="s">
        <v>47</v>
      </c>
      <c r="D317" s="120">
        <v>0.90625</v>
      </c>
      <c r="E317" s="120">
        <v>0.92013888888888884</v>
      </c>
      <c r="F317" s="126">
        <f t="shared" si="21"/>
        <v>1.388888888888884E-2</v>
      </c>
    </row>
    <row r="318" spans="1:6" x14ac:dyDescent="0.35">
      <c r="A318" s="114" t="str">
        <f t="shared" si="25"/>
        <v>April</v>
      </c>
      <c r="B318" s="118">
        <f t="shared" si="25"/>
        <v>45383</v>
      </c>
      <c r="C318" s="114" t="s">
        <v>43</v>
      </c>
      <c r="D318" s="120">
        <v>0.92013888888888884</v>
      </c>
      <c r="E318" s="120">
        <v>9.375E-2</v>
      </c>
      <c r="F318" s="126">
        <f t="shared" si="21"/>
        <v>0.17361111111111116</v>
      </c>
    </row>
    <row r="319" spans="1:6" x14ac:dyDescent="0.35">
      <c r="A319" s="114" t="str">
        <f t="shared" si="25"/>
        <v>April</v>
      </c>
      <c r="B319" s="117">
        <v>45384</v>
      </c>
      <c r="C319" s="114" t="s">
        <v>58</v>
      </c>
      <c r="D319" s="120">
        <v>0.80555555555555558</v>
      </c>
      <c r="E319" s="120">
        <v>0.87847222222222221</v>
      </c>
      <c r="F319" s="126">
        <f t="shared" si="21"/>
        <v>7.291666666666663E-2</v>
      </c>
    </row>
    <row r="320" spans="1:6" x14ac:dyDescent="0.35">
      <c r="A320" s="114" t="str">
        <f t="shared" si="25"/>
        <v>April</v>
      </c>
      <c r="B320" s="117">
        <v>45385</v>
      </c>
      <c r="C320" s="114"/>
      <c r="D320" s="121"/>
      <c r="E320" s="121"/>
      <c r="F320" s="126">
        <f t="shared" si="21"/>
        <v>0</v>
      </c>
    </row>
    <row r="321" spans="1:6" x14ac:dyDescent="0.35">
      <c r="A321" s="114" t="str">
        <f t="shared" si="25"/>
        <v>April</v>
      </c>
      <c r="B321" s="117">
        <v>45386</v>
      </c>
      <c r="C321" s="114" t="s">
        <v>69</v>
      </c>
      <c r="D321" s="120">
        <v>0.72569444444444442</v>
      </c>
      <c r="E321" s="120">
        <v>0.81597222222222221</v>
      </c>
      <c r="F321" s="126">
        <f t="shared" si="21"/>
        <v>9.027777777777779E-2</v>
      </c>
    </row>
    <row r="322" spans="1:6" x14ac:dyDescent="0.35">
      <c r="A322" s="114" t="str">
        <f t="shared" si="25"/>
        <v>April</v>
      </c>
      <c r="B322" s="118">
        <f>B321</f>
        <v>45386</v>
      </c>
      <c r="C322" s="114" t="s">
        <v>75</v>
      </c>
      <c r="D322" s="120">
        <v>0.95486111111111116</v>
      </c>
      <c r="E322" s="120">
        <v>2.4305555555555556E-2</v>
      </c>
      <c r="F322" s="126">
        <f t="shared" si="21"/>
        <v>6.944444444444442E-2</v>
      </c>
    </row>
    <row r="323" spans="1:6" x14ac:dyDescent="0.35">
      <c r="A323" s="114" t="str">
        <f t="shared" si="25"/>
        <v>April</v>
      </c>
      <c r="B323" s="117">
        <v>45387</v>
      </c>
      <c r="C323" s="114" t="s">
        <v>83</v>
      </c>
      <c r="D323" s="120">
        <v>0.66666666666666663</v>
      </c>
      <c r="E323" s="120">
        <v>0.71875</v>
      </c>
      <c r="F323" s="126">
        <f t="shared" ref="F323:F386" si="26">IF(E323 &lt; D323, (E323 + 1) - D323, E323 - D323)</f>
        <v>5.208333333333337E-2</v>
      </c>
    </row>
    <row r="324" spans="1:6" x14ac:dyDescent="0.35">
      <c r="A324" s="114" t="str">
        <f t="shared" si="25"/>
        <v>April</v>
      </c>
      <c r="B324" s="118">
        <f>B323</f>
        <v>45387</v>
      </c>
      <c r="C324" s="114" t="s">
        <v>88</v>
      </c>
      <c r="D324" s="120">
        <v>1.3888888888888888E-2</v>
      </c>
      <c r="E324" s="120">
        <v>6.5972222222222224E-2</v>
      </c>
      <c r="F324" s="126">
        <f t="shared" si="26"/>
        <v>5.2083333333333336E-2</v>
      </c>
    </row>
    <row r="325" spans="1:6" x14ac:dyDescent="0.35">
      <c r="A325" s="114" t="str">
        <f t="shared" si="25"/>
        <v>April</v>
      </c>
      <c r="B325" s="118">
        <f>B324</f>
        <v>45387</v>
      </c>
      <c r="C325" s="114" t="s">
        <v>92</v>
      </c>
      <c r="D325" s="120">
        <v>6.9444444444444448E-2</v>
      </c>
      <c r="E325" s="120">
        <v>0.11458333333333333</v>
      </c>
      <c r="F325" s="126">
        <f t="shared" si="26"/>
        <v>4.5138888888888881E-2</v>
      </c>
    </row>
    <row r="326" spans="1:6" x14ac:dyDescent="0.35">
      <c r="A326" s="114" t="str">
        <f t="shared" si="25"/>
        <v>April</v>
      </c>
      <c r="B326" s="117">
        <v>45388</v>
      </c>
      <c r="C326" s="114" t="s">
        <v>92</v>
      </c>
      <c r="D326" s="120">
        <v>0.2361111111111111</v>
      </c>
      <c r="E326" s="120">
        <v>0.31944444444444442</v>
      </c>
      <c r="F326" s="126">
        <f t="shared" si="26"/>
        <v>8.3333333333333315E-2</v>
      </c>
    </row>
    <row r="327" spans="1:6" x14ac:dyDescent="0.35">
      <c r="A327" s="114" t="str">
        <f t="shared" si="25"/>
        <v>April</v>
      </c>
      <c r="B327" s="118">
        <f>B326</f>
        <v>45388</v>
      </c>
      <c r="C327" s="114" t="s">
        <v>106</v>
      </c>
      <c r="D327" s="120">
        <v>0.64930555555555558</v>
      </c>
      <c r="E327" s="120">
        <v>0.69791666666666663</v>
      </c>
      <c r="F327" s="126">
        <f t="shared" si="26"/>
        <v>4.8611111111111049E-2</v>
      </c>
    </row>
    <row r="328" spans="1:6" x14ac:dyDescent="0.35">
      <c r="A328" s="114" t="str">
        <f t="shared" si="25"/>
        <v>April</v>
      </c>
      <c r="B328" s="118">
        <f>B327</f>
        <v>45388</v>
      </c>
      <c r="C328" s="114" t="s">
        <v>111</v>
      </c>
      <c r="D328" s="120">
        <v>0.76736111111111116</v>
      </c>
      <c r="E328" s="120">
        <v>0.79861111111111116</v>
      </c>
      <c r="F328" s="126">
        <f t="shared" si="26"/>
        <v>3.125E-2</v>
      </c>
    </row>
    <row r="329" spans="1:6" x14ac:dyDescent="0.35">
      <c r="A329" s="114" t="str">
        <f t="shared" si="25"/>
        <v>April</v>
      </c>
      <c r="B329" s="117">
        <v>45389</v>
      </c>
      <c r="C329" s="114"/>
      <c r="D329" s="121"/>
      <c r="E329" s="121"/>
      <c r="F329" s="126">
        <f t="shared" si="26"/>
        <v>0</v>
      </c>
    </row>
    <row r="330" spans="1:6" x14ac:dyDescent="0.35">
      <c r="A330" s="114" t="str">
        <f t="shared" si="25"/>
        <v>April</v>
      </c>
      <c r="B330" s="117">
        <v>45390</v>
      </c>
      <c r="C330" s="114"/>
      <c r="D330" s="121"/>
      <c r="E330" s="121"/>
      <c r="F330" s="126">
        <f t="shared" si="26"/>
        <v>0</v>
      </c>
    </row>
    <row r="331" spans="1:6" x14ac:dyDescent="0.35">
      <c r="A331" s="114" t="str">
        <f t="shared" si="25"/>
        <v>April</v>
      </c>
      <c r="B331" s="117">
        <v>45391</v>
      </c>
      <c r="C331" s="114" t="s">
        <v>126</v>
      </c>
      <c r="D331" s="120">
        <v>0.64930555555555558</v>
      </c>
      <c r="E331" s="120">
        <v>0.75347222222222221</v>
      </c>
      <c r="F331" s="126">
        <f t="shared" si="26"/>
        <v>0.10416666666666663</v>
      </c>
    </row>
    <row r="332" spans="1:6" x14ac:dyDescent="0.35">
      <c r="A332" s="114" t="str">
        <f t="shared" si="25"/>
        <v>April</v>
      </c>
      <c r="B332" s="117">
        <v>45392</v>
      </c>
      <c r="C332" s="114" t="s">
        <v>134</v>
      </c>
      <c r="D332" s="120">
        <v>0.67361111111111116</v>
      </c>
      <c r="E332" s="120">
        <v>0.69444444444444442</v>
      </c>
      <c r="F332" s="126">
        <f t="shared" si="26"/>
        <v>2.0833333333333259E-2</v>
      </c>
    </row>
    <row r="333" spans="1:6" x14ac:dyDescent="0.35">
      <c r="A333" s="114" t="str">
        <f t="shared" si="25"/>
        <v>April</v>
      </c>
      <c r="B333" s="118">
        <f>B332</f>
        <v>45392</v>
      </c>
      <c r="C333" s="114" t="s">
        <v>140</v>
      </c>
      <c r="D333" s="120">
        <v>0.75</v>
      </c>
      <c r="E333" s="120">
        <v>0.78472222222222221</v>
      </c>
      <c r="F333" s="126">
        <f t="shared" si="26"/>
        <v>3.472222222222221E-2</v>
      </c>
    </row>
    <row r="334" spans="1:6" x14ac:dyDescent="0.35">
      <c r="A334" s="114" t="str">
        <f t="shared" si="25"/>
        <v>April</v>
      </c>
      <c r="B334" s="118">
        <f t="shared" si="25"/>
        <v>45392</v>
      </c>
      <c r="C334" s="114" t="s">
        <v>145</v>
      </c>
      <c r="D334" s="120">
        <v>0.78472222222222221</v>
      </c>
      <c r="E334" s="120">
        <v>0.80902777777777779</v>
      </c>
      <c r="F334" s="126">
        <f t="shared" si="26"/>
        <v>2.430555555555558E-2</v>
      </c>
    </row>
    <row r="335" spans="1:6" x14ac:dyDescent="0.35">
      <c r="A335" s="114" t="str">
        <f t="shared" si="25"/>
        <v>April</v>
      </c>
      <c r="B335" s="118">
        <f t="shared" si="25"/>
        <v>45392</v>
      </c>
      <c r="C335" s="114" t="s">
        <v>151</v>
      </c>
      <c r="D335" s="120">
        <v>0.91666666666666663</v>
      </c>
      <c r="E335" s="120">
        <v>0.98611111111111116</v>
      </c>
      <c r="F335" s="126">
        <f t="shared" si="26"/>
        <v>6.9444444444444531E-2</v>
      </c>
    </row>
    <row r="336" spans="1:6" x14ac:dyDescent="0.35">
      <c r="A336" s="114" t="str">
        <f t="shared" si="25"/>
        <v>April</v>
      </c>
      <c r="B336" s="118">
        <f t="shared" si="25"/>
        <v>45392</v>
      </c>
      <c r="C336" s="114" t="s">
        <v>156</v>
      </c>
      <c r="D336" s="120">
        <v>0.98611111111111116</v>
      </c>
      <c r="E336" s="120">
        <v>4.5138888888888888E-2</v>
      </c>
      <c r="F336" s="126">
        <f t="shared" si="26"/>
        <v>5.9027777777777679E-2</v>
      </c>
    </row>
    <row r="337" spans="1:6" x14ac:dyDescent="0.35">
      <c r="A337" s="114" t="str">
        <f t="shared" si="25"/>
        <v>April</v>
      </c>
      <c r="B337" s="117">
        <v>45393</v>
      </c>
      <c r="C337" s="114" t="s">
        <v>163</v>
      </c>
      <c r="D337" s="120">
        <v>0.68055555555555558</v>
      </c>
      <c r="E337" s="120">
        <v>0.71180555555555558</v>
      </c>
      <c r="F337" s="126">
        <f t="shared" si="26"/>
        <v>3.125E-2</v>
      </c>
    </row>
    <row r="338" spans="1:6" x14ac:dyDescent="0.35">
      <c r="A338" s="114" t="str">
        <f t="shared" si="25"/>
        <v>April</v>
      </c>
      <c r="B338" s="118">
        <f>B337</f>
        <v>45393</v>
      </c>
      <c r="C338" s="114" t="s">
        <v>169</v>
      </c>
      <c r="D338" s="120">
        <v>0.73263888888888884</v>
      </c>
      <c r="E338" s="120">
        <v>0.76736111111111116</v>
      </c>
      <c r="F338" s="126">
        <f t="shared" si="26"/>
        <v>3.4722222222222321E-2</v>
      </c>
    </row>
    <row r="339" spans="1:6" x14ac:dyDescent="0.35">
      <c r="A339" s="114" t="str">
        <f t="shared" si="25"/>
        <v>April</v>
      </c>
      <c r="B339" s="118">
        <f>B338</f>
        <v>45393</v>
      </c>
      <c r="C339" s="114" t="s">
        <v>174</v>
      </c>
      <c r="D339" s="120">
        <v>0.91666666666666663</v>
      </c>
      <c r="E339" s="120">
        <v>3.4722222222222224E-2</v>
      </c>
      <c r="F339" s="126">
        <f t="shared" si="26"/>
        <v>0.11805555555555569</v>
      </c>
    </row>
    <row r="340" spans="1:6" x14ac:dyDescent="0.35">
      <c r="A340" s="114" t="str">
        <f t="shared" si="25"/>
        <v>April</v>
      </c>
      <c r="B340" s="117">
        <v>45394</v>
      </c>
      <c r="C340" s="114" t="s">
        <v>183</v>
      </c>
      <c r="D340" s="120">
        <v>0.75347222222222221</v>
      </c>
      <c r="E340" s="120">
        <v>0.80555555555555558</v>
      </c>
      <c r="F340" s="126">
        <f t="shared" si="26"/>
        <v>5.208333333333337E-2</v>
      </c>
    </row>
    <row r="341" spans="1:6" x14ac:dyDescent="0.35">
      <c r="A341" s="114" t="str">
        <f t="shared" si="25"/>
        <v>April</v>
      </c>
      <c r="B341" s="118">
        <f>B340</f>
        <v>45394</v>
      </c>
      <c r="C341" s="114" t="s">
        <v>183</v>
      </c>
      <c r="D341" s="120">
        <v>0.96180555555555558</v>
      </c>
      <c r="E341" s="120">
        <v>1.3888888888888888E-2</v>
      </c>
      <c r="F341" s="126">
        <f t="shared" si="26"/>
        <v>5.2083333333333259E-2</v>
      </c>
    </row>
    <row r="342" spans="1:6" x14ac:dyDescent="0.35">
      <c r="A342" s="114" t="str">
        <f t="shared" si="25"/>
        <v>April</v>
      </c>
      <c r="B342" s="118">
        <f>B341</f>
        <v>45394</v>
      </c>
      <c r="C342" s="114" t="s">
        <v>183</v>
      </c>
      <c r="D342" s="120">
        <v>1.3888888888888888E-2</v>
      </c>
      <c r="E342" s="120">
        <v>0.125</v>
      </c>
      <c r="F342" s="126">
        <f t="shared" si="26"/>
        <v>0.1111111111111111</v>
      </c>
    </row>
    <row r="343" spans="1:6" x14ac:dyDescent="0.35">
      <c r="A343" s="114" t="str">
        <f t="shared" si="25"/>
        <v>April</v>
      </c>
      <c r="B343" s="117">
        <v>45395</v>
      </c>
      <c r="C343" s="114" t="s">
        <v>198</v>
      </c>
      <c r="D343" s="120">
        <v>0.57986111111111116</v>
      </c>
      <c r="E343" s="120">
        <v>0.60763888888888884</v>
      </c>
      <c r="F343" s="126">
        <f t="shared" si="26"/>
        <v>2.7777777777777679E-2</v>
      </c>
    </row>
    <row r="344" spans="1:6" x14ac:dyDescent="0.35">
      <c r="A344" s="114" t="str">
        <f t="shared" si="25"/>
        <v>April</v>
      </c>
      <c r="B344" s="118">
        <f>B343</f>
        <v>45395</v>
      </c>
      <c r="C344" s="114" t="s">
        <v>204</v>
      </c>
      <c r="D344" s="120">
        <v>0.62847222222222221</v>
      </c>
      <c r="E344" s="120">
        <v>0.65625</v>
      </c>
      <c r="F344" s="126">
        <f t="shared" si="26"/>
        <v>2.777777777777779E-2</v>
      </c>
    </row>
    <row r="345" spans="1:6" x14ac:dyDescent="0.35">
      <c r="A345" s="114" t="str">
        <f t="shared" si="25"/>
        <v>April</v>
      </c>
      <c r="B345" s="118">
        <f t="shared" si="25"/>
        <v>45395</v>
      </c>
      <c r="C345" s="114" t="s">
        <v>208</v>
      </c>
      <c r="D345" s="120">
        <v>0.76041666666666663</v>
      </c>
      <c r="E345" s="120">
        <v>0.83680555555555558</v>
      </c>
      <c r="F345" s="126">
        <f t="shared" si="26"/>
        <v>7.6388888888888951E-2</v>
      </c>
    </row>
    <row r="346" spans="1:6" x14ac:dyDescent="0.35">
      <c r="A346" s="114" t="str">
        <f t="shared" si="25"/>
        <v>April</v>
      </c>
      <c r="B346" s="118">
        <f t="shared" si="25"/>
        <v>45395</v>
      </c>
      <c r="C346" s="114" t="s">
        <v>213</v>
      </c>
      <c r="D346" s="120">
        <v>0.84375</v>
      </c>
      <c r="E346" s="120">
        <v>0.875</v>
      </c>
      <c r="F346" s="126">
        <f t="shared" si="26"/>
        <v>3.125E-2</v>
      </c>
    </row>
    <row r="347" spans="1:6" x14ac:dyDescent="0.35">
      <c r="A347" s="114" t="str">
        <f t="shared" si="25"/>
        <v>April</v>
      </c>
      <c r="B347" s="118">
        <f t="shared" si="25"/>
        <v>45395</v>
      </c>
      <c r="C347" s="114" t="s">
        <v>217</v>
      </c>
      <c r="D347" s="120">
        <v>0.93055555555555558</v>
      </c>
      <c r="E347" s="120">
        <v>0.97222222222222221</v>
      </c>
      <c r="F347" s="126">
        <f t="shared" si="26"/>
        <v>4.166666666666663E-2</v>
      </c>
    </row>
    <row r="348" spans="1:6" x14ac:dyDescent="0.35">
      <c r="A348" s="114" t="str">
        <f t="shared" si="25"/>
        <v>April</v>
      </c>
      <c r="B348" s="117">
        <v>45396</v>
      </c>
      <c r="C348" s="114"/>
      <c r="D348" s="121"/>
      <c r="E348" s="121"/>
      <c r="F348" s="126">
        <f t="shared" si="26"/>
        <v>0</v>
      </c>
    </row>
    <row r="349" spans="1:6" x14ac:dyDescent="0.35">
      <c r="A349" s="114" t="str">
        <f t="shared" si="25"/>
        <v>April</v>
      </c>
      <c r="B349" s="117">
        <v>45397</v>
      </c>
      <c r="C349" s="114" t="s">
        <v>228</v>
      </c>
      <c r="D349" s="120">
        <v>0.73958333333333337</v>
      </c>
      <c r="E349" s="120">
        <v>0.84027777777777779</v>
      </c>
      <c r="F349" s="126">
        <f t="shared" si="26"/>
        <v>0.10069444444444442</v>
      </c>
    </row>
    <row r="350" spans="1:6" x14ac:dyDescent="0.35">
      <c r="A350" s="114" t="str">
        <f t="shared" si="25"/>
        <v>April</v>
      </c>
      <c r="B350" s="118">
        <f>B349</f>
        <v>45397</v>
      </c>
      <c r="C350" s="114" t="s">
        <v>232</v>
      </c>
      <c r="D350" s="120">
        <v>0.89930555555555558</v>
      </c>
      <c r="E350" s="120">
        <v>0.94097222222222221</v>
      </c>
      <c r="F350" s="126">
        <f t="shared" si="26"/>
        <v>4.166666666666663E-2</v>
      </c>
    </row>
    <row r="351" spans="1:6" x14ac:dyDescent="0.35">
      <c r="A351" s="114" t="str">
        <f t="shared" si="25"/>
        <v>April</v>
      </c>
      <c r="B351" s="117">
        <v>45398</v>
      </c>
      <c r="C351" s="114" t="s">
        <v>240</v>
      </c>
      <c r="D351" s="120">
        <v>0.70833333333333337</v>
      </c>
      <c r="E351" s="120">
        <v>0.79861111111111116</v>
      </c>
      <c r="F351" s="126">
        <f t="shared" si="26"/>
        <v>9.027777777777779E-2</v>
      </c>
    </row>
    <row r="352" spans="1:6" x14ac:dyDescent="0.35">
      <c r="A352" s="114" t="str">
        <f t="shared" si="25"/>
        <v>April</v>
      </c>
      <c r="B352" s="118">
        <f>B351</f>
        <v>45398</v>
      </c>
      <c r="C352" s="114" t="s">
        <v>244</v>
      </c>
      <c r="D352" s="120">
        <v>0.82986111111111116</v>
      </c>
      <c r="E352" s="120">
        <v>0.85069444444444442</v>
      </c>
      <c r="F352" s="126">
        <f t="shared" si="26"/>
        <v>2.0833333333333259E-2</v>
      </c>
    </row>
    <row r="353" spans="1:6" x14ac:dyDescent="0.35">
      <c r="A353" s="114" t="str">
        <f t="shared" si="25"/>
        <v>April</v>
      </c>
      <c r="B353" s="118">
        <f t="shared" si="25"/>
        <v>45398</v>
      </c>
      <c r="C353" s="114" t="s">
        <v>248</v>
      </c>
      <c r="D353" s="120">
        <v>0.92013888888888884</v>
      </c>
      <c r="E353" s="120">
        <v>0.96180555555555558</v>
      </c>
      <c r="F353" s="126">
        <f t="shared" si="26"/>
        <v>4.1666666666666741E-2</v>
      </c>
    </row>
    <row r="354" spans="1:6" x14ac:dyDescent="0.35">
      <c r="A354" s="114" t="str">
        <f t="shared" si="25"/>
        <v>April</v>
      </c>
      <c r="B354" s="118">
        <f t="shared" si="25"/>
        <v>45398</v>
      </c>
      <c r="C354" s="114" t="s">
        <v>253</v>
      </c>
      <c r="D354" s="120">
        <v>0.96180555555555558</v>
      </c>
      <c r="E354" s="120">
        <v>6.9444444444444441E-3</v>
      </c>
      <c r="F354" s="126">
        <f t="shared" si="26"/>
        <v>4.513888888888884E-2</v>
      </c>
    </row>
    <row r="355" spans="1:6" x14ac:dyDescent="0.35">
      <c r="A355" s="114" t="str">
        <f t="shared" si="25"/>
        <v>April</v>
      </c>
      <c r="B355" s="117">
        <v>45399</v>
      </c>
      <c r="C355" s="114" t="s">
        <v>257</v>
      </c>
      <c r="D355" s="120">
        <v>0.6875</v>
      </c>
      <c r="E355" s="120">
        <v>0.77083333333333337</v>
      </c>
      <c r="F355" s="126">
        <f t="shared" si="26"/>
        <v>8.333333333333337E-2</v>
      </c>
    </row>
    <row r="356" spans="1:6" x14ac:dyDescent="0.35">
      <c r="A356" s="114" t="str">
        <f t="shared" si="25"/>
        <v>April</v>
      </c>
      <c r="B356" s="118">
        <f>B355</f>
        <v>45399</v>
      </c>
      <c r="C356" s="114" t="s">
        <v>263</v>
      </c>
      <c r="D356" s="120">
        <v>0.8125</v>
      </c>
      <c r="E356" s="120">
        <v>0.83333333333333337</v>
      </c>
      <c r="F356" s="126">
        <f t="shared" si="26"/>
        <v>2.083333333333337E-2</v>
      </c>
    </row>
    <row r="357" spans="1:6" x14ac:dyDescent="0.35">
      <c r="A357" s="114" t="str">
        <f t="shared" si="25"/>
        <v>April</v>
      </c>
      <c r="B357" s="118">
        <f>B356</f>
        <v>45399</v>
      </c>
      <c r="C357" s="114"/>
      <c r="D357" s="120">
        <v>0.91319444444444442</v>
      </c>
      <c r="E357" s="120">
        <v>0.92708333333333337</v>
      </c>
      <c r="F357" s="126">
        <f t="shared" si="26"/>
        <v>1.3888888888888951E-2</v>
      </c>
    </row>
    <row r="358" spans="1:6" x14ac:dyDescent="0.35">
      <c r="A358" s="114" t="str">
        <f t="shared" si="25"/>
        <v>April</v>
      </c>
      <c r="B358" s="117">
        <v>45400</v>
      </c>
      <c r="C358" s="114" t="s">
        <v>277</v>
      </c>
      <c r="D358" s="120">
        <v>0.66319444444444442</v>
      </c>
      <c r="E358" s="120">
        <v>0.67361111111111116</v>
      </c>
      <c r="F358" s="126">
        <f t="shared" si="26"/>
        <v>1.0416666666666741E-2</v>
      </c>
    </row>
    <row r="359" spans="1:6" x14ac:dyDescent="0.35">
      <c r="A359" s="114" t="str">
        <f t="shared" si="25"/>
        <v>April</v>
      </c>
      <c r="B359" s="118">
        <f>B358</f>
        <v>45400</v>
      </c>
      <c r="C359" s="114" t="s">
        <v>282</v>
      </c>
      <c r="D359" s="120">
        <v>0.70833333333333337</v>
      </c>
      <c r="E359" s="120">
        <v>0.75347222222222221</v>
      </c>
      <c r="F359" s="126">
        <f t="shared" si="26"/>
        <v>4.513888888888884E-2</v>
      </c>
    </row>
    <row r="360" spans="1:6" x14ac:dyDescent="0.35">
      <c r="A360" s="114" t="str">
        <f t="shared" si="25"/>
        <v>April</v>
      </c>
      <c r="B360" s="118">
        <f t="shared" si="25"/>
        <v>45400</v>
      </c>
      <c r="C360" s="114" t="s">
        <v>286</v>
      </c>
      <c r="D360" s="120">
        <v>0.76041666666666663</v>
      </c>
      <c r="E360" s="120">
        <v>0.78125</v>
      </c>
      <c r="F360" s="126">
        <f t="shared" si="26"/>
        <v>2.083333333333337E-2</v>
      </c>
    </row>
    <row r="361" spans="1:6" x14ac:dyDescent="0.35">
      <c r="A361" s="114" t="str">
        <f t="shared" si="25"/>
        <v>April</v>
      </c>
      <c r="B361" s="118">
        <f t="shared" si="25"/>
        <v>45400</v>
      </c>
      <c r="C361" s="114" t="s">
        <v>290</v>
      </c>
      <c r="D361" s="120">
        <v>0.875</v>
      </c>
      <c r="E361" s="120">
        <v>0.93402777777777779</v>
      </c>
      <c r="F361" s="126">
        <f t="shared" si="26"/>
        <v>5.902777777777779E-2</v>
      </c>
    </row>
    <row r="362" spans="1:6" x14ac:dyDescent="0.35">
      <c r="A362" s="114" t="str">
        <f t="shared" si="25"/>
        <v>April</v>
      </c>
      <c r="B362" s="118">
        <f t="shared" si="25"/>
        <v>45400</v>
      </c>
      <c r="C362" s="114" t="s">
        <v>294</v>
      </c>
      <c r="D362" s="120">
        <v>0.99305555555555558</v>
      </c>
      <c r="E362" s="120">
        <v>7.6388888888888895E-2</v>
      </c>
      <c r="F362" s="126">
        <f t="shared" si="26"/>
        <v>8.3333333333333259E-2</v>
      </c>
    </row>
    <row r="363" spans="1:6" x14ac:dyDescent="0.35">
      <c r="A363" s="114" t="str">
        <f t="shared" si="25"/>
        <v>April</v>
      </c>
      <c r="B363" s="117">
        <v>45401</v>
      </c>
      <c r="C363" s="114" t="s">
        <v>301</v>
      </c>
      <c r="D363" s="120">
        <v>0.75347222222222221</v>
      </c>
      <c r="E363" s="120">
        <v>0.81597222222222221</v>
      </c>
      <c r="F363" s="126">
        <f t="shared" si="26"/>
        <v>6.25E-2</v>
      </c>
    </row>
    <row r="364" spans="1:6" x14ac:dyDescent="0.35">
      <c r="A364" s="114" t="str">
        <f t="shared" si="25"/>
        <v>April</v>
      </c>
      <c r="B364" s="118">
        <f>B363</f>
        <v>45401</v>
      </c>
      <c r="C364" s="114" t="s">
        <v>306</v>
      </c>
      <c r="D364" s="120">
        <v>0.85069444444444442</v>
      </c>
      <c r="E364" s="120">
        <v>0.85416666666666663</v>
      </c>
      <c r="F364" s="126">
        <f t="shared" si="26"/>
        <v>3.4722222222222099E-3</v>
      </c>
    </row>
    <row r="365" spans="1:6" x14ac:dyDescent="0.35">
      <c r="A365" s="114" t="str">
        <f t="shared" si="25"/>
        <v>April</v>
      </c>
      <c r="B365" s="118">
        <f t="shared" si="25"/>
        <v>45401</v>
      </c>
      <c r="C365" s="114" t="s">
        <v>309</v>
      </c>
      <c r="D365" s="120">
        <v>0.90277777777777779</v>
      </c>
      <c r="E365" s="120">
        <v>0.93055555555555558</v>
      </c>
      <c r="F365" s="126">
        <f t="shared" si="26"/>
        <v>2.777777777777779E-2</v>
      </c>
    </row>
    <row r="366" spans="1:6" x14ac:dyDescent="0.35">
      <c r="A366" s="114" t="str">
        <f t="shared" si="25"/>
        <v>April</v>
      </c>
      <c r="B366" s="118">
        <f t="shared" si="25"/>
        <v>45401</v>
      </c>
      <c r="C366" s="114" t="s">
        <v>314</v>
      </c>
      <c r="D366" s="120">
        <v>0.9375</v>
      </c>
      <c r="E366" s="120">
        <v>0.98958333333333337</v>
      </c>
      <c r="F366" s="126">
        <f t="shared" si="26"/>
        <v>5.208333333333337E-2</v>
      </c>
    </row>
    <row r="367" spans="1:6" x14ac:dyDescent="0.35">
      <c r="A367" s="114" t="str">
        <f t="shared" si="25"/>
        <v>April</v>
      </c>
      <c r="B367" s="118">
        <f t="shared" si="25"/>
        <v>45401</v>
      </c>
      <c r="C367" s="114" t="s">
        <v>319</v>
      </c>
      <c r="D367" s="120">
        <v>4.1666666666666664E-2</v>
      </c>
      <c r="E367" s="120">
        <v>9.7222222222222224E-2</v>
      </c>
      <c r="F367" s="126">
        <f t="shared" si="26"/>
        <v>5.5555555555555559E-2</v>
      </c>
    </row>
    <row r="368" spans="1:6" x14ac:dyDescent="0.35">
      <c r="A368" s="114" t="str">
        <f t="shared" si="25"/>
        <v>April</v>
      </c>
      <c r="B368" s="118">
        <f t="shared" si="25"/>
        <v>45401</v>
      </c>
      <c r="C368" s="114" t="s">
        <v>324</v>
      </c>
      <c r="D368" s="120">
        <v>9.7222222222222224E-2</v>
      </c>
      <c r="E368" s="120">
        <v>0.28472222222222221</v>
      </c>
      <c r="F368" s="126">
        <f t="shared" si="26"/>
        <v>0.1875</v>
      </c>
    </row>
    <row r="369" spans="1:6" x14ac:dyDescent="0.35">
      <c r="A369" s="114" t="str">
        <f t="shared" si="25"/>
        <v>April</v>
      </c>
      <c r="B369" s="117">
        <v>45402</v>
      </c>
      <c r="C369" s="114" t="s">
        <v>333</v>
      </c>
      <c r="D369" s="120">
        <v>0.73958333333333337</v>
      </c>
      <c r="E369" s="120">
        <v>0.75694444444444442</v>
      </c>
      <c r="F369" s="126">
        <f t="shared" si="26"/>
        <v>1.7361111111111049E-2</v>
      </c>
    </row>
    <row r="370" spans="1:6" x14ac:dyDescent="0.35">
      <c r="A370" s="114" t="str">
        <f t="shared" si="25"/>
        <v>April</v>
      </c>
      <c r="B370" s="118">
        <f>B369</f>
        <v>45402</v>
      </c>
      <c r="C370" s="114" t="s">
        <v>324</v>
      </c>
      <c r="D370" s="120">
        <v>0.76736111111111116</v>
      </c>
      <c r="E370" s="120">
        <v>0.80902777777777779</v>
      </c>
      <c r="F370" s="126">
        <f t="shared" si="26"/>
        <v>4.166666666666663E-2</v>
      </c>
    </row>
    <row r="371" spans="1:6" x14ac:dyDescent="0.35">
      <c r="A371" s="114" t="str">
        <f t="shared" si="25"/>
        <v>April</v>
      </c>
      <c r="B371" s="118">
        <f>B370</f>
        <v>45402</v>
      </c>
      <c r="C371" s="114" t="s">
        <v>339</v>
      </c>
      <c r="D371" s="120">
        <v>0.8125</v>
      </c>
      <c r="E371" s="120">
        <v>0.83333333333333337</v>
      </c>
      <c r="F371" s="126">
        <f t="shared" si="26"/>
        <v>2.083333333333337E-2</v>
      </c>
    </row>
    <row r="372" spans="1:6" x14ac:dyDescent="0.35">
      <c r="A372" s="114" t="str">
        <f t="shared" si="25"/>
        <v>April</v>
      </c>
      <c r="B372" s="117">
        <v>45403</v>
      </c>
      <c r="C372" s="114" t="s">
        <v>350</v>
      </c>
      <c r="D372" s="120">
        <v>0.75347222222222221</v>
      </c>
      <c r="E372" s="120">
        <v>0.80902777777777779</v>
      </c>
      <c r="F372" s="126">
        <f t="shared" si="26"/>
        <v>5.555555555555558E-2</v>
      </c>
    </row>
    <row r="373" spans="1:6" x14ac:dyDescent="0.35">
      <c r="A373" s="114" t="str">
        <f t="shared" si="25"/>
        <v>April</v>
      </c>
      <c r="B373" s="117">
        <v>45404</v>
      </c>
      <c r="C373" s="114"/>
      <c r="D373" s="121"/>
      <c r="E373" s="121"/>
      <c r="F373" s="126">
        <f t="shared" si="26"/>
        <v>0</v>
      </c>
    </row>
    <row r="374" spans="1:6" x14ac:dyDescent="0.35">
      <c r="A374" s="114" t="str">
        <f t="shared" si="25"/>
        <v>April</v>
      </c>
      <c r="B374" s="117">
        <v>45405</v>
      </c>
      <c r="C374" s="114" t="s">
        <v>358</v>
      </c>
      <c r="D374" s="120">
        <v>2.7777777777777776E-2</v>
      </c>
      <c r="E374" s="120">
        <v>7.2916666666666671E-2</v>
      </c>
      <c r="F374" s="126">
        <f t="shared" si="26"/>
        <v>4.5138888888888895E-2</v>
      </c>
    </row>
    <row r="375" spans="1:6" x14ac:dyDescent="0.35">
      <c r="A375" s="114" t="str">
        <f t="shared" si="25"/>
        <v>April</v>
      </c>
      <c r="B375" s="118">
        <f>B374</f>
        <v>45405</v>
      </c>
      <c r="C375" s="114" t="s">
        <v>361</v>
      </c>
      <c r="D375" s="120">
        <v>7.2916666666666671E-2</v>
      </c>
      <c r="E375" s="120">
        <v>0.1875</v>
      </c>
      <c r="F375" s="126">
        <f t="shared" si="26"/>
        <v>0.11458333333333333</v>
      </c>
    </row>
    <row r="376" spans="1:6" x14ac:dyDescent="0.35">
      <c r="A376" s="114" t="str">
        <f t="shared" si="25"/>
        <v>April</v>
      </c>
      <c r="B376" s="118">
        <f t="shared" si="25"/>
        <v>45405</v>
      </c>
      <c r="C376" s="116" t="s">
        <v>365</v>
      </c>
      <c r="D376" s="120">
        <v>0.3298611111111111</v>
      </c>
      <c r="E376" s="120">
        <v>0.4201388888888889</v>
      </c>
      <c r="F376" s="126">
        <f t="shared" si="26"/>
        <v>9.027777777777779E-2</v>
      </c>
    </row>
    <row r="377" spans="1:6" x14ac:dyDescent="0.35">
      <c r="A377" s="114" t="str">
        <f t="shared" ref="A377:B397" si="27">A376</f>
        <v>April</v>
      </c>
      <c r="B377" s="118">
        <f t="shared" si="27"/>
        <v>45405</v>
      </c>
      <c r="C377" s="114" t="s">
        <v>370</v>
      </c>
      <c r="D377" s="120">
        <v>0.79166666666666663</v>
      </c>
      <c r="E377" s="120">
        <v>0.83333333333333337</v>
      </c>
      <c r="F377" s="126">
        <f t="shared" si="26"/>
        <v>4.1666666666666741E-2</v>
      </c>
    </row>
    <row r="378" spans="1:6" x14ac:dyDescent="0.35">
      <c r="A378" s="114" t="str">
        <f t="shared" si="27"/>
        <v>April</v>
      </c>
      <c r="B378" s="118">
        <f t="shared" si="27"/>
        <v>45405</v>
      </c>
      <c r="C378" s="114" t="s">
        <v>372</v>
      </c>
      <c r="D378" s="120">
        <v>0.89583333333333337</v>
      </c>
      <c r="E378" s="120">
        <v>0.97222222222222221</v>
      </c>
      <c r="F378" s="126">
        <f t="shared" si="26"/>
        <v>7.638888888888884E-2</v>
      </c>
    </row>
    <row r="379" spans="1:6" x14ac:dyDescent="0.35">
      <c r="A379" s="114" t="str">
        <f t="shared" si="27"/>
        <v>April</v>
      </c>
      <c r="B379" s="117">
        <v>45406</v>
      </c>
      <c r="C379" s="114" t="s">
        <v>378</v>
      </c>
      <c r="D379" s="120">
        <v>0.75</v>
      </c>
      <c r="E379" s="120">
        <v>0.77083333333333337</v>
      </c>
      <c r="F379" s="126">
        <f t="shared" si="26"/>
        <v>2.083333333333337E-2</v>
      </c>
    </row>
    <row r="380" spans="1:6" x14ac:dyDescent="0.35">
      <c r="A380" s="114" t="str">
        <f t="shared" si="27"/>
        <v>April</v>
      </c>
      <c r="B380" s="118">
        <f>B379</f>
        <v>45406</v>
      </c>
      <c r="C380" s="114" t="s">
        <v>382</v>
      </c>
      <c r="D380" s="120">
        <v>0.77777777777777779</v>
      </c>
      <c r="E380" s="120">
        <v>0.80555555555555558</v>
      </c>
      <c r="F380" s="126">
        <f t="shared" si="26"/>
        <v>2.777777777777779E-2</v>
      </c>
    </row>
    <row r="381" spans="1:6" x14ac:dyDescent="0.35">
      <c r="A381" s="114" t="str">
        <f t="shared" si="27"/>
        <v>April</v>
      </c>
      <c r="B381" s="118">
        <f t="shared" si="27"/>
        <v>45406</v>
      </c>
      <c r="C381" s="114" t="s">
        <v>386</v>
      </c>
      <c r="D381" s="120">
        <v>0.80555555555555558</v>
      </c>
      <c r="E381" s="120">
        <v>0.82291666666666663</v>
      </c>
      <c r="F381" s="126">
        <f t="shared" si="26"/>
        <v>1.7361111111111049E-2</v>
      </c>
    </row>
    <row r="382" spans="1:6" x14ac:dyDescent="0.35">
      <c r="A382" s="114" t="str">
        <f t="shared" si="27"/>
        <v>April</v>
      </c>
      <c r="B382" s="118">
        <f t="shared" si="27"/>
        <v>45406</v>
      </c>
      <c r="C382" s="114" t="s">
        <v>388</v>
      </c>
      <c r="D382" s="120">
        <v>0.875</v>
      </c>
      <c r="E382" s="120">
        <v>0.89583333333333337</v>
      </c>
      <c r="F382" s="126">
        <f t="shared" si="26"/>
        <v>2.083333333333337E-2</v>
      </c>
    </row>
    <row r="383" spans="1:6" x14ac:dyDescent="0.35">
      <c r="A383" s="114" t="str">
        <f t="shared" si="27"/>
        <v>April</v>
      </c>
      <c r="B383" s="118">
        <f t="shared" si="27"/>
        <v>45406</v>
      </c>
      <c r="C383" s="114"/>
      <c r="D383" s="120">
        <v>0.93055555555555558</v>
      </c>
      <c r="E383" s="120">
        <v>0.9375</v>
      </c>
      <c r="F383" s="126">
        <f t="shared" si="26"/>
        <v>6.9444444444444198E-3</v>
      </c>
    </row>
    <row r="384" spans="1:6" x14ac:dyDescent="0.35">
      <c r="A384" s="114" t="str">
        <f t="shared" si="27"/>
        <v>April</v>
      </c>
      <c r="B384" s="117">
        <v>45407</v>
      </c>
      <c r="C384" s="114" t="s">
        <v>398</v>
      </c>
      <c r="D384" s="120">
        <v>0.84375</v>
      </c>
      <c r="E384" s="120">
        <v>0.875</v>
      </c>
      <c r="F384" s="126">
        <f t="shared" si="26"/>
        <v>3.125E-2</v>
      </c>
    </row>
    <row r="385" spans="1:6" x14ac:dyDescent="0.35">
      <c r="A385" s="114" t="str">
        <f t="shared" si="27"/>
        <v>April</v>
      </c>
      <c r="B385" s="117">
        <v>45408</v>
      </c>
      <c r="C385" s="114" t="s">
        <v>405</v>
      </c>
      <c r="D385" s="120">
        <v>0.78472222222222221</v>
      </c>
      <c r="E385" s="120">
        <v>0.81597222222222221</v>
      </c>
      <c r="F385" s="126">
        <f t="shared" si="26"/>
        <v>3.125E-2</v>
      </c>
    </row>
    <row r="386" spans="1:6" x14ac:dyDescent="0.35">
      <c r="A386" s="114" t="str">
        <f t="shared" si="27"/>
        <v>April</v>
      </c>
      <c r="B386" s="118">
        <f>B385</f>
        <v>45408</v>
      </c>
      <c r="C386" s="114" t="s">
        <v>409</v>
      </c>
      <c r="D386" s="120">
        <v>0.82638888888888884</v>
      </c>
      <c r="E386" s="120">
        <v>0.85069444444444442</v>
      </c>
      <c r="F386" s="126">
        <f t="shared" si="26"/>
        <v>2.430555555555558E-2</v>
      </c>
    </row>
    <row r="387" spans="1:6" x14ac:dyDescent="0.35">
      <c r="A387" s="114" t="str">
        <f t="shared" si="27"/>
        <v>April</v>
      </c>
      <c r="B387" s="118">
        <f t="shared" si="27"/>
        <v>45408</v>
      </c>
      <c r="C387" s="114" t="s">
        <v>412</v>
      </c>
      <c r="D387" s="120">
        <v>0.875</v>
      </c>
      <c r="E387" s="120">
        <v>0.95486111111111116</v>
      </c>
      <c r="F387" s="126">
        <f t="shared" ref="F387:F450" si="28">IF(E387 &lt; D387, (E387 + 1) - D387, E387 - D387)</f>
        <v>7.986111111111116E-2</v>
      </c>
    </row>
    <row r="388" spans="1:6" x14ac:dyDescent="0.35">
      <c r="A388" s="114" t="str">
        <f t="shared" si="27"/>
        <v>April</v>
      </c>
      <c r="B388" s="118">
        <f t="shared" si="27"/>
        <v>45408</v>
      </c>
      <c r="C388" s="114" t="s">
        <v>414</v>
      </c>
      <c r="D388" s="120">
        <v>3.472222222222222E-3</v>
      </c>
      <c r="E388" s="120">
        <v>0.17708333333333334</v>
      </c>
      <c r="F388" s="126">
        <f t="shared" si="28"/>
        <v>0.17361111111111113</v>
      </c>
    </row>
    <row r="389" spans="1:6" x14ac:dyDescent="0.35">
      <c r="A389" s="114" t="str">
        <f t="shared" si="27"/>
        <v>April</v>
      </c>
      <c r="B389" s="118">
        <f t="shared" si="27"/>
        <v>45408</v>
      </c>
      <c r="C389" s="114" t="s">
        <v>418</v>
      </c>
      <c r="D389" s="120">
        <v>0.21875</v>
      </c>
      <c r="E389" s="120">
        <v>0.2673611111111111</v>
      </c>
      <c r="F389" s="126">
        <f t="shared" si="28"/>
        <v>4.8611111111111105E-2</v>
      </c>
    </row>
    <row r="390" spans="1:6" x14ac:dyDescent="0.35">
      <c r="A390" s="114" t="str">
        <f t="shared" si="27"/>
        <v>April</v>
      </c>
      <c r="B390" s="117">
        <v>45409</v>
      </c>
      <c r="C390" s="114" t="s">
        <v>421</v>
      </c>
      <c r="D390" s="120">
        <v>0.79861111111111116</v>
      </c>
      <c r="E390" s="120">
        <v>0.89583333333333337</v>
      </c>
      <c r="F390" s="126">
        <f t="shared" si="28"/>
        <v>9.722222222222221E-2</v>
      </c>
    </row>
    <row r="391" spans="1:6" x14ac:dyDescent="0.35">
      <c r="A391" s="114" t="str">
        <f t="shared" si="27"/>
        <v>April</v>
      </c>
      <c r="B391" s="117">
        <v>45410</v>
      </c>
      <c r="C391" s="114" t="s">
        <v>425</v>
      </c>
      <c r="D391" s="120">
        <v>6.5972222222222224E-2</v>
      </c>
      <c r="E391" s="120">
        <v>0.13541666666666666</v>
      </c>
      <c r="F391" s="126">
        <f t="shared" si="28"/>
        <v>6.9444444444444434E-2</v>
      </c>
    </row>
    <row r="392" spans="1:6" x14ac:dyDescent="0.35">
      <c r="A392" s="114" t="str">
        <f t="shared" si="27"/>
        <v>April</v>
      </c>
      <c r="B392" s="117">
        <v>45411</v>
      </c>
      <c r="C392" s="114" t="s">
        <v>425</v>
      </c>
      <c r="D392" s="120">
        <v>0.39930555555555558</v>
      </c>
      <c r="E392" s="120">
        <v>0.4826388888888889</v>
      </c>
      <c r="F392" s="126">
        <f t="shared" si="28"/>
        <v>8.3333333333333315E-2</v>
      </c>
    </row>
    <row r="393" spans="1:6" x14ac:dyDescent="0.35">
      <c r="A393" s="114" t="str">
        <f t="shared" si="27"/>
        <v>April</v>
      </c>
      <c r="B393" s="118">
        <f>B392</f>
        <v>45411</v>
      </c>
      <c r="C393" s="114" t="str">
        <f>C392</f>
        <v>STORE - API</v>
      </c>
      <c r="D393" s="120">
        <v>0.77430555555555558</v>
      </c>
      <c r="E393" s="120">
        <v>0.83680555555555558</v>
      </c>
      <c r="F393" s="126">
        <f t="shared" si="28"/>
        <v>6.25E-2</v>
      </c>
    </row>
    <row r="394" spans="1:6" x14ac:dyDescent="0.35">
      <c r="A394" s="114" t="str">
        <f t="shared" si="27"/>
        <v>April</v>
      </c>
      <c r="B394" s="118">
        <f t="shared" si="27"/>
        <v>45411</v>
      </c>
      <c r="C394" s="114" t="str">
        <f>C393</f>
        <v>STORE - API</v>
      </c>
      <c r="D394" s="120">
        <v>0.89930555555555558</v>
      </c>
      <c r="E394" s="120">
        <v>0.95138888888888884</v>
      </c>
      <c r="F394" s="126">
        <f t="shared" si="28"/>
        <v>5.2083333333333259E-2</v>
      </c>
    </row>
    <row r="395" spans="1:6" x14ac:dyDescent="0.35">
      <c r="A395" s="114" t="str">
        <f t="shared" si="27"/>
        <v>April</v>
      </c>
      <c r="B395" s="118">
        <f t="shared" si="27"/>
        <v>45411</v>
      </c>
      <c r="C395" s="114" t="s">
        <v>440</v>
      </c>
      <c r="D395" s="120">
        <v>9.375E-2</v>
      </c>
      <c r="E395" s="120">
        <v>0.23958333333333334</v>
      </c>
      <c r="F395" s="126">
        <f t="shared" si="28"/>
        <v>0.14583333333333334</v>
      </c>
    </row>
    <row r="396" spans="1:6" x14ac:dyDescent="0.35">
      <c r="A396" s="114" t="str">
        <f t="shared" si="27"/>
        <v>April</v>
      </c>
      <c r="B396" s="117">
        <v>45412</v>
      </c>
      <c r="C396" s="114" t="s">
        <v>443</v>
      </c>
      <c r="D396" s="120">
        <v>0.9375</v>
      </c>
      <c r="E396" s="120">
        <v>0.98263888888888884</v>
      </c>
      <c r="F396" s="126">
        <f t="shared" si="28"/>
        <v>4.513888888888884E-2</v>
      </c>
    </row>
    <row r="397" spans="1:6" x14ac:dyDescent="0.35">
      <c r="A397" s="114" t="str">
        <f t="shared" si="27"/>
        <v>April</v>
      </c>
      <c r="B397" s="118">
        <f>B396</f>
        <v>45412</v>
      </c>
      <c r="C397" s="114" t="s">
        <v>70</v>
      </c>
      <c r="D397" s="120">
        <v>7.6388888888888895E-2</v>
      </c>
      <c r="E397" s="120">
        <v>9.375E-2</v>
      </c>
      <c r="F397" s="126">
        <f t="shared" si="28"/>
        <v>1.7361111111111105E-2</v>
      </c>
    </row>
    <row r="398" spans="1:6" x14ac:dyDescent="0.35">
      <c r="A398" s="91" t="s">
        <v>500</v>
      </c>
      <c r="B398" s="113">
        <v>45413</v>
      </c>
      <c r="C398" s="91" t="s">
        <v>18</v>
      </c>
      <c r="D398" s="119">
        <v>0.89583333333333337</v>
      </c>
      <c r="E398" s="119">
        <v>0.92708333333333337</v>
      </c>
      <c r="F398" s="126">
        <f t="shared" si="28"/>
        <v>3.125E-2</v>
      </c>
    </row>
    <row r="399" spans="1:6" x14ac:dyDescent="0.35">
      <c r="A399" s="91" t="str">
        <f>A398</f>
        <v>May</v>
      </c>
      <c r="B399" s="112">
        <f>B398</f>
        <v>45413</v>
      </c>
      <c r="C399" s="91" t="s">
        <v>23</v>
      </c>
      <c r="D399" s="119">
        <v>0.92708333333333337</v>
      </c>
      <c r="E399" s="119">
        <v>0</v>
      </c>
      <c r="F399" s="126">
        <f t="shared" si="28"/>
        <v>7.291666666666663E-2</v>
      </c>
    </row>
    <row r="400" spans="1:6" x14ac:dyDescent="0.35">
      <c r="A400" s="91" t="str">
        <f t="shared" ref="A400:B463" si="29">A399</f>
        <v>May</v>
      </c>
      <c r="B400" s="113">
        <v>45414</v>
      </c>
      <c r="C400" s="91" t="s">
        <v>34</v>
      </c>
      <c r="D400" s="119">
        <v>0.90972222222222221</v>
      </c>
      <c r="E400" s="119">
        <v>0.96527777777777779</v>
      </c>
      <c r="F400" s="126">
        <f t="shared" si="28"/>
        <v>5.555555555555558E-2</v>
      </c>
    </row>
    <row r="401" spans="1:6" x14ac:dyDescent="0.35">
      <c r="A401" s="91" t="str">
        <f t="shared" si="29"/>
        <v>May</v>
      </c>
      <c r="B401" s="112">
        <f>B400</f>
        <v>45414</v>
      </c>
      <c r="C401" s="91" t="s">
        <v>39</v>
      </c>
      <c r="D401" s="119">
        <v>0.97569444444444442</v>
      </c>
      <c r="E401" s="119">
        <v>0.98958333333333337</v>
      </c>
      <c r="F401" s="126">
        <f t="shared" si="28"/>
        <v>1.3888888888888951E-2</v>
      </c>
    </row>
    <row r="402" spans="1:6" x14ac:dyDescent="0.35">
      <c r="A402" s="91" t="str">
        <f t="shared" si="29"/>
        <v>May</v>
      </c>
      <c r="B402" s="112">
        <f t="shared" si="29"/>
        <v>45414</v>
      </c>
      <c r="C402" s="91" t="s">
        <v>44</v>
      </c>
      <c r="D402" s="119">
        <v>0.98958333333333337</v>
      </c>
      <c r="E402" s="119">
        <v>4.1666666666666664E-2</v>
      </c>
      <c r="F402" s="126">
        <f t="shared" si="28"/>
        <v>5.208333333333337E-2</v>
      </c>
    </row>
    <row r="403" spans="1:6" x14ac:dyDescent="0.35">
      <c r="A403" s="91" t="str">
        <f t="shared" si="29"/>
        <v>May</v>
      </c>
      <c r="B403" s="112">
        <f t="shared" si="29"/>
        <v>45414</v>
      </c>
      <c r="C403" s="91" t="s">
        <v>48</v>
      </c>
      <c r="D403" s="119">
        <v>4.1666666666666664E-2</v>
      </c>
      <c r="E403" s="119">
        <v>5.2083333333333336E-2</v>
      </c>
      <c r="F403" s="126">
        <f t="shared" si="28"/>
        <v>1.0416666666666671E-2</v>
      </c>
    </row>
    <row r="404" spans="1:6" x14ac:dyDescent="0.35">
      <c r="A404" s="91" t="str">
        <f t="shared" si="29"/>
        <v>May</v>
      </c>
      <c r="B404" s="113">
        <v>45415</v>
      </c>
      <c r="C404" s="91" t="s">
        <v>505</v>
      </c>
      <c r="D404" s="119">
        <v>0.47569444444444442</v>
      </c>
      <c r="E404" s="119">
        <v>0.59027777777777779</v>
      </c>
      <c r="F404" s="126">
        <f t="shared" si="28"/>
        <v>0.11458333333333337</v>
      </c>
    </row>
    <row r="405" spans="1:6" x14ac:dyDescent="0.35">
      <c r="A405" s="91" t="str">
        <f t="shared" si="29"/>
        <v>May</v>
      </c>
      <c r="B405" s="112">
        <f>B404</f>
        <v>45415</v>
      </c>
      <c r="C405" s="91" t="s">
        <v>505</v>
      </c>
      <c r="D405" s="119">
        <v>0.70138888888888884</v>
      </c>
      <c r="E405" s="119">
        <v>0.70833333333333337</v>
      </c>
      <c r="F405" s="126">
        <f t="shared" si="28"/>
        <v>6.9444444444445308E-3</v>
      </c>
    </row>
    <row r="406" spans="1:6" x14ac:dyDescent="0.35">
      <c r="A406" s="91" t="str">
        <f t="shared" si="29"/>
        <v>May</v>
      </c>
      <c r="B406" s="112">
        <f>B405</f>
        <v>45415</v>
      </c>
      <c r="C406" s="91" t="s">
        <v>63</v>
      </c>
      <c r="D406" s="119">
        <v>0.875</v>
      </c>
      <c r="E406" s="119">
        <v>0.95833333333333337</v>
      </c>
      <c r="F406" s="126">
        <f t="shared" si="28"/>
        <v>8.333333333333337E-2</v>
      </c>
    </row>
    <row r="407" spans="1:6" x14ac:dyDescent="0.35">
      <c r="A407" s="91" t="str">
        <f t="shared" si="29"/>
        <v>May</v>
      </c>
      <c r="B407" s="113">
        <v>45416</v>
      </c>
      <c r="C407" s="91" t="s">
        <v>70</v>
      </c>
      <c r="D407" s="119">
        <v>0.27083333333333331</v>
      </c>
      <c r="E407" s="119">
        <v>0.34375</v>
      </c>
      <c r="F407" s="126">
        <f t="shared" si="28"/>
        <v>7.2916666666666685E-2</v>
      </c>
    </row>
    <row r="408" spans="1:6" x14ac:dyDescent="0.35">
      <c r="A408" s="91" t="str">
        <f t="shared" si="29"/>
        <v>May</v>
      </c>
      <c r="B408" s="112">
        <f>B407</f>
        <v>45416</v>
      </c>
      <c r="C408" s="91" t="s">
        <v>76</v>
      </c>
      <c r="D408" s="119">
        <v>0.8125</v>
      </c>
      <c r="E408" s="119">
        <v>0.84722222222222221</v>
      </c>
      <c r="F408" s="126">
        <f t="shared" si="28"/>
        <v>3.472222222222221E-2</v>
      </c>
    </row>
    <row r="409" spans="1:6" x14ac:dyDescent="0.35">
      <c r="A409" s="91" t="str">
        <f t="shared" si="29"/>
        <v>May</v>
      </c>
      <c r="B409" s="113">
        <v>45417</v>
      </c>
      <c r="C409" s="91"/>
      <c r="D409" s="122"/>
      <c r="E409" s="122"/>
      <c r="F409" s="126">
        <f t="shared" si="28"/>
        <v>0</v>
      </c>
    </row>
    <row r="410" spans="1:6" x14ac:dyDescent="0.35">
      <c r="A410" s="91" t="str">
        <f t="shared" si="29"/>
        <v>May</v>
      </c>
      <c r="B410" s="113">
        <v>45418</v>
      </c>
      <c r="C410" s="91"/>
      <c r="D410" s="122"/>
      <c r="E410" s="122"/>
      <c r="F410" s="126">
        <f t="shared" si="28"/>
        <v>0</v>
      </c>
    </row>
    <row r="411" spans="1:6" x14ac:dyDescent="0.35">
      <c r="A411" s="91" t="str">
        <f t="shared" si="29"/>
        <v>May</v>
      </c>
      <c r="B411" s="113">
        <v>45419</v>
      </c>
      <c r="C411" s="91" t="s">
        <v>93</v>
      </c>
      <c r="D411" s="119">
        <v>0.27777777777777779</v>
      </c>
      <c r="E411" s="119">
        <v>0.38541666666666669</v>
      </c>
      <c r="F411" s="126">
        <f t="shared" si="28"/>
        <v>0.1076388888888889</v>
      </c>
    </row>
    <row r="412" spans="1:6" x14ac:dyDescent="0.35">
      <c r="A412" s="91" t="str">
        <f t="shared" si="29"/>
        <v>May</v>
      </c>
      <c r="B412" s="112">
        <f>B411</f>
        <v>45419</v>
      </c>
      <c r="C412" s="91" t="s">
        <v>98</v>
      </c>
      <c r="D412" s="119">
        <v>0.44097222222222221</v>
      </c>
      <c r="E412" s="119">
        <v>0.49305555555555558</v>
      </c>
      <c r="F412" s="126">
        <f t="shared" si="28"/>
        <v>5.208333333333337E-2</v>
      </c>
    </row>
    <row r="413" spans="1:6" x14ac:dyDescent="0.35">
      <c r="A413" s="91" t="str">
        <f t="shared" si="29"/>
        <v>May</v>
      </c>
      <c r="B413" s="112">
        <f t="shared" si="29"/>
        <v>45419</v>
      </c>
      <c r="C413" s="91" t="s">
        <v>102</v>
      </c>
      <c r="D413" s="119">
        <v>0.86111111111111116</v>
      </c>
      <c r="E413" s="119">
        <v>0.86805555555555558</v>
      </c>
      <c r="F413" s="126">
        <f t="shared" si="28"/>
        <v>6.9444444444444198E-3</v>
      </c>
    </row>
    <row r="414" spans="1:6" x14ac:dyDescent="0.35">
      <c r="A414" s="91" t="str">
        <f t="shared" si="29"/>
        <v>May</v>
      </c>
      <c r="B414" s="112">
        <f t="shared" si="29"/>
        <v>45419</v>
      </c>
      <c r="C414" s="91" t="s">
        <v>107</v>
      </c>
      <c r="D414" s="119">
        <v>0.89930555555555558</v>
      </c>
      <c r="E414" s="119">
        <v>0.96180555555555558</v>
      </c>
      <c r="F414" s="126">
        <f t="shared" si="28"/>
        <v>6.25E-2</v>
      </c>
    </row>
    <row r="415" spans="1:6" x14ac:dyDescent="0.35">
      <c r="A415" s="91" t="str">
        <f t="shared" si="29"/>
        <v>May</v>
      </c>
      <c r="B415" s="112">
        <f t="shared" si="29"/>
        <v>45419</v>
      </c>
      <c r="C415" s="91" t="s">
        <v>112</v>
      </c>
      <c r="D415" s="119">
        <v>2.4305555555555556E-2</v>
      </c>
      <c r="E415" s="119">
        <v>6.5972222222222224E-2</v>
      </c>
      <c r="F415" s="126">
        <f t="shared" si="28"/>
        <v>4.1666666666666671E-2</v>
      </c>
    </row>
    <row r="416" spans="1:6" x14ac:dyDescent="0.35">
      <c r="A416" s="91" t="str">
        <f t="shared" si="29"/>
        <v>May</v>
      </c>
      <c r="B416" s="113">
        <v>45420</v>
      </c>
      <c r="C416" s="91" t="s">
        <v>120</v>
      </c>
      <c r="D416" s="119">
        <v>0.88194444444444442</v>
      </c>
      <c r="E416" s="119">
        <v>0.91666666666666663</v>
      </c>
      <c r="F416" s="126">
        <f t="shared" si="28"/>
        <v>3.472222222222221E-2</v>
      </c>
    </row>
    <row r="417" spans="1:6" x14ac:dyDescent="0.35">
      <c r="A417" s="91" t="str">
        <f t="shared" si="29"/>
        <v>May</v>
      </c>
      <c r="B417" s="112">
        <f>B416</f>
        <v>45420</v>
      </c>
      <c r="C417" s="91" t="s">
        <v>122</v>
      </c>
      <c r="D417" s="119">
        <v>0.91666666666666663</v>
      </c>
      <c r="E417" s="119">
        <v>0.96180555555555558</v>
      </c>
      <c r="F417" s="126">
        <f t="shared" si="28"/>
        <v>4.5138888888888951E-2</v>
      </c>
    </row>
    <row r="418" spans="1:6" x14ac:dyDescent="0.35">
      <c r="A418" s="91" t="str">
        <f t="shared" si="29"/>
        <v>May</v>
      </c>
      <c r="B418" s="112">
        <f>B417</f>
        <v>45420</v>
      </c>
      <c r="C418" s="91" t="s">
        <v>122</v>
      </c>
      <c r="D418" s="119">
        <v>2.7777777777777776E-2</v>
      </c>
      <c r="E418" s="119">
        <v>8.6805555555555552E-2</v>
      </c>
      <c r="F418" s="126">
        <f t="shared" si="28"/>
        <v>5.9027777777777776E-2</v>
      </c>
    </row>
    <row r="419" spans="1:6" x14ac:dyDescent="0.35">
      <c r="A419" s="91" t="str">
        <f t="shared" si="29"/>
        <v>May</v>
      </c>
      <c r="B419" s="113">
        <v>45421</v>
      </c>
      <c r="C419" s="91" t="s">
        <v>135</v>
      </c>
      <c r="D419" s="119">
        <v>0.22916666666666666</v>
      </c>
      <c r="E419" s="119">
        <v>0.2951388888888889</v>
      </c>
      <c r="F419" s="126">
        <f t="shared" si="28"/>
        <v>6.5972222222222238E-2</v>
      </c>
    </row>
    <row r="420" spans="1:6" x14ac:dyDescent="0.35">
      <c r="A420" s="91" t="str">
        <f t="shared" si="29"/>
        <v>May</v>
      </c>
      <c r="B420" s="112">
        <f>B419</f>
        <v>45421</v>
      </c>
      <c r="C420" s="91" t="s">
        <v>141</v>
      </c>
      <c r="D420" s="119">
        <v>0.34027777777777779</v>
      </c>
      <c r="E420" s="119">
        <v>0.35069444444444442</v>
      </c>
      <c r="F420" s="126">
        <f t="shared" si="28"/>
        <v>1.041666666666663E-2</v>
      </c>
    </row>
    <row r="421" spans="1:6" x14ac:dyDescent="0.35">
      <c r="A421" s="91" t="str">
        <f t="shared" si="29"/>
        <v>May</v>
      </c>
      <c r="B421" s="112">
        <f t="shared" si="29"/>
        <v>45421</v>
      </c>
      <c r="C421" s="91" t="s">
        <v>146</v>
      </c>
      <c r="D421" s="119">
        <v>0.35069444444444442</v>
      </c>
      <c r="E421" s="119">
        <v>0.40277777777777779</v>
      </c>
      <c r="F421" s="126">
        <f t="shared" si="28"/>
        <v>5.208333333333337E-2</v>
      </c>
    </row>
    <row r="422" spans="1:6" x14ac:dyDescent="0.35">
      <c r="A422" s="91" t="str">
        <f t="shared" si="29"/>
        <v>May</v>
      </c>
      <c r="B422" s="112">
        <f t="shared" si="29"/>
        <v>45421</v>
      </c>
      <c r="C422" s="91" t="s">
        <v>152</v>
      </c>
      <c r="D422" s="119">
        <v>0.4513888888888889</v>
      </c>
      <c r="E422" s="119">
        <v>0.54861111111111116</v>
      </c>
      <c r="F422" s="126">
        <f t="shared" si="28"/>
        <v>9.7222222222222265E-2</v>
      </c>
    </row>
    <row r="423" spans="1:6" x14ac:dyDescent="0.35">
      <c r="A423" s="91" t="str">
        <f t="shared" si="29"/>
        <v>May</v>
      </c>
      <c r="B423" s="113">
        <v>45422</v>
      </c>
      <c r="C423" s="91" t="s">
        <v>158</v>
      </c>
      <c r="D423" s="119">
        <v>0.36458333333333331</v>
      </c>
      <c r="E423" s="119">
        <v>0.44791666666666669</v>
      </c>
      <c r="F423" s="126">
        <f t="shared" si="28"/>
        <v>8.333333333333337E-2</v>
      </c>
    </row>
    <row r="424" spans="1:6" x14ac:dyDescent="0.35">
      <c r="A424" s="91" t="str">
        <f t="shared" si="29"/>
        <v>May</v>
      </c>
      <c r="B424" s="112">
        <f>B423</f>
        <v>45422</v>
      </c>
      <c r="C424" s="91" t="s">
        <v>164</v>
      </c>
      <c r="D424" s="119">
        <v>0.4826388888888889</v>
      </c>
      <c r="E424" s="119">
        <v>0.52430555555555558</v>
      </c>
      <c r="F424" s="126">
        <f t="shared" si="28"/>
        <v>4.1666666666666685E-2</v>
      </c>
    </row>
    <row r="425" spans="1:6" x14ac:dyDescent="0.35">
      <c r="A425" s="91" t="str">
        <f t="shared" si="29"/>
        <v>May</v>
      </c>
      <c r="B425" s="112">
        <f>B424</f>
        <v>45422</v>
      </c>
      <c r="C425" s="91" t="s">
        <v>170</v>
      </c>
      <c r="D425" s="119">
        <v>7.2916666666666671E-2</v>
      </c>
      <c r="E425" s="119">
        <v>0.15625</v>
      </c>
      <c r="F425" s="126">
        <f t="shared" si="28"/>
        <v>8.3333333333333329E-2</v>
      </c>
    </row>
    <row r="426" spans="1:6" x14ac:dyDescent="0.35">
      <c r="A426" s="91" t="str">
        <f t="shared" si="29"/>
        <v>May</v>
      </c>
      <c r="B426" s="113">
        <v>45423</v>
      </c>
      <c r="C426" s="91" t="s">
        <v>178</v>
      </c>
      <c r="D426" s="119">
        <v>0.46875</v>
      </c>
      <c r="E426" s="119">
        <v>0.4861111111111111</v>
      </c>
      <c r="F426" s="126">
        <f t="shared" si="28"/>
        <v>1.7361111111111105E-2</v>
      </c>
    </row>
    <row r="427" spans="1:6" x14ac:dyDescent="0.35">
      <c r="A427" s="91" t="str">
        <f t="shared" si="29"/>
        <v>May</v>
      </c>
      <c r="B427" s="112">
        <f>B426</f>
        <v>45423</v>
      </c>
      <c r="C427" s="91" t="s">
        <v>184</v>
      </c>
      <c r="D427" s="119">
        <v>0.4861111111111111</v>
      </c>
      <c r="E427" s="119">
        <v>0.53125</v>
      </c>
      <c r="F427" s="126">
        <f t="shared" si="28"/>
        <v>4.5138888888888895E-2</v>
      </c>
    </row>
    <row r="428" spans="1:6" x14ac:dyDescent="0.35">
      <c r="A428" s="91" t="str">
        <f t="shared" si="29"/>
        <v>May</v>
      </c>
      <c r="B428" s="113">
        <v>45424</v>
      </c>
      <c r="C428" s="91"/>
      <c r="D428" s="122"/>
      <c r="E428" s="122"/>
      <c r="F428" s="126">
        <f t="shared" si="28"/>
        <v>0</v>
      </c>
    </row>
    <row r="429" spans="1:6" x14ac:dyDescent="0.35">
      <c r="A429" s="91" t="str">
        <f t="shared" si="29"/>
        <v>May</v>
      </c>
      <c r="B429" s="113">
        <v>45425</v>
      </c>
      <c r="C429" s="91" t="s">
        <v>194</v>
      </c>
      <c r="D429" s="119">
        <v>0.37152777777777779</v>
      </c>
      <c r="E429" s="119">
        <v>0.4201388888888889</v>
      </c>
      <c r="F429" s="126">
        <f t="shared" si="28"/>
        <v>4.8611111111111105E-2</v>
      </c>
    </row>
    <row r="430" spans="1:6" x14ac:dyDescent="0.35">
      <c r="A430" s="91" t="str">
        <f t="shared" si="29"/>
        <v>May</v>
      </c>
      <c r="B430" s="112">
        <f>B429</f>
        <v>45425</v>
      </c>
      <c r="C430" s="91" t="s">
        <v>199</v>
      </c>
      <c r="D430" s="119">
        <v>0.5</v>
      </c>
      <c r="E430" s="119">
        <v>0.53472222222222221</v>
      </c>
      <c r="F430" s="126">
        <f t="shared" si="28"/>
        <v>3.472222222222221E-2</v>
      </c>
    </row>
    <row r="431" spans="1:6" x14ac:dyDescent="0.35">
      <c r="A431" s="91" t="str">
        <f t="shared" si="29"/>
        <v>May</v>
      </c>
      <c r="B431" s="112">
        <f t="shared" si="29"/>
        <v>45425</v>
      </c>
      <c r="C431" s="91" t="s">
        <v>205</v>
      </c>
      <c r="D431" s="119">
        <v>0.54166666666666663</v>
      </c>
      <c r="E431" s="119">
        <v>0.5625</v>
      </c>
      <c r="F431" s="126">
        <f t="shared" si="28"/>
        <v>2.083333333333337E-2</v>
      </c>
    </row>
    <row r="432" spans="1:6" x14ac:dyDescent="0.35">
      <c r="A432" s="91" t="str">
        <f t="shared" si="29"/>
        <v>May</v>
      </c>
      <c r="B432" s="112">
        <f t="shared" si="29"/>
        <v>45425</v>
      </c>
      <c r="C432" s="91" t="s">
        <v>209</v>
      </c>
      <c r="D432" s="119">
        <v>0.59375</v>
      </c>
      <c r="E432" s="119">
        <v>0.66666666666666663</v>
      </c>
      <c r="F432" s="126">
        <f t="shared" si="28"/>
        <v>7.291666666666663E-2</v>
      </c>
    </row>
    <row r="433" spans="1:6" x14ac:dyDescent="0.35">
      <c r="A433" s="91" t="str">
        <f t="shared" si="29"/>
        <v>May</v>
      </c>
      <c r="B433" s="113">
        <v>45426</v>
      </c>
      <c r="C433" s="91" t="s">
        <v>218</v>
      </c>
      <c r="D433" s="119">
        <v>0.34722222222222221</v>
      </c>
      <c r="E433" s="119">
        <v>0.46527777777777779</v>
      </c>
      <c r="F433" s="126">
        <f t="shared" si="28"/>
        <v>0.11805555555555558</v>
      </c>
    </row>
    <row r="434" spans="1:6" x14ac:dyDescent="0.35">
      <c r="A434" s="91" t="str">
        <f t="shared" si="29"/>
        <v>May</v>
      </c>
      <c r="B434" s="113">
        <v>45427</v>
      </c>
      <c r="C434" s="91" t="s">
        <v>223</v>
      </c>
      <c r="D434" s="119">
        <v>0.27430555555555558</v>
      </c>
      <c r="E434" s="119">
        <v>0.39930555555555558</v>
      </c>
      <c r="F434" s="126">
        <f t="shared" si="28"/>
        <v>0.125</v>
      </c>
    </row>
    <row r="435" spans="1:6" x14ac:dyDescent="0.35">
      <c r="A435" s="91" t="str">
        <f t="shared" si="29"/>
        <v>May</v>
      </c>
      <c r="B435" s="113">
        <v>45428</v>
      </c>
      <c r="C435" s="91" t="s">
        <v>233</v>
      </c>
      <c r="D435" s="119">
        <v>0.40972222222222221</v>
      </c>
      <c r="E435" s="119">
        <v>0.42708333333333331</v>
      </c>
      <c r="F435" s="126">
        <f t="shared" si="28"/>
        <v>1.7361111111111105E-2</v>
      </c>
    </row>
    <row r="436" spans="1:6" x14ac:dyDescent="0.35">
      <c r="A436" s="91" t="str">
        <f t="shared" si="29"/>
        <v>May</v>
      </c>
      <c r="B436" s="112">
        <f>B435</f>
        <v>45428</v>
      </c>
      <c r="C436" s="91" t="s">
        <v>236</v>
      </c>
      <c r="D436" s="119">
        <v>0.42708333333333331</v>
      </c>
      <c r="E436" s="119">
        <v>0.5</v>
      </c>
      <c r="F436" s="126">
        <f t="shared" si="28"/>
        <v>7.2916666666666685E-2</v>
      </c>
    </row>
    <row r="437" spans="1:6" x14ac:dyDescent="0.35">
      <c r="A437" s="91" t="str">
        <f t="shared" si="29"/>
        <v>May</v>
      </c>
      <c r="B437" s="112">
        <f>B436</f>
        <v>45428</v>
      </c>
      <c r="C437" s="91" t="s">
        <v>241</v>
      </c>
      <c r="D437" s="119">
        <v>0.625</v>
      </c>
      <c r="E437" s="119">
        <v>0.66319444444444442</v>
      </c>
      <c r="F437" s="126">
        <f t="shared" si="28"/>
        <v>3.819444444444442E-2</v>
      </c>
    </row>
    <row r="438" spans="1:6" x14ac:dyDescent="0.35">
      <c r="A438" s="91" t="str">
        <f t="shared" si="29"/>
        <v>May</v>
      </c>
      <c r="B438" s="113">
        <v>45429</v>
      </c>
      <c r="C438" s="91" t="s">
        <v>236</v>
      </c>
      <c r="D438" s="119">
        <v>0.64583333333333337</v>
      </c>
      <c r="E438" s="119">
        <v>0.72916666666666663</v>
      </c>
      <c r="F438" s="126">
        <f t="shared" si="28"/>
        <v>8.3333333333333259E-2</v>
      </c>
    </row>
    <row r="439" spans="1:6" x14ac:dyDescent="0.35">
      <c r="A439" s="91" t="str">
        <f t="shared" si="29"/>
        <v>May</v>
      </c>
      <c r="B439" s="113">
        <v>45430</v>
      </c>
      <c r="C439" s="91"/>
      <c r="D439" s="122"/>
      <c r="E439" s="122"/>
      <c r="F439" s="126">
        <f t="shared" si="28"/>
        <v>0</v>
      </c>
    </row>
    <row r="440" spans="1:6" x14ac:dyDescent="0.35">
      <c r="A440" s="91" t="str">
        <f t="shared" si="29"/>
        <v>May</v>
      </c>
      <c r="B440" s="113">
        <v>45431</v>
      </c>
      <c r="C440" s="91" t="s">
        <v>258</v>
      </c>
      <c r="D440" s="119">
        <v>0.22569444444444445</v>
      </c>
      <c r="E440" s="119">
        <v>0.33680555555555558</v>
      </c>
      <c r="F440" s="126">
        <f t="shared" si="28"/>
        <v>0.11111111111111113</v>
      </c>
    </row>
    <row r="441" spans="1:6" x14ac:dyDescent="0.35">
      <c r="A441" s="91" t="str">
        <f t="shared" si="29"/>
        <v>May</v>
      </c>
      <c r="B441" s="112">
        <f>B440</f>
        <v>45431</v>
      </c>
      <c r="C441" s="91" t="s">
        <v>264</v>
      </c>
      <c r="D441" s="119">
        <v>0.33680555555555558</v>
      </c>
      <c r="E441" s="119">
        <v>0.36805555555555558</v>
      </c>
      <c r="F441" s="126">
        <f t="shared" si="28"/>
        <v>3.125E-2</v>
      </c>
    </row>
    <row r="442" spans="1:6" x14ac:dyDescent="0.35">
      <c r="A442" s="91" t="str">
        <f t="shared" si="29"/>
        <v>May</v>
      </c>
      <c r="B442" s="112">
        <f t="shared" si="29"/>
        <v>45431</v>
      </c>
      <c r="C442" s="91" t="s">
        <v>268</v>
      </c>
      <c r="D442" s="119">
        <v>0.53472222222222221</v>
      </c>
      <c r="E442" s="119">
        <v>0.56944444444444442</v>
      </c>
      <c r="F442" s="126">
        <f t="shared" si="28"/>
        <v>3.472222222222221E-2</v>
      </c>
    </row>
    <row r="443" spans="1:6" x14ac:dyDescent="0.35">
      <c r="A443" s="91" t="str">
        <f t="shared" si="29"/>
        <v>May</v>
      </c>
      <c r="B443" s="112">
        <f t="shared" si="29"/>
        <v>45431</v>
      </c>
      <c r="C443" s="91" t="s">
        <v>272</v>
      </c>
      <c r="D443" s="119">
        <v>0.64583333333333337</v>
      </c>
      <c r="E443" s="119">
        <v>0.70486111111111116</v>
      </c>
      <c r="F443" s="126">
        <f t="shared" si="28"/>
        <v>5.902777777777779E-2</v>
      </c>
    </row>
    <row r="444" spans="1:6" x14ac:dyDescent="0.35">
      <c r="A444" s="91" t="str">
        <f t="shared" si="29"/>
        <v>May</v>
      </c>
      <c r="B444" s="113">
        <v>45432</v>
      </c>
      <c r="C444" s="91"/>
      <c r="D444" s="122"/>
      <c r="E444" s="122"/>
      <c r="F444" s="126">
        <f t="shared" si="28"/>
        <v>0</v>
      </c>
    </row>
    <row r="445" spans="1:6" x14ac:dyDescent="0.35">
      <c r="A445" s="91" t="str">
        <f t="shared" si="29"/>
        <v>May</v>
      </c>
      <c r="B445" s="113">
        <v>45433</v>
      </c>
      <c r="C445" s="91" t="s">
        <v>287</v>
      </c>
      <c r="D445" s="119">
        <v>0.70833333333333337</v>
      </c>
      <c r="E445" s="119">
        <v>0.74652777777777779</v>
      </c>
      <c r="F445" s="126">
        <f t="shared" si="28"/>
        <v>3.819444444444442E-2</v>
      </c>
    </row>
    <row r="446" spans="1:6" x14ac:dyDescent="0.35">
      <c r="A446" s="91" t="str">
        <f t="shared" si="29"/>
        <v>May</v>
      </c>
      <c r="B446" s="112">
        <f>B445</f>
        <v>45433</v>
      </c>
      <c r="C446" s="91" t="s">
        <v>291</v>
      </c>
      <c r="D446" s="119">
        <v>0.83680555555555558</v>
      </c>
      <c r="E446" s="119">
        <v>0.88541666666666663</v>
      </c>
      <c r="F446" s="126">
        <f t="shared" si="28"/>
        <v>4.8611111111111049E-2</v>
      </c>
    </row>
    <row r="447" spans="1:6" x14ac:dyDescent="0.35">
      <c r="A447" s="91" t="str">
        <f t="shared" si="29"/>
        <v>May</v>
      </c>
      <c r="B447" s="112">
        <f t="shared" si="29"/>
        <v>45433</v>
      </c>
      <c r="C447" s="91" t="s">
        <v>295</v>
      </c>
      <c r="D447" s="119">
        <v>0.89236111111111116</v>
      </c>
      <c r="E447" s="119">
        <v>0.92013888888888884</v>
      </c>
      <c r="F447" s="126">
        <f t="shared" si="28"/>
        <v>2.7777777777777679E-2</v>
      </c>
    </row>
    <row r="448" spans="1:6" x14ac:dyDescent="0.35">
      <c r="A448" s="91" t="str">
        <f t="shared" si="29"/>
        <v>May</v>
      </c>
      <c r="B448" s="112">
        <f t="shared" si="29"/>
        <v>45433</v>
      </c>
      <c r="C448" s="91" t="s">
        <v>297</v>
      </c>
      <c r="D448" s="119">
        <v>0.96180555555555558</v>
      </c>
      <c r="E448" s="119">
        <v>0.97569444444444442</v>
      </c>
      <c r="F448" s="126">
        <f t="shared" si="28"/>
        <v>1.388888888888884E-2</v>
      </c>
    </row>
    <row r="449" spans="1:6" x14ac:dyDescent="0.35">
      <c r="A449" s="91" t="str">
        <f t="shared" si="29"/>
        <v>May</v>
      </c>
      <c r="B449" s="112">
        <f t="shared" si="29"/>
        <v>45433</v>
      </c>
      <c r="C449" s="91" t="s">
        <v>302</v>
      </c>
      <c r="D449" s="119">
        <v>0.97916666666666663</v>
      </c>
      <c r="E449" s="119">
        <v>6.9444444444444441E-3</v>
      </c>
      <c r="F449" s="126">
        <f t="shared" si="28"/>
        <v>2.777777777777779E-2</v>
      </c>
    </row>
    <row r="450" spans="1:6" x14ac:dyDescent="0.35">
      <c r="A450" s="91" t="str">
        <f t="shared" si="29"/>
        <v>May</v>
      </c>
      <c r="B450" s="113">
        <v>45434</v>
      </c>
      <c r="C450" s="91" t="s">
        <v>310</v>
      </c>
      <c r="D450" s="119">
        <v>0.74652777777777779</v>
      </c>
      <c r="E450" s="119">
        <v>0.82291666666666663</v>
      </c>
      <c r="F450" s="126">
        <f t="shared" si="28"/>
        <v>7.638888888888884E-2</v>
      </c>
    </row>
    <row r="451" spans="1:6" x14ac:dyDescent="0.35">
      <c r="A451" s="91" t="str">
        <f t="shared" si="29"/>
        <v>May</v>
      </c>
      <c r="B451" s="112">
        <f>B450</f>
        <v>45434</v>
      </c>
      <c r="C451" s="91" t="s">
        <v>315</v>
      </c>
      <c r="D451" s="119">
        <v>0.92013888888888884</v>
      </c>
      <c r="E451" s="119">
        <v>0.98611111111111116</v>
      </c>
      <c r="F451" s="126">
        <f>IF(E451 &lt; D451, (E451 + 1) - D451, E451 - D451)</f>
        <v>6.5972222222222321E-2</v>
      </c>
    </row>
    <row r="452" spans="1:6" x14ac:dyDescent="0.35">
      <c r="A452" s="91" t="str">
        <f t="shared" si="29"/>
        <v>May</v>
      </c>
      <c r="B452" s="113">
        <v>45435</v>
      </c>
      <c r="C452" s="91" t="s">
        <v>325</v>
      </c>
      <c r="D452" s="119">
        <v>0.45833333333333331</v>
      </c>
      <c r="E452" s="119">
        <v>0.59027777777777779</v>
      </c>
      <c r="F452" s="126">
        <f t="shared" ref="F452:F514" si="30">IF(E452 &lt; D452, (E452 + 1) - D452, E452 - D452)</f>
        <v>0.13194444444444448</v>
      </c>
    </row>
    <row r="453" spans="1:6" x14ac:dyDescent="0.35">
      <c r="A453" s="91" t="str">
        <f t="shared" si="29"/>
        <v>May</v>
      </c>
      <c r="B453" s="112">
        <f>B452</f>
        <v>45435</v>
      </c>
      <c r="C453" s="91" t="s">
        <v>330</v>
      </c>
      <c r="D453" s="119">
        <v>0.66319444444444442</v>
      </c>
      <c r="E453" s="119">
        <v>0.71180555555555558</v>
      </c>
      <c r="F453" s="126">
        <f t="shared" si="30"/>
        <v>4.861111111111116E-2</v>
      </c>
    </row>
    <row r="454" spans="1:6" x14ac:dyDescent="0.35">
      <c r="A454" s="91" t="str">
        <f t="shared" si="29"/>
        <v>May</v>
      </c>
      <c r="B454" s="112">
        <f>B453</f>
        <v>45435</v>
      </c>
      <c r="C454" s="91" t="s">
        <v>334</v>
      </c>
      <c r="D454" s="119">
        <v>0.80902777777777779</v>
      </c>
      <c r="E454" s="119">
        <v>0.88888888888888884</v>
      </c>
      <c r="F454" s="126">
        <f t="shared" si="30"/>
        <v>7.9861111111111049E-2</v>
      </c>
    </row>
    <row r="455" spans="1:6" x14ac:dyDescent="0.35">
      <c r="A455" s="91" t="str">
        <f t="shared" si="29"/>
        <v>May</v>
      </c>
      <c r="B455" s="113">
        <v>45436</v>
      </c>
      <c r="C455" s="91" t="s">
        <v>340</v>
      </c>
      <c r="D455" s="119">
        <v>0.71527777777777779</v>
      </c>
      <c r="E455" s="119">
        <v>0.76736111111111116</v>
      </c>
      <c r="F455" s="126">
        <f t="shared" si="30"/>
        <v>5.208333333333337E-2</v>
      </c>
    </row>
    <row r="456" spans="1:6" x14ac:dyDescent="0.35">
      <c r="A456" s="91" t="str">
        <f t="shared" si="29"/>
        <v>May</v>
      </c>
      <c r="B456" s="112">
        <f>B455</f>
        <v>45436</v>
      </c>
      <c r="C456" s="91" t="s">
        <v>345</v>
      </c>
      <c r="D456" s="119">
        <v>0.79861111111111116</v>
      </c>
      <c r="E456" s="119">
        <v>0.84375</v>
      </c>
      <c r="F456" s="126">
        <f t="shared" si="30"/>
        <v>4.513888888888884E-2</v>
      </c>
    </row>
    <row r="457" spans="1:6" x14ac:dyDescent="0.35">
      <c r="A457" s="91" t="str">
        <f t="shared" si="29"/>
        <v>May</v>
      </c>
      <c r="B457" s="112">
        <f t="shared" si="29"/>
        <v>45436</v>
      </c>
      <c r="C457" s="91" t="s">
        <v>351</v>
      </c>
      <c r="D457" s="119">
        <v>0.89583333333333337</v>
      </c>
      <c r="E457" s="119">
        <v>0.94097222222222221</v>
      </c>
      <c r="F457" s="126">
        <f t="shared" si="30"/>
        <v>4.513888888888884E-2</v>
      </c>
    </row>
    <row r="458" spans="1:6" x14ac:dyDescent="0.35">
      <c r="A458" s="91" t="str">
        <f t="shared" si="29"/>
        <v>May</v>
      </c>
      <c r="B458" s="112">
        <f t="shared" si="29"/>
        <v>45436</v>
      </c>
      <c r="C458" s="91" t="s">
        <v>345</v>
      </c>
      <c r="D458" s="119">
        <v>0.95138888888888884</v>
      </c>
      <c r="E458" s="119">
        <v>0</v>
      </c>
      <c r="F458" s="126">
        <f t="shared" si="30"/>
        <v>4.861111111111116E-2</v>
      </c>
    </row>
    <row r="459" spans="1:6" x14ac:dyDescent="0.35">
      <c r="A459" s="91" t="str">
        <f t="shared" si="29"/>
        <v>May</v>
      </c>
      <c r="B459" s="113">
        <v>45437</v>
      </c>
      <c r="C459" s="91"/>
      <c r="D459" s="122"/>
      <c r="E459" s="122"/>
      <c r="F459" s="126">
        <f t="shared" si="30"/>
        <v>0</v>
      </c>
    </row>
    <row r="460" spans="1:6" x14ac:dyDescent="0.35">
      <c r="A460" s="91" t="str">
        <f t="shared" si="29"/>
        <v>May</v>
      </c>
      <c r="B460" s="113">
        <v>45438</v>
      </c>
      <c r="C460" s="91" t="s">
        <v>345</v>
      </c>
      <c r="D460" s="119">
        <v>0.71527777777777779</v>
      </c>
      <c r="E460" s="119">
        <v>0.77430555555555558</v>
      </c>
      <c r="F460" s="126">
        <f t="shared" si="30"/>
        <v>5.902777777777779E-2</v>
      </c>
    </row>
    <row r="461" spans="1:6" x14ac:dyDescent="0.35">
      <c r="A461" s="91" t="str">
        <f t="shared" si="29"/>
        <v>May</v>
      </c>
      <c r="B461" s="112">
        <f>B460</f>
        <v>45438</v>
      </c>
      <c r="C461" s="91" t="s">
        <v>366</v>
      </c>
      <c r="D461" s="119">
        <v>0.80208333333333337</v>
      </c>
      <c r="E461" s="119">
        <v>0.86111111111111116</v>
      </c>
      <c r="F461" s="126">
        <f t="shared" si="30"/>
        <v>5.902777777777779E-2</v>
      </c>
    </row>
    <row r="462" spans="1:6" x14ac:dyDescent="0.35">
      <c r="A462" s="91" t="str">
        <f t="shared" si="29"/>
        <v>May</v>
      </c>
      <c r="B462" s="113">
        <v>45439</v>
      </c>
      <c r="C462" s="91" t="s">
        <v>373</v>
      </c>
      <c r="D462" s="119">
        <v>0.47222222222222221</v>
      </c>
      <c r="E462" s="119">
        <v>0.53125</v>
      </c>
      <c r="F462" s="126">
        <f t="shared" si="30"/>
        <v>5.902777777777779E-2</v>
      </c>
    </row>
    <row r="463" spans="1:6" x14ac:dyDescent="0.35">
      <c r="A463" s="91" t="str">
        <f t="shared" si="29"/>
        <v>May</v>
      </c>
      <c r="B463" s="112">
        <f>B462</f>
        <v>45439</v>
      </c>
      <c r="C463" s="91" t="s">
        <v>377</v>
      </c>
      <c r="D463" s="119">
        <v>0.72222222222222221</v>
      </c>
      <c r="E463" s="119">
        <v>0.77430555555555558</v>
      </c>
      <c r="F463" s="126">
        <f t="shared" si="30"/>
        <v>5.208333333333337E-2</v>
      </c>
    </row>
    <row r="464" spans="1:6" x14ac:dyDescent="0.35">
      <c r="A464" s="91" t="str">
        <f t="shared" ref="A464:B479" si="31">A463</f>
        <v>May</v>
      </c>
      <c r="B464" s="112">
        <f t="shared" si="31"/>
        <v>45439</v>
      </c>
      <c r="C464" s="91" t="s">
        <v>379</v>
      </c>
      <c r="D464" s="119">
        <v>0.86111111111111116</v>
      </c>
      <c r="E464" s="119">
        <v>0.91319444444444442</v>
      </c>
      <c r="F464" s="126">
        <f t="shared" si="30"/>
        <v>5.2083333333333259E-2</v>
      </c>
    </row>
    <row r="465" spans="1:6" x14ac:dyDescent="0.35">
      <c r="A465" s="91" t="str">
        <f t="shared" si="31"/>
        <v>May</v>
      </c>
      <c r="B465" s="112">
        <f t="shared" si="31"/>
        <v>45439</v>
      </c>
      <c r="C465" s="91" t="s">
        <v>383</v>
      </c>
      <c r="D465" s="119">
        <v>0.90277777777777779</v>
      </c>
      <c r="E465" s="119">
        <v>6.25E-2</v>
      </c>
      <c r="F465" s="126">
        <f t="shared" si="30"/>
        <v>0.15972222222222221</v>
      </c>
    </row>
    <row r="466" spans="1:6" x14ac:dyDescent="0.35">
      <c r="A466" s="91" t="str">
        <f t="shared" si="31"/>
        <v>May</v>
      </c>
      <c r="B466" s="113">
        <v>45440</v>
      </c>
      <c r="C466" s="91" t="s">
        <v>389</v>
      </c>
      <c r="D466" s="119">
        <v>0.54166666666666663</v>
      </c>
      <c r="E466" s="119">
        <v>0.5625</v>
      </c>
      <c r="F466" s="126">
        <f t="shared" si="30"/>
        <v>2.083333333333337E-2</v>
      </c>
    </row>
    <row r="467" spans="1:6" x14ac:dyDescent="0.35">
      <c r="A467" s="91" t="str">
        <f t="shared" si="31"/>
        <v>May</v>
      </c>
      <c r="B467" s="112">
        <f>B466</f>
        <v>45440</v>
      </c>
      <c r="C467" s="91" t="s">
        <v>393</v>
      </c>
      <c r="D467" s="119">
        <v>0.77083333333333337</v>
      </c>
      <c r="E467" s="119">
        <v>0.84027777777777779</v>
      </c>
      <c r="F467" s="126">
        <f t="shared" si="30"/>
        <v>6.944444444444442E-2</v>
      </c>
    </row>
    <row r="468" spans="1:6" x14ac:dyDescent="0.35">
      <c r="A468" s="91" t="str">
        <f t="shared" si="31"/>
        <v>May</v>
      </c>
      <c r="B468" s="112">
        <f>B467</f>
        <v>45440</v>
      </c>
      <c r="C468" s="91" t="s">
        <v>395</v>
      </c>
      <c r="D468" s="119">
        <v>0.89930555555555558</v>
      </c>
      <c r="E468" s="119">
        <v>1.7361111111111112E-2</v>
      </c>
      <c r="F468" s="126">
        <f t="shared" si="30"/>
        <v>0.11805555555555558</v>
      </c>
    </row>
    <row r="469" spans="1:6" x14ac:dyDescent="0.35">
      <c r="A469" s="91" t="str">
        <f t="shared" si="31"/>
        <v>May</v>
      </c>
      <c r="B469" s="113">
        <v>45441</v>
      </c>
      <c r="C469" s="91" t="s">
        <v>402</v>
      </c>
      <c r="D469" s="119">
        <v>0.61805555555555558</v>
      </c>
      <c r="E469" s="119">
        <v>0.68055555555555558</v>
      </c>
      <c r="F469" s="126">
        <f t="shared" si="30"/>
        <v>6.25E-2</v>
      </c>
    </row>
    <row r="470" spans="1:6" x14ac:dyDescent="0.35">
      <c r="A470" s="91" t="str">
        <f t="shared" si="31"/>
        <v>May</v>
      </c>
      <c r="B470" s="112">
        <f>B469</f>
        <v>45441</v>
      </c>
      <c r="C470" s="91" t="s">
        <v>406</v>
      </c>
      <c r="D470" s="119">
        <v>0.69097222222222221</v>
      </c>
      <c r="E470" s="119">
        <v>0.75694444444444442</v>
      </c>
      <c r="F470" s="126">
        <f t="shared" si="30"/>
        <v>6.597222222222221E-2</v>
      </c>
    </row>
    <row r="471" spans="1:6" x14ac:dyDescent="0.35">
      <c r="A471" s="91" t="str">
        <f t="shared" si="31"/>
        <v>May</v>
      </c>
      <c r="B471" s="112">
        <f>B470</f>
        <v>45441</v>
      </c>
      <c r="C471" s="91" t="s">
        <v>410</v>
      </c>
      <c r="D471" s="119">
        <v>0.95833333333333337</v>
      </c>
      <c r="E471" s="119">
        <v>8.3333333333333329E-2</v>
      </c>
      <c r="F471" s="126">
        <f t="shared" si="30"/>
        <v>0.12499999999999989</v>
      </c>
    </row>
    <row r="472" spans="1:6" x14ac:dyDescent="0.35">
      <c r="A472" s="91" t="str">
        <f t="shared" si="31"/>
        <v>May</v>
      </c>
      <c r="B472" s="113">
        <v>45442</v>
      </c>
      <c r="C472" s="91" t="s">
        <v>415</v>
      </c>
      <c r="D472" s="119">
        <v>0.79513888888888884</v>
      </c>
      <c r="E472" s="119">
        <v>0.90972222222222221</v>
      </c>
      <c r="F472" s="126">
        <f t="shared" si="30"/>
        <v>0.11458333333333337</v>
      </c>
    </row>
    <row r="473" spans="1:6" x14ac:dyDescent="0.35">
      <c r="A473" s="91" t="str">
        <f t="shared" si="31"/>
        <v>May</v>
      </c>
      <c r="B473" s="113">
        <v>45443</v>
      </c>
      <c r="C473" s="91" t="s">
        <v>420</v>
      </c>
      <c r="D473" s="119">
        <v>0.65972222222222221</v>
      </c>
      <c r="E473" s="119">
        <v>0.66666666666666663</v>
      </c>
      <c r="F473" s="126">
        <f t="shared" si="30"/>
        <v>6.9444444444444198E-3</v>
      </c>
    </row>
    <row r="474" spans="1:6" x14ac:dyDescent="0.35">
      <c r="A474" s="91" t="str">
        <f t="shared" si="31"/>
        <v>May</v>
      </c>
      <c r="B474" s="112">
        <f>B473</f>
        <v>45443</v>
      </c>
      <c r="C474" s="91" t="s">
        <v>422</v>
      </c>
      <c r="D474" s="119">
        <v>0.66666666666666663</v>
      </c>
      <c r="E474" s="119">
        <v>0.69097222222222221</v>
      </c>
      <c r="F474" s="126">
        <f t="shared" si="30"/>
        <v>2.430555555555558E-2</v>
      </c>
    </row>
    <row r="475" spans="1:6" x14ac:dyDescent="0.35">
      <c r="A475" s="91" t="str">
        <f t="shared" si="31"/>
        <v>May</v>
      </c>
      <c r="B475" s="112">
        <f t="shared" si="31"/>
        <v>45443</v>
      </c>
      <c r="C475" s="91" t="s">
        <v>426</v>
      </c>
      <c r="D475" s="119">
        <v>0.73263888888888884</v>
      </c>
      <c r="E475" s="119">
        <v>0.76388888888888884</v>
      </c>
      <c r="F475" s="126">
        <f t="shared" si="30"/>
        <v>3.125E-2</v>
      </c>
    </row>
    <row r="476" spans="1:6" x14ac:dyDescent="0.35">
      <c r="A476" s="91" t="str">
        <f t="shared" si="31"/>
        <v>May</v>
      </c>
      <c r="B476" s="112">
        <f t="shared" si="31"/>
        <v>45443</v>
      </c>
      <c r="C476" s="91" t="s">
        <v>428</v>
      </c>
      <c r="D476" s="119">
        <v>0.81597222222222221</v>
      </c>
      <c r="E476" s="119">
        <v>0.85416666666666663</v>
      </c>
      <c r="F476" s="126">
        <f t="shared" si="30"/>
        <v>3.819444444444442E-2</v>
      </c>
    </row>
    <row r="477" spans="1:6" x14ac:dyDescent="0.35">
      <c r="A477" s="91" t="str">
        <f t="shared" si="31"/>
        <v>May</v>
      </c>
      <c r="B477" s="112">
        <f t="shared" si="31"/>
        <v>45443</v>
      </c>
      <c r="C477" s="91" t="s">
        <v>431</v>
      </c>
      <c r="D477" s="119">
        <v>0.92013888888888884</v>
      </c>
      <c r="E477" s="119">
        <v>0.96527777777777779</v>
      </c>
      <c r="F477" s="126">
        <f t="shared" si="30"/>
        <v>4.5138888888888951E-2</v>
      </c>
    </row>
    <row r="478" spans="1:6" x14ac:dyDescent="0.35">
      <c r="A478" s="91" t="str">
        <f t="shared" si="31"/>
        <v>May</v>
      </c>
      <c r="B478" s="112">
        <f t="shared" si="31"/>
        <v>45443</v>
      </c>
      <c r="C478" s="91" t="s">
        <v>435</v>
      </c>
      <c r="D478" s="119">
        <v>0.97222222222222221</v>
      </c>
      <c r="E478" s="119">
        <v>3.472222222222222E-3</v>
      </c>
      <c r="F478" s="126">
        <f t="shared" si="30"/>
        <v>3.1250000000000111E-2</v>
      </c>
    </row>
    <row r="479" spans="1:6" x14ac:dyDescent="0.35">
      <c r="A479" s="91" t="str">
        <f t="shared" si="31"/>
        <v>May</v>
      </c>
      <c r="B479" s="112">
        <f t="shared" si="31"/>
        <v>45443</v>
      </c>
      <c r="C479" s="91" t="s">
        <v>437</v>
      </c>
      <c r="D479" s="119">
        <v>2.7777777777777776E-2</v>
      </c>
      <c r="E479" s="119">
        <v>5.5555555555555552E-2</v>
      </c>
      <c r="F479" s="126">
        <f t="shared" si="30"/>
        <v>2.7777777777777776E-2</v>
      </c>
    </row>
    <row r="480" spans="1:6" x14ac:dyDescent="0.35">
      <c r="A480" s="114" t="s">
        <v>501</v>
      </c>
      <c r="B480" s="117">
        <v>45444</v>
      </c>
      <c r="C480" s="114" t="s">
        <v>19</v>
      </c>
      <c r="D480" s="120">
        <v>0.68402777777777779</v>
      </c>
      <c r="E480" s="120">
        <v>0.70833333333333337</v>
      </c>
      <c r="F480" s="126">
        <f t="shared" si="30"/>
        <v>2.430555555555558E-2</v>
      </c>
    </row>
    <row r="481" spans="1:6" x14ac:dyDescent="0.35">
      <c r="A481" s="114" t="str">
        <f>A480</f>
        <v>June</v>
      </c>
      <c r="B481" s="118">
        <f>B480</f>
        <v>45444</v>
      </c>
      <c r="C481" s="114" t="s">
        <v>24</v>
      </c>
      <c r="D481" s="120">
        <v>0.95486111111111116</v>
      </c>
      <c r="E481" s="120">
        <v>1.3888888888888888E-2</v>
      </c>
      <c r="F481" s="126">
        <f t="shared" si="30"/>
        <v>5.9027777777777679E-2</v>
      </c>
    </row>
    <row r="482" spans="1:6" x14ac:dyDescent="0.35">
      <c r="A482" s="114" t="str">
        <f t="shared" ref="A482:B545" si="32">A481</f>
        <v>June</v>
      </c>
      <c r="B482" s="118">
        <f t="shared" si="32"/>
        <v>45444</v>
      </c>
      <c r="C482" s="114" t="s">
        <v>29</v>
      </c>
      <c r="D482" s="120">
        <v>1.3888888888888888E-2</v>
      </c>
      <c r="E482" s="120">
        <v>7.2916666666666671E-2</v>
      </c>
      <c r="F482" s="126">
        <f t="shared" si="30"/>
        <v>5.9027777777777783E-2</v>
      </c>
    </row>
    <row r="483" spans="1:6" x14ac:dyDescent="0.35">
      <c r="A483" s="114" t="str">
        <f t="shared" si="32"/>
        <v>June</v>
      </c>
      <c r="B483" s="118">
        <f t="shared" si="32"/>
        <v>45444</v>
      </c>
      <c r="C483" s="114" t="s">
        <v>35</v>
      </c>
      <c r="D483" s="120">
        <v>7.2916666666666671E-2</v>
      </c>
      <c r="E483" s="120">
        <v>0.1388888888888889</v>
      </c>
      <c r="F483" s="126">
        <f t="shared" si="30"/>
        <v>6.5972222222222224E-2</v>
      </c>
    </row>
    <row r="484" spans="1:6" x14ac:dyDescent="0.35">
      <c r="A484" s="114" t="str">
        <f t="shared" si="32"/>
        <v>June</v>
      </c>
      <c r="B484" s="117">
        <v>45445</v>
      </c>
      <c r="C484" s="114" t="s">
        <v>45</v>
      </c>
      <c r="D484" s="120">
        <v>0.60416666666666663</v>
      </c>
      <c r="E484" s="120">
        <v>0.68402777777777779</v>
      </c>
      <c r="F484" s="126">
        <f t="shared" si="30"/>
        <v>7.986111111111116E-2</v>
      </c>
    </row>
    <row r="485" spans="1:6" x14ac:dyDescent="0.35">
      <c r="A485" s="114" t="str">
        <f t="shared" si="32"/>
        <v>June</v>
      </c>
      <c r="B485" s="118">
        <f>B484</f>
        <v>45445</v>
      </c>
      <c r="C485" s="114" t="s">
        <v>49</v>
      </c>
      <c r="D485" s="120">
        <v>0.6875</v>
      </c>
      <c r="E485" s="120">
        <v>0.70138888888888884</v>
      </c>
      <c r="F485" s="126">
        <f t="shared" si="30"/>
        <v>1.388888888888884E-2</v>
      </c>
    </row>
    <row r="486" spans="1:6" x14ac:dyDescent="0.35">
      <c r="A486" s="114" t="str">
        <f t="shared" si="32"/>
        <v>June</v>
      </c>
      <c r="B486" s="118">
        <f t="shared" si="32"/>
        <v>45445</v>
      </c>
      <c r="C486" s="114" t="s">
        <v>52</v>
      </c>
      <c r="D486" s="120">
        <v>0.75</v>
      </c>
      <c r="E486" s="120">
        <v>0.84375</v>
      </c>
      <c r="F486" s="126">
        <f t="shared" si="30"/>
        <v>9.375E-2</v>
      </c>
    </row>
    <row r="487" spans="1:6" x14ac:dyDescent="0.35">
      <c r="A487" s="114" t="str">
        <f t="shared" si="32"/>
        <v>June</v>
      </c>
      <c r="B487" s="118">
        <f t="shared" si="32"/>
        <v>45445</v>
      </c>
      <c r="C487" s="114" t="s">
        <v>55</v>
      </c>
      <c r="D487" s="120">
        <v>0.95833333333333337</v>
      </c>
      <c r="E487" s="120">
        <v>0.98958333333333337</v>
      </c>
      <c r="F487" s="126">
        <f t="shared" si="30"/>
        <v>3.125E-2</v>
      </c>
    </row>
    <row r="488" spans="1:6" x14ac:dyDescent="0.35">
      <c r="A488" s="114" t="str">
        <f t="shared" si="32"/>
        <v>June</v>
      </c>
      <c r="B488" s="118">
        <f t="shared" si="32"/>
        <v>45445</v>
      </c>
      <c r="C488" s="114" t="s">
        <v>59</v>
      </c>
      <c r="D488" s="120">
        <v>2.0833333333333332E-2</v>
      </c>
      <c r="E488" s="120">
        <v>2.7777777777777776E-2</v>
      </c>
      <c r="F488" s="126">
        <f t="shared" si="30"/>
        <v>6.9444444444444441E-3</v>
      </c>
    </row>
    <row r="489" spans="1:6" x14ac:dyDescent="0.35">
      <c r="A489" s="114" t="str">
        <f t="shared" si="32"/>
        <v>June</v>
      </c>
      <c r="B489" s="118">
        <f t="shared" si="32"/>
        <v>45445</v>
      </c>
      <c r="C489" s="114" t="s">
        <v>64</v>
      </c>
      <c r="D489" s="120">
        <v>3.4722222222222224E-2</v>
      </c>
      <c r="E489" s="120">
        <v>0.1875</v>
      </c>
      <c r="F489" s="126">
        <f t="shared" si="30"/>
        <v>0.15277777777777779</v>
      </c>
    </row>
    <row r="490" spans="1:6" x14ac:dyDescent="0.35">
      <c r="A490" s="114" t="str">
        <f t="shared" si="32"/>
        <v>June</v>
      </c>
      <c r="B490" s="117">
        <v>45446</v>
      </c>
      <c r="C490" s="114" t="s">
        <v>71</v>
      </c>
      <c r="D490" s="120">
        <v>0.5</v>
      </c>
      <c r="E490" s="120">
        <v>0.55208333333333337</v>
      </c>
      <c r="F490" s="126">
        <f t="shared" si="30"/>
        <v>5.208333333333337E-2</v>
      </c>
    </row>
    <row r="491" spans="1:6" x14ac:dyDescent="0.35">
      <c r="A491" s="114" t="str">
        <f t="shared" si="32"/>
        <v>June</v>
      </c>
      <c r="B491" s="118">
        <f>B490</f>
        <v>45446</v>
      </c>
      <c r="C491" s="114" t="s">
        <v>77</v>
      </c>
      <c r="D491" s="120">
        <v>0.76736111111111116</v>
      </c>
      <c r="E491" s="120">
        <v>0.81944444444444442</v>
      </c>
      <c r="F491" s="126">
        <f t="shared" si="30"/>
        <v>5.2083333333333259E-2</v>
      </c>
    </row>
    <row r="492" spans="1:6" x14ac:dyDescent="0.35">
      <c r="A492" s="114" t="str">
        <f t="shared" si="32"/>
        <v>June</v>
      </c>
      <c r="B492" s="118">
        <f t="shared" si="32"/>
        <v>45446</v>
      </c>
      <c r="C492" s="114" t="s">
        <v>81</v>
      </c>
      <c r="D492" s="120">
        <v>0.11458333333333333</v>
      </c>
      <c r="E492" s="120">
        <v>0.25</v>
      </c>
      <c r="F492" s="126">
        <f t="shared" si="30"/>
        <v>0.13541666666666669</v>
      </c>
    </row>
    <row r="493" spans="1:6" x14ac:dyDescent="0.35">
      <c r="A493" s="114" t="str">
        <f t="shared" si="32"/>
        <v>June</v>
      </c>
      <c r="B493" s="118">
        <f t="shared" si="32"/>
        <v>45446</v>
      </c>
      <c r="C493" s="114" t="s">
        <v>84</v>
      </c>
      <c r="D493" s="120">
        <v>0.25</v>
      </c>
      <c r="E493" s="120">
        <v>0.29166666666666669</v>
      </c>
      <c r="F493" s="126">
        <f t="shared" si="30"/>
        <v>4.1666666666666685E-2</v>
      </c>
    </row>
    <row r="494" spans="1:6" x14ac:dyDescent="0.35">
      <c r="A494" s="114" t="str">
        <f t="shared" si="32"/>
        <v>June</v>
      </c>
      <c r="B494" s="117">
        <v>45447</v>
      </c>
      <c r="C494" s="114" t="s">
        <v>94</v>
      </c>
      <c r="D494" s="120">
        <v>0.70138888888888884</v>
      </c>
      <c r="E494" s="120">
        <v>0.72569444444444442</v>
      </c>
      <c r="F494" s="126">
        <f t="shared" si="30"/>
        <v>2.430555555555558E-2</v>
      </c>
    </row>
    <row r="495" spans="1:6" x14ac:dyDescent="0.35">
      <c r="A495" s="114" t="str">
        <f t="shared" si="32"/>
        <v>June</v>
      </c>
      <c r="B495" s="118">
        <f>B494</f>
        <v>45447</v>
      </c>
      <c r="C495" s="114" t="s">
        <v>99</v>
      </c>
      <c r="D495" s="120">
        <v>6.9444444444444441E-3</v>
      </c>
      <c r="E495" s="120">
        <v>3.4722222222222224E-2</v>
      </c>
      <c r="F495" s="126">
        <f t="shared" si="30"/>
        <v>2.777777777777778E-2</v>
      </c>
    </row>
    <row r="496" spans="1:6" x14ac:dyDescent="0.35">
      <c r="A496" s="114" t="str">
        <f t="shared" si="32"/>
        <v>June</v>
      </c>
      <c r="B496" s="118">
        <f t="shared" si="32"/>
        <v>45447</v>
      </c>
      <c r="C496" s="114" t="s">
        <v>103</v>
      </c>
      <c r="D496" s="120">
        <v>3.8194444444444448E-2</v>
      </c>
      <c r="E496" s="120">
        <v>5.5555555555555552E-2</v>
      </c>
      <c r="F496" s="126">
        <f t="shared" si="30"/>
        <v>1.7361111111111105E-2</v>
      </c>
    </row>
    <row r="497" spans="1:6" x14ac:dyDescent="0.35">
      <c r="A497" s="114" t="str">
        <f t="shared" si="32"/>
        <v>June</v>
      </c>
      <c r="B497" s="118">
        <f t="shared" si="32"/>
        <v>45447</v>
      </c>
      <c r="C497" s="114" t="s">
        <v>108</v>
      </c>
      <c r="D497" s="120">
        <v>5.5555555555555552E-2</v>
      </c>
      <c r="E497" s="120">
        <v>0.11805555555555555</v>
      </c>
      <c r="F497" s="126">
        <f t="shared" si="30"/>
        <v>6.25E-2</v>
      </c>
    </row>
    <row r="498" spans="1:6" x14ac:dyDescent="0.35">
      <c r="A498" s="114" t="str">
        <f t="shared" si="32"/>
        <v>June</v>
      </c>
      <c r="B498" s="118">
        <f t="shared" si="32"/>
        <v>45447</v>
      </c>
      <c r="C498" s="114" t="s">
        <v>113</v>
      </c>
      <c r="D498" s="120">
        <v>0.11805555555555555</v>
      </c>
      <c r="E498" s="120">
        <v>0.14583333333333334</v>
      </c>
      <c r="F498" s="126">
        <f t="shared" si="30"/>
        <v>2.777777777777779E-2</v>
      </c>
    </row>
    <row r="499" spans="1:6" x14ac:dyDescent="0.35">
      <c r="A499" s="114" t="str">
        <f t="shared" si="32"/>
        <v>June</v>
      </c>
      <c r="B499" s="118">
        <f t="shared" si="32"/>
        <v>45447</v>
      </c>
      <c r="C499" s="114" t="s">
        <v>117</v>
      </c>
      <c r="D499" s="120">
        <v>0.14583333333333334</v>
      </c>
      <c r="E499" s="120">
        <v>0.1701388888888889</v>
      </c>
      <c r="F499" s="126">
        <f t="shared" si="30"/>
        <v>2.4305555555555552E-2</v>
      </c>
    </row>
    <row r="500" spans="1:6" x14ac:dyDescent="0.35">
      <c r="A500" s="114" t="str">
        <f t="shared" si="32"/>
        <v>June</v>
      </c>
      <c r="B500" s="118">
        <f t="shared" si="32"/>
        <v>45447</v>
      </c>
      <c r="C500" s="114" t="s">
        <v>108</v>
      </c>
      <c r="D500" s="120">
        <v>0.1701388888888889</v>
      </c>
      <c r="E500" s="120">
        <v>0.21875</v>
      </c>
      <c r="F500" s="126">
        <f t="shared" si="30"/>
        <v>4.8611111111111105E-2</v>
      </c>
    </row>
    <row r="501" spans="1:6" x14ac:dyDescent="0.35">
      <c r="A501" s="114" t="str">
        <f t="shared" si="32"/>
        <v>June</v>
      </c>
      <c r="B501" s="117">
        <v>45448</v>
      </c>
      <c r="C501" s="114" t="s">
        <v>127</v>
      </c>
      <c r="D501" s="120">
        <v>0.91666666666666663</v>
      </c>
      <c r="E501" s="120">
        <v>0.98958333333333337</v>
      </c>
      <c r="F501" s="126">
        <f t="shared" si="30"/>
        <v>7.2916666666666741E-2</v>
      </c>
    </row>
    <row r="502" spans="1:6" x14ac:dyDescent="0.35">
      <c r="A502" s="114" t="str">
        <f t="shared" si="32"/>
        <v>June</v>
      </c>
      <c r="B502" s="118">
        <f>B501</f>
        <v>45448</v>
      </c>
      <c r="C502" s="114" t="s">
        <v>131</v>
      </c>
      <c r="D502" s="120">
        <v>0.98958333333333337</v>
      </c>
      <c r="E502" s="120">
        <v>7.9861111111111105E-2</v>
      </c>
      <c r="F502" s="126">
        <f t="shared" si="30"/>
        <v>9.027777777777779E-2</v>
      </c>
    </row>
    <row r="503" spans="1:6" x14ac:dyDescent="0.35">
      <c r="A503" s="114" t="str">
        <f t="shared" si="32"/>
        <v>June</v>
      </c>
      <c r="B503" s="118">
        <f t="shared" si="32"/>
        <v>45448</v>
      </c>
      <c r="C503" s="114" t="s">
        <v>136</v>
      </c>
      <c r="D503" s="120">
        <v>7.9861111111111105E-2</v>
      </c>
      <c r="E503" s="120">
        <v>0.1111111111111111</v>
      </c>
      <c r="F503" s="126">
        <f t="shared" si="30"/>
        <v>3.125E-2</v>
      </c>
    </row>
    <row r="504" spans="1:6" x14ac:dyDescent="0.35">
      <c r="A504" s="114" t="str">
        <f t="shared" si="32"/>
        <v>June</v>
      </c>
      <c r="B504" s="118">
        <f t="shared" si="32"/>
        <v>45448</v>
      </c>
      <c r="C504" s="114" t="s">
        <v>142</v>
      </c>
      <c r="D504" s="120">
        <v>0.12152777777777778</v>
      </c>
      <c r="E504" s="120">
        <v>0.13541666666666666</v>
      </c>
      <c r="F504" s="126">
        <f t="shared" si="30"/>
        <v>1.3888888888888881E-2</v>
      </c>
    </row>
    <row r="505" spans="1:6" x14ac:dyDescent="0.35">
      <c r="A505" s="114" t="str">
        <f t="shared" si="32"/>
        <v>June</v>
      </c>
      <c r="B505" s="118">
        <f t="shared" si="32"/>
        <v>45448</v>
      </c>
      <c r="C505" s="114" t="s">
        <v>147</v>
      </c>
      <c r="D505" s="120">
        <v>0.13541666666666666</v>
      </c>
      <c r="E505" s="120">
        <v>0.15625</v>
      </c>
      <c r="F505" s="126">
        <f t="shared" si="30"/>
        <v>2.0833333333333343E-2</v>
      </c>
    </row>
    <row r="506" spans="1:6" x14ac:dyDescent="0.35">
      <c r="A506" s="114" t="str">
        <f t="shared" si="32"/>
        <v>June</v>
      </c>
      <c r="B506" s="118">
        <f t="shared" si="32"/>
        <v>45448</v>
      </c>
      <c r="C506" s="114" t="s">
        <v>153</v>
      </c>
      <c r="D506" s="120">
        <v>0.1736111111111111</v>
      </c>
      <c r="E506" s="120">
        <v>0.24305555555555555</v>
      </c>
      <c r="F506" s="126">
        <f t="shared" si="30"/>
        <v>6.9444444444444448E-2</v>
      </c>
    </row>
    <row r="507" spans="1:6" x14ac:dyDescent="0.35">
      <c r="A507" s="114" t="str">
        <f t="shared" si="32"/>
        <v>June</v>
      </c>
      <c r="B507" s="117">
        <v>45449</v>
      </c>
      <c r="C507" s="114" t="s">
        <v>159</v>
      </c>
      <c r="D507" s="120">
        <v>0.29166666666666669</v>
      </c>
      <c r="E507" s="120">
        <v>0.3125</v>
      </c>
      <c r="F507" s="126">
        <f t="shared" si="30"/>
        <v>2.0833333333333315E-2</v>
      </c>
    </row>
    <row r="508" spans="1:6" x14ac:dyDescent="0.35">
      <c r="A508" s="114" t="str">
        <f t="shared" si="32"/>
        <v>June</v>
      </c>
      <c r="B508" s="118">
        <f>B507</f>
        <v>45449</v>
      </c>
      <c r="C508" s="114" t="s">
        <v>165</v>
      </c>
      <c r="D508" s="120">
        <v>0.3125</v>
      </c>
      <c r="E508" s="120">
        <v>0.3576388888888889</v>
      </c>
      <c r="F508" s="126">
        <f t="shared" si="30"/>
        <v>4.5138888888888895E-2</v>
      </c>
    </row>
    <row r="509" spans="1:6" x14ac:dyDescent="0.35">
      <c r="A509" s="114" t="str">
        <f t="shared" si="32"/>
        <v>June</v>
      </c>
      <c r="B509" s="118">
        <f t="shared" si="32"/>
        <v>45449</v>
      </c>
      <c r="C509" s="114" t="s">
        <v>171</v>
      </c>
      <c r="D509" s="120">
        <v>0.70486111111111116</v>
      </c>
      <c r="E509" s="120">
        <v>0.79861111111111116</v>
      </c>
      <c r="F509" s="126">
        <f t="shared" si="30"/>
        <v>9.375E-2</v>
      </c>
    </row>
    <row r="510" spans="1:6" x14ac:dyDescent="0.35">
      <c r="A510" s="114" t="str">
        <f t="shared" si="32"/>
        <v>June</v>
      </c>
      <c r="B510" s="118">
        <f t="shared" si="32"/>
        <v>45449</v>
      </c>
      <c r="C510" s="114" t="s">
        <v>175</v>
      </c>
      <c r="D510" s="120">
        <v>0.79861111111111116</v>
      </c>
      <c r="E510" s="120">
        <v>0.82291666666666663</v>
      </c>
      <c r="F510" s="126">
        <f t="shared" si="30"/>
        <v>2.4305555555555469E-2</v>
      </c>
    </row>
    <row r="511" spans="1:6" x14ac:dyDescent="0.35">
      <c r="A511" s="114" t="str">
        <f t="shared" si="32"/>
        <v>June</v>
      </c>
      <c r="B511" s="118">
        <f t="shared" si="32"/>
        <v>45449</v>
      </c>
      <c r="C511" s="114" t="s">
        <v>179</v>
      </c>
      <c r="D511" s="120">
        <v>0.85416666666666663</v>
      </c>
      <c r="E511" s="120">
        <v>0.86805555555555558</v>
      </c>
      <c r="F511" s="126">
        <f t="shared" si="30"/>
        <v>1.3888888888888951E-2</v>
      </c>
    </row>
    <row r="512" spans="1:6" x14ac:dyDescent="0.35">
      <c r="A512" s="114" t="str">
        <f t="shared" si="32"/>
        <v>June</v>
      </c>
      <c r="B512" s="118">
        <f t="shared" si="32"/>
        <v>45449</v>
      </c>
      <c r="C512" s="114" t="s">
        <v>185</v>
      </c>
      <c r="D512" s="120">
        <v>0.91666666666666663</v>
      </c>
      <c r="E512" s="120">
        <v>0.94791666666666663</v>
      </c>
      <c r="F512" s="126">
        <f t="shared" si="30"/>
        <v>3.125E-2</v>
      </c>
    </row>
    <row r="513" spans="1:6" x14ac:dyDescent="0.35">
      <c r="A513" s="114" t="str">
        <f t="shared" si="32"/>
        <v>June</v>
      </c>
      <c r="B513" s="118">
        <f t="shared" si="32"/>
        <v>45449</v>
      </c>
      <c r="C513" s="114" t="s">
        <v>189</v>
      </c>
      <c r="D513" s="120">
        <v>0.94791666666666663</v>
      </c>
      <c r="E513" s="120">
        <v>3.125E-2</v>
      </c>
      <c r="F513" s="126">
        <f t="shared" si="30"/>
        <v>8.333333333333337E-2</v>
      </c>
    </row>
    <row r="514" spans="1:6" x14ac:dyDescent="0.35">
      <c r="A514" s="114" t="str">
        <f t="shared" si="32"/>
        <v>June</v>
      </c>
      <c r="B514" s="118">
        <f t="shared" si="32"/>
        <v>45449</v>
      </c>
      <c r="C514" s="114" t="s">
        <v>192</v>
      </c>
      <c r="D514" s="120">
        <v>7.9861111111111105E-2</v>
      </c>
      <c r="E514" s="120">
        <v>0.125</v>
      </c>
      <c r="F514" s="126">
        <f t="shared" si="30"/>
        <v>4.5138888888888895E-2</v>
      </c>
    </row>
    <row r="515" spans="1:6" x14ac:dyDescent="0.35">
      <c r="A515" s="114" t="str">
        <f t="shared" si="32"/>
        <v>June</v>
      </c>
      <c r="B515" s="117">
        <v>45450</v>
      </c>
      <c r="C515" s="114" t="s">
        <v>200</v>
      </c>
      <c r="D515" s="120">
        <v>0.76041666666666663</v>
      </c>
      <c r="E515" s="120">
        <v>0.84375</v>
      </c>
      <c r="F515" s="126">
        <f t="shared" ref="F515:F554" si="33">IF(E515 &lt; D515, (E515 + 1) - D515, E515 - D515)</f>
        <v>8.333333333333337E-2</v>
      </c>
    </row>
    <row r="516" spans="1:6" x14ac:dyDescent="0.35">
      <c r="A516" s="114" t="str">
        <f t="shared" si="32"/>
        <v>June</v>
      </c>
      <c r="B516" s="118">
        <f>B515</f>
        <v>45450</v>
      </c>
      <c r="C516" s="114" t="s">
        <v>206</v>
      </c>
      <c r="D516" s="120">
        <v>0.875</v>
      </c>
      <c r="E516" s="120">
        <v>0.88194444444444442</v>
      </c>
      <c r="F516" s="126">
        <f t="shared" si="33"/>
        <v>6.9444444444444198E-3</v>
      </c>
    </row>
    <row r="517" spans="1:6" x14ac:dyDescent="0.35">
      <c r="A517" s="114" t="str">
        <f t="shared" si="32"/>
        <v>June</v>
      </c>
      <c r="B517" s="118">
        <f t="shared" si="32"/>
        <v>45450</v>
      </c>
      <c r="C517" s="114" t="s">
        <v>210</v>
      </c>
      <c r="D517" s="120">
        <v>3.8194444444444448E-2</v>
      </c>
      <c r="E517" s="120">
        <v>6.25E-2</v>
      </c>
      <c r="F517" s="126">
        <f t="shared" si="33"/>
        <v>2.4305555555555552E-2</v>
      </c>
    </row>
    <row r="518" spans="1:6" x14ac:dyDescent="0.35">
      <c r="A518" s="114" t="str">
        <f t="shared" si="32"/>
        <v>June</v>
      </c>
      <c r="B518" s="118">
        <f t="shared" si="32"/>
        <v>45450</v>
      </c>
      <c r="C518" s="114" t="s">
        <v>214</v>
      </c>
      <c r="D518" s="120">
        <v>6.25E-2</v>
      </c>
      <c r="E518" s="120">
        <v>0.11805555555555555</v>
      </c>
      <c r="F518" s="126">
        <f t="shared" si="33"/>
        <v>5.5555555555555552E-2</v>
      </c>
    </row>
    <row r="519" spans="1:6" x14ac:dyDescent="0.35">
      <c r="A519" s="114" t="str">
        <f t="shared" si="32"/>
        <v>June</v>
      </c>
      <c r="B519" s="118">
        <f t="shared" si="32"/>
        <v>45450</v>
      </c>
      <c r="C519" s="114" t="s">
        <v>219</v>
      </c>
      <c r="D519" s="120">
        <v>0.13541666666666666</v>
      </c>
      <c r="E519" s="120">
        <v>0.16319444444444445</v>
      </c>
      <c r="F519" s="126">
        <f t="shared" si="33"/>
        <v>2.777777777777779E-2</v>
      </c>
    </row>
    <row r="520" spans="1:6" x14ac:dyDescent="0.35">
      <c r="A520" s="114" t="str">
        <f t="shared" si="32"/>
        <v>June</v>
      </c>
      <c r="B520" s="117">
        <v>45451</v>
      </c>
      <c r="C520" s="114" t="s">
        <v>224</v>
      </c>
      <c r="D520" s="120">
        <v>0.39930555555555558</v>
      </c>
      <c r="E520" s="120">
        <v>0.44444444444444442</v>
      </c>
      <c r="F520" s="126">
        <f t="shared" si="33"/>
        <v>4.513888888888884E-2</v>
      </c>
    </row>
    <row r="521" spans="1:6" x14ac:dyDescent="0.35">
      <c r="A521" s="114" t="str">
        <f t="shared" si="32"/>
        <v>June</v>
      </c>
      <c r="B521" s="118">
        <f>B520</f>
        <v>45451</v>
      </c>
      <c r="C521" s="114" t="s">
        <v>224</v>
      </c>
      <c r="D521" s="120">
        <v>0.74652777777777779</v>
      </c>
      <c r="E521" s="120">
        <v>0.81944444444444442</v>
      </c>
      <c r="F521" s="126">
        <f t="shared" si="33"/>
        <v>7.291666666666663E-2</v>
      </c>
    </row>
    <row r="522" spans="1:6" x14ac:dyDescent="0.35">
      <c r="A522" s="114" t="str">
        <f t="shared" si="32"/>
        <v>June</v>
      </c>
      <c r="B522" s="118">
        <f t="shared" si="32"/>
        <v>45451</v>
      </c>
      <c r="C522" s="114" t="s">
        <v>234</v>
      </c>
      <c r="D522" s="120">
        <v>0.82986111111111116</v>
      </c>
      <c r="E522" s="120">
        <v>0.86458333333333337</v>
      </c>
      <c r="F522" s="126">
        <f t="shared" si="33"/>
        <v>3.472222222222221E-2</v>
      </c>
    </row>
    <row r="523" spans="1:6" x14ac:dyDescent="0.35">
      <c r="A523" s="114" t="str">
        <f t="shared" si="32"/>
        <v>June</v>
      </c>
      <c r="B523" s="118">
        <f t="shared" si="32"/>
        <v>45451</v>
      </c>
      <c r="C523" s="114" t="s">
        <v>237</v>
      </c>
      <c r="D523" s="120">
        <v>0.97916666666666663</v>
      </c>
      <c r="E523" s="120">
        <v>1.3888888888888888E-2</v>
      </c>
      <c r="F523" s="126">
        <f t="shared" si="33"/>
        <v>3.472222222222221E-2</v>
      </c>
    </row>
    <row r="524" spans="1:6" x14ac:dyDescent="0.35">
      <c r="A524" s="114" t="str">
        <f t="shared" si="32"/>
        <v>June</v>
      </c>
      <c r="B524" s="117">
        <v>45452</v>
      </c>
      <c r="C524" s="114" t="s">
        <v>245</v>
      </c>
      <c r="D524" s="120">
        <v>0.27777777777777779</v>
      </c>
      <c r="E524" s="120">
        <v>0.36458333333333331</v>
      </c>
      <c r="F524" s="126">
        <f t="shared" si="33"/>
        <v>8.6805555555555525E-2</v>
      </c>
    </row>
    <row r="525" spans="1:6" x14ac:dyDescent="0.35">
      <c r="A525" s="114" t="str">
        <f t="shared" si="32"/>
        <v>June</v>
      </c>
      <c r="B525" s="118">
        <f>B524</f>
        <v>45452</v>
      </c>
      <c r="C525" s="114" t="s">
        <v>249</v>
      </c>
      <c r="D525" s="120">
        <v>0.36458333333333331</v>
      </c>
      <c r="E525" s="120">
        <v>0.38194444444444442</v>
      </c>
      <c r="F525" s="126">
        <f t="shared" si="33"/>
        <v>1.7361111111111105E-2</v>
      </c>
    </row>
    <row r="526" spans="1:6" x14ac:dyDescent="0.35">
      <c r="A526" s="114" t="str">
        <f t="shared" si="32"/>
        <v>June</v>
      </c>
      <c r="B526" s="117">
        <v>45453</v>
      </c>
      <c r="C526" s="114" t="s">
        <v>255</v>
      </c>
      <c r="D526" s="120">
        <v>0.84027777777777779</v>
      </c>
      <c r="E526" s="120">
        <v>0.91319444444444442</v>
      </c>
      <c r="F526" s="126">
        <f t="shared" si="33"/>
        <v>7.291666666666663E-2</v>
      </c>
    </row>
    <row r="527" spans="1:6" x14ac:dyDescent="0.35">
      <c r="A527" s="114" t="str">
        <f t="shared" si="32"/>
        <v>June</v>
      </c>
      <c r="B527" s="118">
        <f>B526</f>
        <v>45453</v>
      </c>
      <c r="C527" s="114" t="s">
        <v>259</v>
      </c>
      <c r="D527" s="120">
        <v>0.95138888888888884</v>
      </c>
      <c r="E527" s="120">
        <v>7.2916666666666671E-2</v>
      </c>
      <c r="F527" s="126">
        <f t="shared" si="33"/>
        <v>0.1215277777777779</v>
      </c>
    </row>
    <row r="528" spans="1:6" x14ac:dyDescent="0.35">
      <c r="A528" s="114" t="str">
        <f t="shared" si="32"/>
        <v>June</v>
      </c>
      <c r="B528" s="117">
        <v>45454</v>
      </c>
      <c r="C528" s="114" t="s">
        <v>269</v>
      </c>
      <c r="D528" s="120">
        <v>0.3923611111111111</v>
      </c>
      <c r="E528" s="120">
        <v>0.41319444444444442</v>
      </c>
      <c r="F528" s="126">
        <f t="shared" si="33"/>
        <v>2.0833333333333315E-2</v>
      </c>
    </row>
    <row r="529" spans="1:6" x14ac:dyDescent="0.35">
      <c r="A529" s="114" t="str">
        <f t="shared" si="32"/>
        <v>June</v>
      </c>
      <c r="B529" s="118">
        <f>B528</f>
        <v>45454</v>
      </c>
      <c r="C529" s="114" t="s">
        <v>273</v>
      </c>
      <c r="D529" s="120">
        <v>0.4375</v>
      </c>
      <c r="E529" s="120">
        <v>0.5</v>
      </c>
      <c r="F529" s="126">
        <f t="shared" si="33"/>
        <v>6.25E-2</v>
      </c>
    </row>
    <row r="530" spans="1:6" x14ac:dyDescent="0.35">
      <c r="A530" s="114" t="str">
        <f t="shared" si="32"/>
        <v>June</v>
      </c>
      <c r="B530" s="118">
        <f t="shared" si="32"/>
        <v>45454</v>
      </c>
      <c r="C530" s="114" t="s">
        <v>278</v>
      </c>
      <c r="D530" s="120">
        <v>0.78472222222222221</v>
      </c>
      <c r="E530" s="120">
        <v>0.82291666666666663</v>
      </c>
      <c r="F530" s="126">
        <f t="shared" si="33"/>
        <v>3.819444444444442E-2</v>
      </c>
    </row>
    <row r="531" spans="1:6" x14ac:dyDescent="0.35">
      <c r="A531" s="114" t="str">
        <f t="shared" si="32"/>
        <v>June</v>
      </c>
      <c r="B531" s="118">
        <f t="shared" si="32"/>
        <v>45454</v>
      </c>
      <c r="C531" s="114" t="s">
        <v>283</v>
      </c>
      <c r="D531" s="120">
        <v>0.82638888888888884</v>
      </c>
      <c r="E531" s="120">
        <v>0.84375</v>
      </c>
      <c r="F531" s="126">
        <f t="shared" si="33"/>
        <v>1.736111111111116E-2</v>
      </c>
    </row>
    <row r="532" spans="1:6" x14ac:dyDescent="0.35">
      <c r="A532" s="114" t="str">
        <f t="shared" si="32"/>
        <v>June</v>
      </c>
      <c r="B532" s="118">
        <f t="shared" si="32"/>
        <v>45454</v>
      </c>
      <c r="C532" s="114" t="s">
        <v>288</v>
      </c>
      <c r="D532" s="120">
        <v>0.98263888888888884</v>
      </c>
      <c r="E532" s="120">
        <v>0.99652777777777779</v>
      </c>
      <c r="F532" s="126">
        <f t="shared" si="33"/>
        <v>1.3888888888888951E-2</v>
      </c>
    </row>
    <row r="533" spans="1:6" x14ac:dyDescent="0.35">
      <c r="A533" s="114" t="str">
        <f t="shared" si="32"/>
        <v>June</v>
      </c>
      <c r="B533" s="118">
        <f t="shared" si="32"/>
        <v>45454</v>
      </c>
      <c r="C533" s="114" t="s">
        <v>292</v>
      </c>
      <c r="D533" s="120">
        <v>3.472222222222222E-3</v>
      </c>
      <c r="E533" s="120">
        <v>4.1666666666666664E-2</v>
      </c>
      <c r="F533" s="126">
        <f t="shared" si="33"/>
        <v>3.8194444444444441E-2</v>
      </c>
    </row>
    <row r="534" spans="1:6" x14ac:dyDescent="0.35">
      <c r="A534" s="114" t="str">
        <f t="shared" si="32"/>
        <v>June</v>
      </c>
      <c r="B534" s="117">
        <v>45455</v>
      </c>
      <c r="C534" s="114" t="s">
        <v>298</v>
      </c>
      <c r="D534" s="120">
        <v>0.26041666666666669</v>
      </c>
      <c r="E534" s="120">
        <v>0.35069444444444442</v>
      </c>
      <c r="F534" s="126">
        <f t="shared" si="33"/>
        <v>9.0277777777777735E-2</v>
      </c>
    </row>
    <row r="535" spans="1:6" x14ac:dyDescent="0.35">
      <c r="A535" s="114" t="str">
        <f t="shared" si="32"/>
        <v>June</v>
      </c>
      <c r="B535" s="117">
        <v>45456</v>
      </c>
      <c r="C535" s="114" t="s">
        <v>307</v>
      </c>
      <c r="D535" s="121"/>
      <c r="E535" s="121"/>
      <c r="F535" s="126">
        <f t="shared" si="33"/>
        <v>0</v>
      </c>
    </row>
    <row r="536" spans="1:6" x14ac:dyDescent="0.35">
      <c r="A536" s="114" t="str">
        <f t="shared" si="32"/>
        <v>June</v>
      </c>
      <c r="B536" s="117">
        <v>45457</v>
      </c>
      <c r="C536" s="114" t="s">
        <v>311</v>
      </c>
      <c r="D536" s="120">
        <v>0.22916666666666666</v>
      </c>
      <c r="E536" s="120">
        <v>0.40625</v>
      </c>
      <c r="F536" s="126">
        <f t="shared" si="33"/>
        <v>0.17708333333333334</v>
      </c>
    </row>
    <row r="537" spans="1:6" x14ac:dyDescent="0.35">
      <c r="A537" s="114" t="str">
        <f t="shared" si="32"/>
        <v>June</v>
      </c>
      <c r="B537" s="118">
        <f>B536</f>
        <v>45457</v>
      </c>
      <c r="C537" s="114" t="s">
        <v>316</v>
      </c>
      <c r="D537" s="120">
        <v>0.40972222222222221</v>
      </c>
      <c r="E537" s="120">
        <v>0.42708333333333331</v>
      </c>
      <c r="F537" s="126">
        <f t="shared" si="33"/>
        <v>1.7361111111111105E-2</v>
      </c>
    </row>
    <row r="538" spans="1:6" x14ac:dyDescent="0.35">
      <c r="A538" s="114" t="str">
        <f t="shared" si="32"/>
        <v>June</v>
      </c>
      <c r="B538" s="118">
        <f t="shared" si="32"/>
        <v>45457</v>
      </c>
      <c r="C538" s="114" t="s">
        <v>320</v>
      </c>
      <c r="D538" s="120">
        <v>0.4826388888888889</v>
      </c>
      <c r="E538" s="120">
        <v>0.52777777777777779</v>
      </c>
      <c r="F538" s="126">
        <f t="shared" si="33"/>
        <v>4.5138888888888895E-2</v>
      </c>
    </row>
    <row r="539" spans="1:6" x14ac:dyDescent="0.35">
      <c r="A539" s="114" t="str">
        <f t="shared" si="32"/>
        <v>June</v>
      </c>
      <c r="B539" s="118">
        <f t="shared" si="32"/>
        <v>45457</v>
      </c>
      <c r="C539" s="114" t="s">
        <v>326</v>
      </c>
      <c r="D539" s="120">
        <v>0.86111111111111116</v>
      </c>
      <c r="E539" s="120">
        <v>0.875</v>
      </c>
      <c r="F539" s="126">
        <f t="shared" si="33"/>
        <v>1.388888888888884E-2</v>
      </c>
    </row>
    <row r="540" spans="1:6" x14ac:dyDescent="0.35">
      <c r="A540" s="114" t="str">
        <f t="shared" si="32"/>
        <v>June</v>
      </c>
      <c r="B540" s="118">
        <f t="shared" si="32"/>
        <v>45457</v>
      </c>
      <c r="C540" s="114" t="s">
        <v>331</v>
      </c>
      <c r="D540" s="120">
        <v>0.92361111111111116</v>
      </c>
      <c r="E540" s="120">
        <v>0.9375</v>
      </c>
      <c r="F540" s="126">
        <f t="shared" si="33"/>
        <v>1.388888888888884E-2</v>
      </c>
    </row>
    <row r="541" spans="1:6" x14ac:dyDescent="0.35">
      <c r="A541" s="114" t="str">
        <f t="shared" si="32"/>
        <v>June</v>
      </c>
      <c r="B541" s="117">
        <v>45458</v>
      </c>
      <c r="C541" s="114" t="s">
        <v>337</v>
      </c>
      <c r="D541" s="121"/>
      <c r="E541" s="121"/>
      <c r="F541" s="126">
        <f t="shared" si="33"/>
        <v>0</v>
      </c>
    </row>
    <row r="542" spans="1:6" x14ac:dyDescent="0.35">
      <c r="A542" s="114" t="str">
        <f t="shared" si="32"/>
        <v>June</v>
      </c>
      <c r="B542" s="117">
        <v>45459</v>
      </c>
      <c r="C542" s="114" t="s">
        <v>341</v>
      </c>
      <c r="D542" s="120">
        <v>0.40972222222222221</v>
      </c>
      <c r="E542" s="120">
        <v>0.41666666666666669</v>
      </c>
      <c r="F542" s="126">
        <f t="shared" si="33"/>
        <v>6.9444444444444753E-3</v>
      </c>
    </row>
    <row r="543" spans="1:6" x14ac:dyDescent="0.35">
      <c r="A543" s="114" t="str">
        <f t="shared" si="32"/>
        <v>June</v>
      </c>
      <c r="B543" s="118">
        <f>B542</f>
        <v>45459</v>
      </c>
      <c r="C543" s="114" t="s">
        <v>346</v>
      </c>
      <c r="D543" s="120">
        <v>0.41666666666666669</v>
      </c>
      <c r="E543" s="120">
        <v>0.46180555555555558</v>
      </c>
      <c r="F543" s="126">
        <f t="shared" si="33"/>
        <v>4.5138888888888895E-2</v>
      </c>
    </row>
    <row r="544" spans="1:6" x14ac:dyDescent="0.35">
      <c r="A544" s="114" t="str">
        <f t="shared" si="32"/>
        <v>June</v>
      </c>
      <c r="B544" s="117">
        <v>45460</v>
      </c>
      <c r="C544" s="114" t="s">
        <v>354</v>
      </c>
      <c r="D544" s="120">
        <v>0.35069444444444442</v>
      </c>
      <c r="E544" s="120">
        <v>0.39930555555555558</v>
      </c>
      <c r="F544" s="126">
        <f t="shared" si="33"/>
        <v>4.861111111111116E-2</v>
      </c>
    </row>
    <row r="545" spans="1:6" x14ac:dyDescent="0.35">
      <c r="A545" s="114" t="str">
        <f t="shared" si="32"/>
        <v>June</v>
      </c>
      <c r="B545" s="117">
        <v>45461</v>
      </c>
      <c r="C545" s="114" t="s">
        <v>359</v>
      </c>
      <c r="D545" s="120">
        <v>0.84375</v>
      </c>
      <c r="E545" s="120">
        <v>0.90277777777777779</v>
      </c>
      <c r="F545" s="126">
        <f t="shared" si="33"/>
        <v>5.902777777777779E-2</v>
      </c>
    </row>
    <row r="546" spans="1:6" x14ac:dyDescent="0.35">
      <c r="A546" s="114" t="str">
        <f t="shared" ref="A546:B554" si="34">A545</f>
        <v>June</v>
      </c>
      <c r="B546" s="118">
        <f>B545</f>
        <v>45461</v>
      </c>
      <c r="C546" s="114" t="s">
        <v>362</v>
      </c>
      <c r="D546" s="120">
        <v>0.93055555555555558</v>
      </c>
      <c r="E546" s="120">
        <v>3.8194444444444448E-2</v>
      </c>
      <c r="F546" s="126">
        <f t="shared" si="33"/>
        <v>0.10763888888888884</v>
      </c>
    </row>
    <row r="547" spans="1:6" x14ac:dyDescent="0.35">
      <c r="A547" s="114" t="str">
        <f t="shared" si="34"/>
        <v>June</v>
      </c>
      <c r="B547" s="118">
        <f>B546</f>
        <v>45461</v>
      </c>
      <c r="C547" s="114" t="s">
        <v>367</v>
      </c>
      <c r="D547" s="120">
        <v>9.375E-2</v>
      </c>
      <c r="E547" s="120">
        <v>0.12847222222222221</v>
      </c>
      <c r="F547" s="126">
        <f t="shared" si="33"/>
        <v>3.472222222222221E-2</v>
      </c>
    </row>
    <row r="548" spans="1:6" ht="26.5" x14ac:dyDescent="0.35">
      <c r="A548" s="114" t="str">
        <f t="shared" si="34"/>
        <v>June</v>
      </c>
      <c r="B548" s="117">
        <v>45462</v>
      </c>
      <c r="C548" s="114" t="s">
        <v>374</v>
      </c>
      <c r="D548" s="120">
        <v>0.3888888888888889</v>
      </c>
      <c r="E548" s="120">
        <v>0.5</v>
      </c>
      <c r="F548" s="126">
        <f t="shared" si="33"/>
        <v>0.1111111111111111</v>
      </c>
    </row>
    <row r="549" spans="1:6" x14ac:dyDescent="0.35">
      <c r="A549" s="114" t="str">
        <f t="shared" si="34"/>
        <v>June</v>
      </c>
      <c r="B549" s="117">
        <v>45463</v>
      </c>
      <c r="C549" s="114"/>
      <c r="D549" s="121"/>
      <c r="E549" s="121"/>
      <c r="F549" s="126">
        <f t="shared" si="33"/>
        <v>0</v>
      </c>
    </row>
    <row r="550" spans="1:6" x14ac:dyDescent="0.35">
      <c r="A550" s="114" t="str">
        <f t="shared" si="34"/>
        <v>June</v>
      </c>
      <c r="B550" s="117">
        <v>45464</v>
      </c>
      <c r="C550" s="114" t="s">
        <v>384</v>
      </c>
      <c r="D550" s="120">
        <v>0.12847222222222221</v>
      </c>
      <c r="E550" s="120">
        <v>0.1423611111111111</v>
      </c>
      <c r="F550" s="126">
        <f t="shared" si="33"/>
        <v>1.3888888888888895E-2</v>
      </c>
    </row>
    <row r="551" spans="1:6" x14ac:dyDescent="0.35">
      <c r="A551" s="114" t="str">
        <f t="shared" si="34"/>
        <v>June</v>
      </c>
      <c r="B551" s="118">
        <f>B550</f>
        <v>45464</v>
      </c>
      <c r="C551" s="114" t="s">
        <v>387</v>
      </c>
      <c r="D551" s="120">
        <v>0.14583333333333334</v>
      </c>
      <c r="E551" s="120">
        <v>0.15625</v>
      </c>
      <c r="F551" s="126">
        <f t="shared" si="33"/>
        <v>1.0416666666666657E-2</v>
      </c>
    </row>
    <row r="552" spans="1:6" x14ac:dyDescent="0.35">
      <c r="A552" s="114" t="str">
        <f t="shared" si="34"/>
        <v>June</v>
      </c>
      <c r="B552" s="118">
        <f t="shared" si="34"/>
        <v>45464</v>
      </c>
      <c r="C552" s="114" t="s">
        <v>390</v>
      </c>
      <c r="D552" s="120">
        <v>0.16319444444444445</v>
      </c>
      <c r="E552" s="120">
        <v>0.27430555555555558</v>
      </c>
      <c r="F552" s="126">
        <f t="shared" si="33"/>
        <v>0.11111111111111113</v>
      </c>
    </row>
    <row r="553" spans="1:6" x14ac:dyDescent="0.35">
      <c r="A553" s="114" t="str">
        <f t="shared" si="34"/>
        <v>June</v>
      </c>
      <c r="B553" s="118">
        <f t="shared" si="34"/>
        <v>45464</v>
      </c>
      <c r="C553" s="114" t="s">
        <v>394</v>
      </c>
      <c r="D553" s="120">
        <v>0.38194444444444442</v>
      </c>
      <c r="E553" s="120">
        <v>0.4201388888888889</v>
      </c>
      <c r="F553" s="126">
        <f t="shared" si="33"/>
        <v>3.8194444444444475E-2</v>
      </c>
    </row>
    <row r="554" spans="1:6" x14ac:dyDescent="0.35">
      <c r="A554" s="114" t="str">
        <f t="shared" si="34"/>
        <v>June</v>
      </c>
      <c r="B554" s="117">
        <v>45465</v>
      </c>
      <c r="C554" s="114" t="s">
        <v>399</v>
      </c>
      <c r="D554" s="120">
        <v>0.2673611111111111</v>
      </c>
      <c r="E554" s="120">
        <v>0.36458333333333331</v>
      </c>
      <c r="F554" s="126">
        <f t="shared" si="33"/>
        <v>9.722222222222221E-2</v>
      </c>
    </row>
  </sheetData>
  <hyperlinks>
    <hyperlink ref="C145" r:id="rId1" display="http://javascript.info/" xr:uid="{AFCBFADF-F91A-4E9E-8426-AD56759BAAC6}"/>
    <hyperlink ref="C154" r:id="rId2" display="http://javascript.info/" xr:uid="{83DE4752-48FB-4F4E-A943-AF7F2208F40A}"/>
    <hyperlink ref="C205" r:id="rId3" display="http://javascript.info/" xr:uid="{33C3318E-FAE1-4251-BD69-AF7AE8A8AAF4}"/>
    <hyperlink ref="C234" r:id="rId4" display="http://readme.md/" xr:uid="{86D52F6E-81F6-4915-A0D9-1A4A511EEFE6}"/>
    <hyperlink ref="C376" r:id="rId5" display="http://req.params.id/" xr:uid="{CC907D3B-275A-4A20-B594-5A0634199DB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553E-6843-435A-BB81-EE79342775E1}">
  <dimension ref="A1:AI1065"/>
  <sheetViews>
    <sheetView topLeftCell="P2" zoomScaleNormal="70" workbookViewId="0">
      <selection activeCell="AG11" sqref="AG11"/>
    </sheetView>
  </sheetViews>
  <sheetFormatPr defaultRowHeight="13" x14ac:dyDescent="0.3"/>
  <cols>
    <col min="1" max="1" width="8.7265625" style="88"/>
    <col min="2" max="2" width="11.36328125" style="88" customWidth="1"/>
    <col min="3" max="3" width="43.1796875" style="88" customWidth="1"/>
    <col min="4" max="7" width="8.7265625" style="88"/>
    <col min="8" max="8" width="9.1796875" style="88" customWidth="1"/>
    <col min="9" max="9" width="37.54296875" style="88" customWidth="1"/>
    <col min="10" max="14" width="8.7265625" style="88"/>
    <col min="15" max="15" width="44.54296875" style="88" customWidth="1"/>
    <col min="16" max="18" width="8.7265625" style="88"/>
    <col min="19" max="19" width="6.54296875" style="88" customWidth="1"/>
    <col min="20" max="20" width="8.7265625" style="88"/>
    <col min="21" max="21" width="28.7265625" style="88" customWidth="1"/>
    <col min="22" max="24" width="8.7265625" style="88"/>
    <col min="25" max="26" width="8.7265625" style="108"/>
    <col min="27" max="27" width="37.81640625" style="108" customWidth="1"/>
    <col min="28" max="29" width="8.7265625" style="108"/>
    <col min="30" max="30" width="8.7265625" style="88"/>
    <col min="31" max="32" width="8.7265625" style="108"/>
    <col min="33" max="33" width="40.6328125" style="108" customWidth="1"/>
    <col min="34" max="35" width="8.7265625" style="108"/>
    <col min="36" max="16384" width="8.7265625" style="88"/>
  </cols>
  <sheetData>
    <row r="1" spans="1:35" ht="13.5" thickBot="1" x14ac:dyDescent="0.35">
      <c r="A1" s="87" t="s">
        <v>497</v>
      </c>
      <c r="B1" s="86" t="s">
        <v>6</v>
      </c>
      <c r="C1" s="86" t="s">
        <v>7</v>
      </c>
      <c r="D1" s="86" t="s">
        <v>8</v>
      </c>
      <c r="E1" s="86" t="s">
        <v>10</v>
      </c>
      <c r="F1" s="94"/>
      <c r="G1" s="109" t="s">
        <v>497</v>
      </c>
      <c r="H1" s="97" t="s">
        <v>6</v>
      </c>
      <c r="I1" s="97" t="s">
        <v>7</v>
      </c>
      <c r="J1" s="97" t="s">
        <v>8</v>
      </c>
      <c r="K1" s="97" t="s">
        <v>10</v>
      </c>
      <c r="L1" s="94"/>
      <c r="M1" s="104" t="s">
        <v>497</v>
      </c>
      <c r="N1" s="85" t="s">
        <v>6</v>
      </c>
      <c r="O1" s="85" t="s">
        <v>7</v>
      </c>
      <c r="P1" s="85" t="s">
        <v>8</v>
      </c>
      <c r="Q1" s="85" t="s">
        <v>10</v>
      </c>
      <c r="R1" s="102"/>
      <c r="S1" s="104" t="s">
        <v>497</v>
      </c>
      <c r="T1" s="85" t="s">
        <v>6</v>
      </c>
      <c r="U1" s="85" t="s">
        <v>7</v>
      </c>
      <c r="V1" s="85" t="s">
        <v>8</v>
      </c>
      <c r="W1" s="85" t="s">
        <v>10</v>
      </c>
      <c r="X1" s="102"/>
      <c r="Y1" s="104" t="s">
        <v>497</v>
      </c>
      <c r="Z1" s="85" t="s">
        <v>6</v>
      </c>
      <c r="AA1" s="85" t="s">
        <v>7</v>
      </c>
      <c r="AB1" s="85" t="s">
        <v>8</v>
      </c>
      <c r="AC1" s="85" t="s">
        <v>10</v>
      </c>
      <c r="AD1" s="102"/>
      <c r="AE1" s="104" t="s">
        <v>497</v>
      </c>
      <c r="AF1" s="85" t="s">
        <v>6</v>
      </c>
      <c r="AG1" s="85" t="s">
        <v>7</v>
      </c>
      <c r="AH1" s="85" t="s">
        <v>8</v>
      </c>
      <c r="AI1" s="85" t="s">
        <v>10</v>
      </c>
    </row>
    <row r="2" spans="1:35" ht="13.5" thickBot="1" x14ac:dyDescent="0.35">
      <c r="A2" s="89" t="s">
        <v>0</v>
      </c>
      <c r="B2" s="90">
        <v>45309</v>
      </c>
      <c r="C2" s="91" t="s">
        <v>14</v>
      </c>
      <c r="D2" s="92">
        <v>0.40277777777777779</v>
      </c>
      <c r="E2" s="92">
        <v>0.5</v>
      </c>
      <c r="F2" s="94"/>
      <c r="G2" s="91" t="s">
        <v>1</v>
      </c>
      <c r="H2" s="90">
        <v>45323</v>
      </c>
      <c r="I2" s="91" t="s">
        <v>15</v>
      </c>
      <c r="J2" s="92">
        <v>0.64583333333333337</v>
      </c>
      <c r="K2" s="92">
        <v>0.79166666666666663</v>
      </c>
      <c r="L2" s="94"/>
      <c r="M2" s="91" t="s">
        <v>498</v>
      </c>
      <c r="N2" s="98">
        <v>45352</v>
      </c>
      <c r="O2" s="91" t="s">
        <v>16</v>
      </c>
      <c r="P2" s="92">
        <v>0.53472222222222221</v>
      </c>
      <c r="Q2" s="92">
        <v>0.61111111111111116</v>
      </c>
      <c r="R2" s="102"/>
      <c r="S2" s="91" t="s">
        <v>499</v>
      </c>
      <c r="T2" s="101">
        <v>45383</v>
      </c>
      <c r="U2" s="91" t="s">
        <v>17</v>
      </c>
      <c r="V2" s="92">
        <v>0.46527777777777779</v>
      </c>
      <c r="W2" s="92">
        <v>0.47916666666666669</v>
      </c>
      <c r="X2" s="102"/>
      <c r="Y2" s="91" t="s">
        <v>500</v>
      </c>
      <c r="Z2" s="101">
        <v>45413</v>
      </c>
      <c r="AA2" s="91" t="s">
        <v>18</v>
      </c>
      <c r="AB2" s="92">
        <v>0.89583333333333337</v>
      </c>
      <c r="AC2" s="92">
        <v>0.92708333333333337</v>
      </c>
      <c r="AD2" s="102"/>
      <c r="AE2" s="91" t="s">
        <v>501</v>
      </c>
      <c r="AF2" s="101">
        <v>45444</v>
      </c>
      <c r="AG2" s="91" t="s">
        <v>19</v>
      </c>
      <c r="AH2" s="92">
        <v>0.68402777777777779</v>
      </c>
      <c r="AI2" s="92">
        <v>0.70833333333333337</v>
      </c>
    </row>
    <row r="3" spans="1:35" ht="13.5" thickBot="1" x14ac:dyDescent="0.35">
      <c r="A3" s="89" t="str">
        <f>A2</f>
        <v>January</v>
      </c>
      <c r="B3" s="90">
        <f>B2</f>
        <v>45309</v>
      </c>
      <c r="C3" s="91" t="s">
        <v>14</v>
      </c>
      <c r="D3" s="92">
        <v>0.56944444444444442</v>
      </c>
      <c r="E3" s="92">
        <v>0.62847222222222221</v>
      </c>
      <c r="F3" s="94"/>
      <c r="G3" s="91" t="str">
        <f>G2</f>
        <v>February</v>
      </c>
      <c r="H3" s="90">
        <f>H2</f>
        <v>45323</v>
      </c>
      <c r="I3" s="91" t="s">
        <v>20</v>
      </c>
      <c r="J3" s="92">
        <v>0.79166666666666663</v>
      </c>
      <c r="K3" s="92">
        <v>0.84027777777777779</v>
      </c>
      <c r="L3" s="94"/>
      <c r="M3" s="91" t="str">
        <f>M2</f>
        <v>March</v>
      </c>
      <c r="N3" s="99">
        <f>N2</f>
        <v>45352</v>
      </c>
      <c r="O3" s="91" t="s">
        <v>21</v>
      </c>
      <c r="P3" s="92">
        <v>0.61458333333333337</v>
      </c>
      <c r="Q3" s="92">
        <v>0.65277777777777779</v>
      </c>
      <c r="R3" s="102"/>
      <c r="S3" s="91" t="str">
        <f>S2</f>
        <v>April</v>
      </c>
      <c r="T3" s="99">
        <f>T2</f>
        <v>45383</v>
      </c>
      <c r="U3" s="91" t="s">
        <v>22</v>
      </c>
      <c r="V3" s="92">
        <v>0.51041666666666663</v>
      </c>
      <c r="W3" s="92">
        <v>0.55902777777777779</v>
      </c>
      <c r="X3" s="102"/>
      <c r="Y3" s="91" t="str">
        <f>Y2</f>
        <v>May</v>
      </c>
      <c r="Z3" s="99">
        <f>Z2</f>
        <v>45413</v>
      </c>
      <c r="AA3" s="91" t="s">
        <v>23</v>
      </c>
      <c r="AB3" s="92">
        <v>0.92708333333333337</v>
      </c>
      <c r="AC3" s="92">
        <v>0</v>
      </c>
      <c r="AD3" s="102"/>
      <c r="AE3" s="91" t="str">
        <f>AE2</f>
        <v>June</v>
      </c>
      <c r="AF3" s="99">
        <f>AF2</f>
        <v>45444</v>
      </c>
      <c r="AG3" s="91" t="s">
        <v>24</v>
      </c>
      <c r="AH3" s="92">
        <v>0.95486111111111116</v>
      </c>
      <c r="AI3" s="92">
        <v>1.3888888888888888E-2</v>
      </c>
    </row>
    <row r="4" spans="1:35" ht="13.5" thickBot="1" x14ac:dyDescent="0.35">
      <c r="A4" s="89" t="str">
        <f t="shared" ref="A4:A67" si="0">A3</f>
        <v>January</v>
      </c>
      <c r="B4" s="90">
        <f t="shared" ref="B4:B7" si="1">B3</f>
        <v>45309</v>
      </c>
      <c r="C4" s="91" t="s">
        <v>25</v>
      </c>
      <c r="D4" s="92">
        <v>0.63541666666666663</v>
      </c>
      <c r="E4" s="92">
        <v>0.67708333333333337</v>
      </c>
      <c r="F4" s="94"/>
      <c r="G4" s="91" t="str">
        <f t="shared" ref="G4:H67" si="2">G3</f>
        <v>February</v>
      </c>
      <c r="H4" s="90">
        <f t="shared" si="2"/>
        <v>45323</v>
      </c>
      <c r="I4" s="91" t="s">
        <v>26</v>
      </c>
      <c r="J4" s="92">
        <v>2.0833333333333332E-2</v>
      </c>
      <c r="K4" s="92">
        <v>3.4722222222222224E-2</v>
      </c>
      <c r="L4" s="94"/>
      <c r="M4" s="91" t="str">
        <f t="shared" ref="M4:M67" si="3">M3</f>
        <v>March</v>
      </c>
      <c r="N4" s="99">
        <f t="shared" ref="N4:N9" si="4">N3</f>
        <v>45352</v>
      </c>
      <c r="O4" s="91" t="s">
        <v>27</v>
      </c>
      <c r="P4" s="92">
        <v>0.65277777777777779</v>
      </c>
      <c r="Q4" s="92">
        <v>0.66666666666666663</v>
      </c>
      <c r="R4" s="102"/>
      <c r="S4" s="91" t="str">
        <f t="shared" ref="S4:S67" si="5">S3</f>
        <v>April</v>
      </c>
      <c r="T4" s="99">
        <f t="shared" ref="T4:T9" si="6">T3</f>
        <v>45383</v>
      </c>
      <c r="U4" s="91" t="s">
        <v>28</v>
      </c>
      <c r="V4" s="92">
        <v>0.6875</v>
      </c>
      <c r="W4" s="92">
        <v>0.72222222222222221</v>
      </c>
      <c r="X4" s="102"/>
      <c r="Y4" s="91" t="str">
        <f t="shared" ref="Y4:Y67" si="7">Y3</f>
        <v>May</v>
      </c>
      <c r="Z4" s="101">
        <v>45414</v>
      </c>
      <c r="AA4" s="91" t="s">
        <v>34</v>
      </c>
      <c r="AB4" s="92">
        <v>0.90972222222222221</v>
      </c>
      <c r="AC4" s="92">
        <v>0.96527777777777779</v>
      </c>
      <c r="AD4" s="102"/>
      <c r="AE4" s="91" t="str">
        <f t="shared" ref="AE4:AE67" si="8">AE3</f>
        <v>June</v>
      </c>
      <c r="AF4" s="99">
        <f t="shared" ref="AF4:AF5" si="9">AF3</f>
        <v>45444</v>
      </c>
      <c r="AG4" s="91" t="s">
        <v>29</v>
      </c>
      <c r="AH4" s="92">
        <v>1.3888888888888888E-2</v>
      </c>
      <c r="AI4" s="92">
        <v>7.2916666666666671E-2</v>
      </c>
    </row>
    <row r="5" spans="1:35" ht="13.5" thickBot="1" x14ac:dyDescent="0.35">
      <c r="A5" s="89" t="str">
        <f t="shared" si="0"/>
        <v>January</v>
      </c>
      <c r="B5" s="90">
        <f t="shared" si="1"/>
        <v>45309</v>
      </c>
      <c r="C5" s="91" t="s">
        <v>30</v>
      </c>
      <c r="D5" s="92">
        <v>0.80555555555555558</v>
      </c>
      <c r="E5" s="92">
        <v>0.82638888888888884</v>
      </c>
      <c r="F5" s="94"/>
      <c r="G5" s="91" t="str">
        <f t="shared" si="2"/>
        <v>February</v>
      </c>
      <c r="H5" s="90">
        <f t="shared" si="2"/>
        <v>45323</v>
      </c>
      <c r="I5" s="91" t="s">
        <v>31</v>
      </c>
      <c r="J5" s="92">
        <v>3.8194444444444448E-2</v>
      </c>
      <c r="K5" s="92">
        <v>0.16666666666666666</v>
      </c>
      <c r="L5" s="94"/>
      <c r="M5" s="91" t="str">
        <f t="shared" si="3"/>
        <v>March</v>
      </c>
      <c r="N5" s="99">
        <f t="shared" si="4"/>
        <v>45352</v>
      </c>
      <c r="O5" s="91" t="s">
        <v>32</v>
      </c>
      <c r="P5" s="92">
        <v>0.77430555555555558</v>
      </c>
      <c r="Q5" s="92">
        <v>0.8125</v>
      </c>
      <c r="R5" s="102"/>
      <c r="S5" s="91" t="str">
        <f t="shared" si="5"/>
        <v>April</v>
      </c>
      <c r="T5" s="99">
        <f t="shared" si="6"/>
        <v>45383</v>
      </c>
      <c r="U5" s="91" t="s">
        <v>33</v>
      </c>
      <c r="V5" s="92">
        <v>0.75347222222222221</v>
      </c>
      <c r="W5" s="92">
        <v>0.76736111111111116</v>
      </c>
      <c r="X5" s="102"/>
      <c r="Y5" s="91" t="str">
        <f t="shared" si="7"/>
        <v>May</v>
      </c>
      <c r="Z5" s="99">
        <f>Z4</f>
        <v>45414</v>
      </c>
      <c r="AA5" s="91" t="s">
        <v>39</v>
      </c>
      <c r="AB5" s="92">
        <v>0.97569444444444442</v>
      </c>
      <c r="AC5" s="92">
        <v>0.98958333333333337</v>
      </c>
      <c r="AD5" s="102"/>
      <c r="AE5" s="91" t="str">
        <f t="shared" si="8"/>
        <v>June</v>
      </c>
      <c r="AF5" s="99">
        <f t="shared" si="9"/>
        <v>45444</v>
      </c>
      <c r="AG5" s="91" t="s">
        <v>35</v>
      </c>
      <c r="AH5" s="92">
        <v>7.2916666666666671E-2</v>
      </c>
      <c r="AI5" s="92">
        <v>0.1388888888888889</v>
      </c>
    </row>
    <row r="6" spans="1:35" ht="13.5" thickBot="1" x14ac:dyDescent="0.35">
      <c r="A6" s="89" t="str">
        <f t="shared" si="0"/>
        <v>January</v>
      </c>
      <c r="B6" s="90">
        <f t="shared" si="1"/>
        <v>45309</v>
      </c>
      <c r="C6" s="91" t="s">
        <v>36</v>
      </c>
      <c r="D6" s="92">
        <v>0.82986111111111116</v>
      </c>
      <c r="E6" s="92">
        <v>0.84722222222222221</v>
      </c>
      <c r="F6" s="94"/>
      <c r="G6" s="91" t="str">
        <f t="shared" si="2"/>
        <v>February</v>
      </c>
      <c r="H6" s="90">
        <v>45324</v>
      </c>
      <c r="I6" s="91" t="s">
        <v>41</v>
      </c>
      <c r="J6" s="92">
        <v>0.51041666666666663</v>
      </c>
      <c r="K6" s="92">
        <v>0.56944444444444442</v>
      </c>
      <c r="L6" s="94"/>
      <c r="M6" s="91" t="str">
        <f t="shared" si="3"/>
        <v>March</v>
      </c>
      <c r="N6" s="99">
        <f t="shared" si="4"/>
        <v>45352</v>
      </c>
      <c r="O6" s="91" t="s">
        <v>37</v>
      </c>
      <c r="P6" s="92">
        <v>0.93402777777777779</v>
      </c>
      <c r="Q6" s="92">
        <v>0.95138888888888884</v>
      </c>
      <c r="R6" s="102"/>
      <c r="S6" s="91" t="str">
        <f t="shared" si="5"/>
        <v>April</v>
      </c>
      <c r="T6" s="99">
        <f t="shared" si="6"/>
        <v>45383</v>
      </c>
      <c r="U6" s="91" t="s">
        <v>38</v>
      </c>
      <c r="V6" s="92">
        <v>0.77777777777777779</v>
      </c>
      <c r="W6" s="92">
        <v>0.79861111111111116</v>
      </c>
      <c r="X6" s="102"/>
      <c r="Y6" s="91" t="str">
        <f t="shared" si="7"/>
        <v>May</v>
      </c>
      <c r="Z6" s="99">
        <f t="shared" ref="Z6:Z7" si="10">Z5</f>
        <v>45414</v>
      </c>
      <c r="AA6" s="91" t="s">
        <v>44</v>
      </c>
      <c r="AB6" s="92">
        <v>0.98958333333333337</v>
      </c>
      <c r="AC6" s="92">
        <v>4.1666666666666664E-2</v>
      </c>
      <c r="AD6" s="102"/>
      <c r="AE6" s="91" t="str">
        <f t="shared" si="8"/>
        <v>June</v>
      </c>
      <c r="AF6" s="101">
        <v>45445</v>
      </c>
      <c r="AG6" s="91" t="s">
        <v>45</v>
      </c>
      <c r="AH6" s="92">
        <v>0.60416666666666663</v>
      </c>
      <c r="AI6" s="92">
        <v>0.68402777777777779</v>
      </c>
    </row>
    <row r="7" spans="1:35" ht="13.5" thickBot="1" x14ac:dyDescent="0.35">
      <c r="A7" s="89" t="str">
        <f t="shared" si="0"/>
        <v>January</v>
      </c>
      <c r="B7" s="90">
        <f t="shared" si="1"/>
        <v>45309</v>
      </c>
      <c r="C7" s="91" t="s">
        <v>40</v>
      </c>
      <c r="D7" s="92">
        <v>0.86805555555555558</v>
      </c>
      <c r="E7" s="92">
        <v>6.9444444444444441E-3</v>
      </c>
      <c r="F7" s="94"/>
      <c r="G7" s="91" t="str">
        <f t="shared" si="2"/>
        <v>February</v>
      </c>
      <c r="H7" s="90">
        <f>H6</f>
        <v>45324</v>
      </c>
      <c r="I7" s="91" t="str">
        <f>I6</f>
        <v>Website - assignment</v>
      </c>
      <c r="J7" s="92">
        <v>0.625</v>
      </c>
      <c r="K7" s="92">
        <v>0.70833333333333337</v>
      </c>
      <c r="L7" s="94"/>
      <c r="M7" s="91" t="str">
        <f t="shared" si="3"/>
        <v>March</v>
      </c>
      <c r="N7" s="99">
        <f t="shared" si="4"/>
        <v>45352</v>
      </c>
      <c r="O7" s="91" t="s">
        <v>42</v>
      </c>
      <c r="P7" s="92">
        <v>0.95138888888888884</v>
      </c>
      <c r="Q7" s="92">
        <v>0.96527777777777779</v>
      </c>
      <c r="R7" s="102"/>
      <c r="S7" s="91" t="str">
        <f t="shared" si="5"/>
        <v>April</v>
      </c>
      <c r="T7" s="99">
        <f t="shared" si="6"/>
        <v>45383</v>
      </c>
      <c r="U7" s="91" t="s">
        <v>43</v>
      </c>
      <c r="V7" s="92">
        <v>0.80555555555555558</v>
      </c>
      <c r="W7" s="92">
        <v>0.86458333333333337</v>
      </c>
      <c r="X7" s="102"/>
      <c r="Y7" s="91" t="str">
        <f t="shared" si="7"/>
        <v>May</v>
      </c>
      <c r="Z7" s="99">
        <f t="shared" si="10"/>
        <v>45414</v>
      </c>
      <c r="AA7" s="91" t="s">
        <v>48</v>
      </c>
      <c r="AB7" s="92">
        <v>4.1666666666666664E-2</v>
      </c>
      <c r="AC7" s="92">
        <v>5.2083333333333336E-2</v>
      </c>
      <c r="AD7" s="102"/>
      <c r="AE7" s="91" t="str">
        <f t="shared" si="8"/>
        <v>June</v>
      </c>
      <c r="AF7" s="99">
        <f>AF6</f>
        <v>45445</v>
      </c>
      <c r="AG7" s="91" t="s">
        <v>49</v>
      </c>
      <c r="AH7" s="92">
        <v>0.6875</v>
      </c>
      <c r="AI7" s="92">
        <v>0.70138888888888884</v>
      </c>
    </row>
    <row r="8" spans="1:35" ht="13.5" thickBot="1" x14ac:dyDescent="0.35">
      <c r="A8" s="89" t="str">
        <f t="shared" si="0"/>
        <v>January</v>
      </c>
      <c r="B8" s="90">
        <v>45310</v>
      </c>
      <c r="C8" s="91" t="s">
        <v>50</v>
      </c>
      <c r="D8" s="92">
        <v>0.52083333333333337</v>
      </c>
      <c r="E8" s="92">
        <v>0.60416666666666663</v>
      </c>
      <c r="F8" s="94"/>
      <c r="G8" s="91" t="str">
        <f t="shared" si="2"/>
        <v>February</v>
      </c>
      <c r="H8" s="90">
        <f>H7</f>
        <v>45324</v>
      </c>
      <c r="I8" s="91" t="str">
        <f>I7</f>
        <v>Website - assignment</v>
      </c>
      <c r="J8" s="92">
        <v>0.77777777777777779</v>
      </c>
      <c r="K8" s="92">
        <v>0.86111111111111116</v>
      </c>
      <c r="L8" s="94"/>
      <c r="M8" s="91" t="str">
        <f t="shared" si="3"/>
        <v>March</v>
      </c>
      <c r="N8" s="99">
        <f t="shared" si="4"/>
        <v>45352</v>
      </c>
      <c r="O8" s="91" t="s">
        <v>46</v>
      </c>
      <c r="P8" s="92">
        <v>0.96527777777777779</v>
      </c>
      <c r="Q8" s="92">
        <v>0</v>
      </c>
      <c r="R8" s="94"/>
      <c r="S8" s="91" t="str">
        <f t="shared" si="5"/>
        <v>April</v>
      </c>
      <c r="T8" s="99">
        <f t="shared" si="6"/>
        <v>45383</v>
      </c>
      <c r="U8" s="91" t="s">
        <v>47</v>
      </c>
      <c r="V8" s="92">
        <v>0.90625</v>
      </c>
      <c r="W8" s="92">
        <v>0.92013888888888884</v>
      </c>
      <c r="X8" s="94"/>
      <c r="Y8" s="91" t="str">
        <f t="shared" si="7"/>
        <v>May</v>
      </c>
      <c r="Z8" s="101">
        <v>45415</v>
      </c>
      <c r="AA8" s="91" t="s">
        <v>505</v>
      </c>
      <c r="AB8" s="92">
        <v>0.47569444444444442</v>
      </c>
      <c r="AC8" s="92">
        <v>0.59027777777777779</v>
      </c>
      <c r="AD8" s="94"/>
      <c r="AE8" s="91" t="str">
        <f t="shared" si="8"/>
        <v>June</v>
      </c>
      <c r="AF8" s="99">
        <f t="shared" ref="AF8:AF11" si="11">AF7</f>
        <v>45445</v>
      </c>
      <c r="AG8" s="91" t="s">
        <v>52</v>
      </c>
      <c r="AH8" s="92">
        <v>0.75</v>
      </c>
      <c r="AI8" s="92">
        <v>0.84375</v>
      </c>
    </row>
    <row r="9" spans="1:35" ht="26.5" thickBot="1" x14ac:dyDescent="0.35">
      <c r="A9" s="89" t="str">
        <f t="shared" si="0"/>
        <v>January</v>
      </c>
      <c r="B9" s="90">
        <f>B8</f>
        <v>45310</v>
      </c>
      <c r="C9" s="91" t="s">
        <v>53</v>
      </c>
      <c r="D9" s="92">
        <v>0.69444444444444442</v>
      </c>
      <c r="E9" s="92">
        <v>0.80902777777777779</v>
      </c>
      <c r="F9" s="94"/>
      <c r="G9" s="91" t="str">
        <f t="shared" si="2"/>
        <v>February</v>
      </c>
      <c r="H9" s="90">
        <v>45325</v>
      </c>
      <c r="I9" s="91" t="s">
        <v>41</v>
      </c>
      <c r="J9" s="92">
        <v>0.44444444444444442</v>
      </c>
      <c r="K9" s="92">
        <v>0.63194444444444442</v>
      </c>
      <c r="L9" s="94"/>
      <c r="M9" s="91" t="str">
        <f t="shared" si="3"/>
        <v>March</v>
      </c>
      <c r="N9" s="99">
        <f t="shared" si="4"/>
        <v>45352</v>
      </c>
      <c r="O9" s="91" t="s">
        <v>51</v>
      </c>
      <c r="P9" s="92">
        <v>6.9444444444444441E-3</v>
      </c>
      <c r="Q9" s="92">
        <v>3.125E-2</v>
      </c>
      <c r="R9" s="94"/>
      <c r="S9" s="91" t="str">
        <f t="shared" si="5"/>
        <v>April</v>
      </c>
      <c r="T9" s="99">
        <f t="shared" si="6"/>
        <v>45383</v>
      </c>
      <c r="U9" s="91" t="s">
        <v>43</v>
      </c>
      <c r="V9" s="92">
        <v>0.92013888888888884</v>
      </c>
      <c r="W9" s="92">
        <v>9.375E-2</v>
      </c>
      <c r="X9" s="94"/>
      <c r="Y9" s="91" t="str">
        <f t="shared" si="7"/>
        <v>May</v>
      </c>
      <c r="Z9" s="99">
        <f>Z8</f>
        <v>45415</v>
      </c>
      <c r="AA9" s="91" t="s">
        <v>505</v>
      </c>
      <c r="AB9" s="92">
        <v>0.70138888888888884</v>
      </c>
      <c r="AC9" s="92">
        <v>0.70833333333333337</v>
      </c>
      <c r="AD9" s="94"/>
      <c r="AE9" s="91" t="str">
        <f t="shared" si="8"/>
        <v>June</v>
      </c>
      <c r="AF9" s="99">
        <f t="shared" si="11"/>
        <v>45445</v>
      </c>
      <c r="AG9" s="91" t="s">
        <v>55</v>
      </c>
      <c r="AH9" s="92">
        <v>0.95833333333333337</v>
      </c>
      <c r="AI9" s="92">
        <v>0.98958333333333337</v>
      </c>
    </row>
    <row r="10" spans="1:35" ht="26.5" thickBot="1" x14ac:dyDescent="0.35">
      <c r="A10" s="89" t="str">
        <f t="shared" si="0"/>
        <v>January</v>
      </c>
      <c r="B10" s="90">
        <f t="shared" ref="B10:B11" si="12">B9</f>
        <v>45310</v>
      </c>
      <c r="C10" s="91" t="s">
        <v>56</v>
      </c>
      <c r="D10" s="92">
        <v>0.94097222222222221</v>
      </c>
      <c r="E10" s="92">
        <v>6.9444444444444448E-2</v>
      </c>
      <c r="F10" s="94"/>
      <c r="G10" s="91" t="str">
        <f t="shared" si="2"/>
        <v>February</v>
      </c>
      <c r="H10" s="90">
        <f>H9</f>
        <v>45325</v>
      </c>
      <c r="I10" s="91" t="s">
        <v>61</v>
      </c>
      <c r="J10" s="92">
        <v>0.72916666666666663</v>
      </c>
      <c r="K10" s="92">
        <v>0.75347222222222221</v>
      </c>
      <c r="L10" s="94"/>
      <c r="M10" s="91" t="str">
        <f t="shared" si="3"/>
        <v>March</v>
      </c>
      <c r="N10" s="101">
        <v>45353</v>
      </c>
      <c r="O10" s="91" t="s">
        <v>57</v>
      </c>
      <c r="P10" s="92">
        <v>0.96875</v>
      </c>
      <c r="Q10" s="92">
        <v>0.97916666666666663</v>
      </c>
      <c r="R10" s="94"/>
      <c r="S10" s="91" t="str">
        <f t="shared" si="5"/>
        <v>April</v>
      </c>
      <c r="T10" s="101">
        <v>45384</v>
      </c>
      <c r="U10" s="91" t="s">
        <v>58</v>
      </c>
      <c r="V10" s="92">
        <v>0.80555555555555558</v>
      </c>
      <c r="W10" s="92">
        <v>0.87847222222222221</v>
      </c>
      <c r="X10" s="94"/>
      <c r="Y10" s="91" t="str">
        <f t="shared" si="7"/>
        <v>May</v>
      </c>
      <c r="Z10" s="99">
        <f>Z9</f>
        <v>45415</v>
      </c>
      <c r="AA10" s="91" t="s">
        <v>63</v>
      </c>
      <c r="AB10" s="92">
        <v>0.875</v>
      </c>
      <c r="AC10" s="92">
        <v>0.95833333333333337</v>
      </c>
      <c r="AD10" s="94"/>
      <c r="AE10" s="91" t="str">
        <f t="shared" si="8"/>
        <v>June</v>
      </c>
      <c r="AF10" s="99">
        <f t="shared" si="11"/>
        <v>45445</v>
      </c>
      <c r="AG10" s="91" t="s">
        <v>59</v>
      </c>
      <c r="AH10" s="92">
        <v>2.0833333333333332E-2</v>
      </c>
      <c r="AI10" s="92">
        <v>2.7777777777777776E-2</v>
      </c>
    </row>
    <row r="11" spans="1:35" ht="13.5" thickBot="1" x14ac:dyDescent="0.35">
      <c r="A11" s="89" t="str">
        <f t="shared" si="0"/>
        <v>January</v>
      </c>
      <c r="B11" s="90">
        <f t="shared" si="12"/>
        <v>45310</v>
      </c>
      <c r="C11" s="91" t="s">
        <v>60</v>
      </c>
      <c r="D11" s="92">
        <v>6.9444444444444448E-2</v>
      </c>
      <c r="E11" s="92">
        <v>9.7222222222222224E-2</v>
      </c>
      <c r="F11" s="94"/>
      <c r="G11" s="91" t="str">
        <f t="shared" si="2"/>
        <v>February</v>
      </c>
      <c r="H11" s="90">
        <f t="shared" si="2"/>
        <v>45325</v>
      </c>
      <c r="I11" s="91" t="s">
        <v>65</v>
      </c>
      <c r="J11" s="92">
        <v>0.86111111111111116</v>
      </c>
      <c r="K11" s="92">
        <v>0.88194444444444442</v>
      </c>
      <c r="L11" s="94"/>
      <c r="M11" s="91" t="str">
        <f t="shared" si="3"/>
        <v>March</v>
      </c>
      <c r="N11" s="99">
        <f>N10</f>
        <v>45353</v>
      </c>
      <c r="O11" s="91" t="s">
        <v>62</v>
      </c>
      <c r="P11" s="92">
        <v>7.2916666666666671E-2</v>
      </c>
      <c r="Q11" s="92">
        <v>0.1076388888888889</v>
      </c>
      <c r="R11" s="94"/>
      <c r="S11" s="91" t="str">
        <f t="shared" si="5"/>
        <v>April</v>
      </c>
      <c r="T11" s="101">
        <v>45385</v>
      </c>
      <c r="U11" s="91"/>
      <c r="V11" s="91"/>
      <c r="W11" s="91"/>
      <c r="X11" s="94"/>
      <c r="Y11" s="91" t="str">
        <f t="shared" si="7"/>
        <v>May</v>
      </c>
      <c r="Z11" s="101">
        <v>45416</v>
      </c>
      <c r="AA11" s="91" t="s">
        <v>70</v>
      </c>
      <c r="AB11" s="92">
        <v>0.27083333333333331</v>
      </c>
      <c r="AC11" s="92">
        <v>0.34375</v>
      </c>
      <c r="AD11" s="94"/>
      <c r="AE11" s="91" t="str">
        <f t="shared" si="8"/>
        <v>June</v>
      </c>
      <c r="AF11" s="99">
        <f t="shared" si="11"/>
        <v>45445</v>
      </c>
      <c r="AG11" s="91" t="s">
        <v>64</v>
      </c>
      <c r="AH11" s="92">
        <v>3.4722222222222224E-2</v>
      </c>
      <c r="AI11" s="92">
        <v>0.1875</v>
      </c>
    </row>
    <row r="12" spans="1:35" ht="13.5" thickBot="1" x14ac:dyDescent="0.35">
      <c r="A12" s="89" t="str">
        <f t="shared" si="0"/>
        <v>January</v>
      </c>
      <c r="B12" s="90">
        <v>45311</v>
      </c>
      <c r="C12" s="91" t="s">
        <v>67</v>
      </c>
      <c r="D12" s="92">
        <v>0.69791666666666663</v>
      </c>
      <c r="E12" s="92">
        <v>0.71875</v>
      </c>
      <c r="F12" s="94"/>
      <c r="G12" s="91" t="str">
        <f t="shared" si="2"/>
        <v>February</v>
      </c>
      <c r="H12" s="90">
        <f t="shared" si="2"/>
        <v>45325</v>
      </c>
      <c r="I12" s="91" t="s">
        <v>68</v>
      </c>
      <c r="J12" s="92">
        <v>0.88541666666666663</v>
      </c>
      <c r="K12" s="92">
        <v>0.90972222222222221</v>
      </c>
      <c r="L12" s="94"/>
      <c r="M12" s="91" t="str">
        <f t="shared" si="3"/>
        <v>March</v>
      </c>
      <c r="N12" s="99">
        <f>N11</f>
        <v>45353</v>
      </c>
      <c r="O12" s="91" t="s">
        <v>66</v>
      </c>
      <c r="P12" s="92">
        <v>0.1076388888888889</v>
      </c>
      <c r="Q12" s="92">
        <v>0.14930555555555555</v>
      </c>
      <c r="R12" s="94"/>
      <c r="S12" s="91" t="str">
        <f t="shared" si="5"/>
        <v>April</v>
      </c>
      <c r="T12" s="101">
        <v>45386</v>
      </c>
      <c r="U12" s="91" t="s">
        <v>69</v>
      </c>
      <c r="V12" s="92">
        <v>0.72569444444444442</v>
      </c>
      <c r="W12" s="92">
        <v>0.81597222222222221</v>
      </c>
      <c r="X12" s="94"/>
      <c r="Y12" s="91" t="str">
        <f t="shared" si="7"/>
        <v>May</v>
      </c>
      <c r="Z12" s="99">
        <f>Z11</f>
        <v>45416</v>
      </c>
      <c r="AA12" s="91" t="s">
        <v>76</v>
      </c>
      <c r="AB12" s="92">
        <v>0.8125</v>
      </c>
      <c r="AC12" s="92">
        <v>0.84722222222222221</v>
      </c>
      <c r="AD12" s="94"/>
      <c r="AE12" s="91" t="str">
        <f t="shared" si="8"/>
        <v>June</v>
      </c>
      <c r="AF12" s="101">
        <v>45446</v>
      </c>
      <c r="AG12" s="91" t="s">
        <v>71</v>
      </c>
      <c r="AH12" s="92">
        <v>0.5</v>
      </c>
      <c r="AI12" s="92">
        <v>0.55208333333333337</v>
      </c>
    </row>
    <row r="13" spans="1:35" ht="26.5" thickBot="1" x14ac:dyDescent="0.35">
      <c r="A13" s="89" t="str">
        <f t="shared" si="0"/>
        <v>January</v>
      </c>
      <c r="B13" s="90">
        <f>B12</f>
        <v>45311</v>
      </c>
      <c r="C13" s="91" t="s">
        <v>72</v>
      </c>
      <c r="D13" s="92">
        <v>0.71875</v>
      </c>
      <c r="E13" s="92">
        <v>0.83333333333333337</v>
      </c>
      <c r="F13" s="94"/>
      <c r="G13" s="91" t="str">
        <f t="shared" si="2"/>
        <v>February</v>
      </c>
      <c r="H13" s="90">
        <f t="shared" si="2"/>
        <v>45325</v>
      </c>
      <c r="I13" s="91" t="s">
        <v>73</v>
      </c>
      <c r="J13" s="92">
        <v>0.91319444444444442</v>
      </c>
      <c r="K13" s="92">
        <v>0.95833333333333337</v>
      </c>
      <c r="L13" s="94"/>
      <c r="M13" s="91" t="str">
        <f t="shared" si="3"/>
        <v>March</v>
      </c>
      <c r="N13" s="101">
        <v>45354</v>
      </c>
      <c r="O13" s="91" t="s">
        <v>74</v>
      </c>
      <c r="P13" s="92">
        <v>0.47222222222222221</v>
      </c>
      <c r="Q13" s="92">
        <v>0.50347222222222221</v>
      </c>
      <c r="R13" s="94"/>
      <c r="S13" s="91" t="str">
        <f t="shared" si="5"/>
        <v>April</v>
      </c>
      <c r="T13" s="99">
        <f>T12</f>
        <v>45386</v>
      </c>
      <c r="U13" s="91" t="s">
        <v>75</v>
      </c>
      <c r="V13" s="92">
        <v>0.95486111111111116</v>
      </c>
      <c r="W13" s="92">
        <v>2.4305555555555556E-2</v>
      </c>
      <c r="X13" s="94"/>
      <c r="Y13" s="91" t="str">
        <f t="shared" si="7"/>
        <v>May</v>
      </c>
      <c r="Z13" s="101">
        <v>45417</v>
      </c>
      <c r="AA13" s="91"/>
      <c r="AB13" s="91"/>
      <c r="AC13" s="91"/>
      <c r="AD13" s="94"/>
      <c r="AE13" s="91" t="str">
        <f t="shared" si="8"/>
        <v>June</v>
      </c>
      <c r="AF13" s="99">
        <f>AF12</f>
        <v>45446</v>
      </c>
      <c r="AG13" s="91" t="s">
        <v>77</v>
      </c>
      <c r="AH13" s="92">
        <v>0.76736111111111116</v>
      </c>
      <c r="AI13" s="92">
        <v>0.81944444444444442</v>
      </c>
    </row>
    <row r="14" spans="1:35" ht="13.5" thickBot="1" x14ac:dyDescent="0.35">
      <c r="A14" s="89" t="str">
        <f t="shared" si="0"/>
        <v>January</v>
      </c>
      <c r="B14" s="90">
        <f>B13</f>
        <v>45311</v>
      </c>
      <c r="C14" s="91" t="s">
        <v>78</v>
      </c>
      <c r="D14" s="92">
        <v>0.84722222222222221</v>
      </c>
      <c r="E14" s="92">
        <v>0.97916666666666663</v>
      </c>
      <c r="F14" s="94"/>
      <c r="G14" s="91" t="str">
        <f t="shared" si="2"/>
        <v>February</v>
      </c>
      <c r="H14" s="90">
        <f t="shared" si="2"/>
        <v>45325</v>
      </c>
      <c r="I14" s="91" t="s">
        <v>79</v>
      </c>
      <c r="J14" s="92">
        <v>0.98611111111111116</v>
      </c>
      <c r="K14" s="92">
        <v>0</v>
      </c>
      <c r="L14" s="94"/>
      <c r="M14" s="91" t="str">
        <f t="shared" si="3"/>
        <v>March</v>
      </c>
      <c r="N14" s="99">
        <f>N13</f>
        <v>45354</v>
      </c>
      <c r="O14" s="91" t="s">
        <v>80</v>
      </c>
      <c r="P14" s="92">
        <v>0.51388888888888884</v>
      </c>
      <c r="Q14" s="92">
        <v>0.53125</v>
      </c>
      <c r="R14" s="94"/>
      <c r="S14" s="91" t="str">
        <f t="shared" si="5"/>
        <v>April</v>
      </c>
      <c r="T14" s="101">
        <v>45387</v>
      </c>
      <c r="U14" s="91" t="s">
        <v>83</v>
      </c>
      <c r="V14" s="92">
        <v>0.66666666666666663</v>
      </c>
      <c r="W14" s="92">
        <v>0.71875</v>
      </c>
      <c r="X14" s="94"/>
      <c r="Y14" s="91" t="str">
        <f t="shared" si="7"/>
        <v>May</v>
      </c>
      <c r="Z14" s="101">
        <v>45418</v>
      </c>
      <c r="AA14" s="91"/>
      <c r="AB14" s="91"/>
      <c r="AC14" s="91"/>
      <c r="AD14" s="94"/>
      <c r="AE14" s="91" t="str">
        <f t="shared" si="8"/>
        <v>June</v>
      </c>
      <c r="AF14" s="99">
        <f t="shared" ref="AF14:AF15" si="13">AF13</f>
        <v>45446</v>
      </c>
      <c r="AG14" s="91" t="s">
        <v>81</v>
      </c>
      <c r="AH14" s="92">
        <v>0.11458333333333333</v>
      </c>
      <c r="AI14" s="92">
        <v>0.25</v>
      </c>
    </row>
    <row r="15" spans="1:35" ht="13.5" thickBot="1" x14ac:dyDescent="0.35">
      <c r="A15" s="89" t="str">
        <f t="shared" si="0"/>
        <v>January</v>
      </c>
      <c r="B15" s="90">
        <v>45312</v>
      </c>
      <c r="C15" s="91" t="s">
        <v>85</v>
      </c>
      <c r="D15" s="92">
        <v>0.57291666666666663</v>
      </c>
      <c r="E15" s="92">
        <v>0.63888888888888884</v>
      </c>
      <c r="F15" s="94"/>
      <c r="G15" s="91" t="str">
        <f t="shared" si="2"/>
        <v>February</v>
      </c>
      <c r="H15" s="90">
        <v>45326</v>
      </c>
      <c r="I15" s="91" t="s">
        <v>86</v>
      </c>
      <c r="J15" s="92">
        <v>0.56944444444444442</v>
      </c>
      <c r="K15" s="92">
        <v>0.59722222222222221</v>
      </c>
      <c r="L15" s="94"/>
      <c r="M15" s="91" t="str">
        <f t="shared" si="3"/>
        <v>March</v>
      </c>
      <c r="N15" s="99">
        <f t="shared" ref="N15:N18" si="14">N14</f>
        <v>45354</v>
      </c>
      <c r="O15" s="91" t="s">
        <v>82</v>
      </c>
      <c r="P15" s="92">
        <v>0.54166666666666663</v>
      </c>
      <c r="Q15" s="92">
        <v>0.56597222222222221</v>
      </c>
      <c r="R15" s="94"/>
      <c r="S15" s="91" t="str">
        <f t="shared" si="5"/>
        <v>April</v>
      </c>
      <c r="T15" s="99">
        <f>T14</f>
        <v>45387</v>
      </c>
      <c r="U15" s="91" t="s">
        <v>88</v>
      </c>
      <c r="V15" s="92">
        <v>1.3888888888888888E-2</v>
      </c>
      <c r="W15" s="92">
        <v>6.5972222222222224E-2</v>
      </c>
      <c r="X15" s="94"/>
      <c r="Y15" s="91" t="str">
        <f t="shared" si="7"/>
        <v>May</v>
      </c>
      <c r="Z15" s="101">
        <v>45419</v>
      </c>
      <c r="AA15" s="91" t="s">
        <v>93</v>
      </c>
      <c r="AB15" s="92">
        <v>0.27777777777777779</v>
      </c>
      <c r="AC15" s="92">
        <v>0.38541666666666669</v>
      </c>
      <c r="AD15" s="94"/>
      <c r="AE15" s="91" t="str">
        <f t="shared" si="8"/>
        <v>June</v>
      </c>
      <c r="AF15" s="99">
        <f t="shared" si="13"/>
        <v>45446</v>
      </c>
      <c r="AG15" s="91" t="s">
        <v>84</v>
      </c>
      <c r="AH15" s="92">
        <v>0.25</v>
      </c>
      <c r="AI15" s="92">
        <v>0.29166666666666669</v>
      </c>
    </row>
    <row r="16" spans="1:35" ht="26.5" thickBot="1" x14ac:dyDescent="0.35">
      <c r="A16" s="89" t="str">
        <f t="shared" si="0"/>
        <v>January</v>
      </c>
      <c r="B16" s="90">
        <f>B15</f>
        <v>45312</v>
      </c>
      <c r="C16" s="91" t="s">
        <v>89</v>
      </c>
      <c r="D16" s="92">
        <v>0.67708333333333337</v>
      </c>
      <c r="E16" s="92">
        <v>0.80208333333333337</v>
      </c>
      <c r="F16" s="94"/>
      <c r="G16" s="91" t="str">
        <f t="shared" si="2"/>
        <v>February</v>
      </c>
      <c r="H16" s="90">
        <f>H15</f>
        <v>45326</v>
      </c>
      <c r="I16" s="91" t="s">
        <v>90</v>
      </c>
      <c r="J16" s="92">
        <v>0.60763888888888884</v>
      </c>
      <c r="K16" s="92">
        <v>0.64583333333333337</v>
      </c>
      <c r="L16" s="94"/>
      <c r="M16" s="91" t="str">
        <f t="shared" si="3"/>
        <v>March</v>
      </c>
      <c r="N16" s="99">
        <f t="shared" si="14"/>
        <v>45354</v>
      </c>
      <c r="O16" s="91" t="s">
        <v>82</v>
      </c>
      <c r="P16" s="92">
        <v>0.64930555555555558</v>
      </c>
      <c r="Q16" s="92">
        <v>0.69097222222222221</v>
      </c>
      <c r="R16" s="94"/>
      <c r="S16" s="91" t="str">
        <f t="shared" si="5"/>
        <v>April</v>
      </c>
      <c r="T16" s="99">
        <f>T15</f>
        <v>45387</v>
      </c>
      <c r="U16" s="91" t="s">
        <v>92</v>
      </c>
      <c r="V16" s="92">
        <v>6.9444444444444448E-2</v>
      </c>
      <c r="W16" s="92">
        <v>0.11458333333333333</v>
      </c>
      <c r="X16" s="94"/>
      <c r="Y16" s="91" t="str">
        <f t="shared" si="7"/>
        <v>May</v>
      </c>
      <c r="Z16" s="99">
        <f>Z15</f>
        <v>45419</v>
      </c>
      <c r="AA16" s="91" t="s">
        <v>98</v>
      </c>
      <c r="AB16" s="92">
        <v>0.44097222222222221</v>
      </c>
      <c r="AC16" s="92">
        <v>0.49305555555555558</v>
      </c>
      <c r="AD16" s="94"/>
      <c r="AE16" s="91" t="str">
        <f t="shared" si="8"/>
        <v>June</v>
      </c>
      <c r="AF16" s="101">
        <v>45447</v>
      </c>
      <c r="AG16" s="91" t="s">
        <v>94</v>
      </c>
      <c r="AH16" s="92">
        <v>0.70138888888888884</v>
      </c>
      <c r="AI16" s="92">
        <v>0.72569444444444442</v>
      </c>
    </row>
    <row r="17" spans="1:35" ht="26.5" thickBot="1" x14ac:dyDescent="0.35">
      <c r="A17" s="89" t="str">
        <f t="shared" si="0"/>
        <v>January</v>
      </c>
      <c r="B17" s="90">
        <f t="shared" ref="B17:B19" si="15">B16</f>
        <v>45312</v>
      </c>
      <c r="C17" s="91" t="s">
        <v>95</v>
      </c>
      <c r="D17" s="92">
        <v>0.87847222222222221</v>
      </c>
      <c r="E17" s="92">
        <v>0.90277777777777779</v>
      </c>
      <c r="F17" s="94"/>
      <c r="G17" s="91" t="str">
        <f t="shared" si="2"/>
        <v>February</v>
      </c>
      <c r="H17" s="90">
        <f t="shared" si="2"/>
        <v>45326</v>
      </c>
      <c r="I17" s="91" t="s">
        <v>96</v>
      </c>
      <c r="J17" s="92">
        <v>0.73958333333333337</v>
      </c>
      <c r="K17" s="92">
        <v>0.87847222222222221</v>
      </c>
      <c r="L17" s="94"/>
      <c r="M17" s="91" t="str">
        <f t="shared" si="3"/>
        <v>March</v>
      </c>
      <c r="N17" s="99">
        <f t="shared" si="14"/>
        <v>45354</v>
      </c>
      <c r="O17" s="91" t="s">
        <v>91</v>
      </c>
      <c r="P17" s="92">
        <v>0.69097222222222221</v>
      </c>
      <c r="Q17" s="92">
        <v>0.70138888888888884</v>
      </c>
      <c r="R17" s="94"/>
      <c r="S17" s="91" t="str">
        <f t="shared" si="5"/>
        <v>April</v>
      </c>
      <c r="T17" s="101">
        <v>45388</v>
      </c>
      <c r="U17" s="91" t="s">
        <v>92</v>
      </c>
      <c r="V17" s="92">
        <v>0.2361111111111111</v>
      </c>
      <c r="W17" s="92">
        <v>0.31944444444444442</v>
      </c>
      <c r="X17" s="94"/>
      <c r="Y17" s="91" t="str">
        <f t="shared" si="7"/>
        <v>May</v>
      </c>
      <c r="Z17" s="99">
        <f t="shared" ref="Z17:Z19" si="16">Z16</f>
        <v>45419</v>
      </c>
      <c r="AA17" s="91" t="s">
        <v>102</v>
      </c>
      <c r="AB17" s="92">
        <v>0.86111111111111116</v>
      </c>
      <c r="AC17" s="92">
        <v>0.86805555555555558</v>
      </c>
      <c r="AD17" s="94"/>
      <c r="AE17" s="91" t="str">
        <f t="shared" si="8"/>
        <v>June</v>
      </c>
      <c r="AF17" s="99">
        <f>AF16</f>
        <v>45447</v>
      </c>
      <c r="AG17" s="91" t="s">
        <v>99</v>
      </c>
      <c r="AH17" s="92">
        <v>6.9444444444444441E-3</v>
      </c>
      <c r="AI17" s="92">
        <v>3.4722222222222224E-2</v>
      </c>
    </row>
    <row r="18" spans="1:35" ht="26.5" thickBot="1" x14ac:dyDescent="0.35">
      <c r="A18" s="89" t="str">
        <f t="shared" si="0"/>
        <v>January</v>
      </c>
      <c r="B18" s="90">
        <f t="shared" si="15"/>
        <v>45312</v>
      </c>
      <c r="C18" s="91" t="s">
        <v>100</v>
      </c>
      <c r="D18" s="92">
        <v>0.90277777777777779</v>
      </c>
      <c r="E18" s="92">
        <v>0.92361111111111116</v>
      </c>
      <c r="F18" s="94"/>
      <c r="G18" s="91" t="str">
        <f t="shared" si="2"/>
        <v>February</v>
      </c>
      <c r="H18" s="90">
        <f t="shared" si="2"/>
        <v>45326</v>
      </c>
      <c r="I18" s="91" t="s">
        <v>101</v>
      </c>
      <c r="J18" s="92">
        <v>0.93055555555555558</v>
      </c>
      <c r="K18" s="92">
        <v>3.4722222222222224E-2</v>
      </c>
      <c r="L18" s="94"/>
      <c r="M18" s="91" t="str">
        <f t="shared" si="3"/>
        <v>March</v>
      </c>
      <c r="N18" s="99">
        <f t="shared" si="14"/>
        <v>45354</v>
      </c>
      <c r="O18" s="91" t="s">
        <v>97</v>
      </c>
      <c r="P18" s="92">
        <v>0.71527777777777779</v>
      </c>
      <c r="Q18" s="92">
        <v>0.74652777777777779</v>
      </c>
      <c r="R18" s="94"/>
      <c r="S18" s="91" t="str">
        <f t="shared" si="5"/>
        <v>April</v>
      </c>
      <c r="T18" s="99">
        <f>T17</f>
        <v>45388</v>
      </c>
      <c r="U18" s="91" t="s">
        <v>106</v>
      </c>
      <c r="V18" s="92">
        <v>0.64930555555555558</v>
      </c>
      <c r="W18" s="92">
        <v>0.69791666666666663</v>
      </c>
      <c r="X18" s="94"/>
      <c r="Y18" s="91" t="str">
        <f t="shared" si="7"/>
        <v>May</v>
      </c>
      <c r="Z18" s="99">
        <f t="shared" si="16"/>
        <v>45419</v>
      </c>
      <c r="AA18" s="91" t="s">
        <v>107</v>
      </c>
      <c r="AB18" s="92">
        <v>0.89930555555555558</v>
      </c>
      <c r="AC18" s="92">
        <v>0.96180555555555558</v>
      </c>
      <c r="AD18" s="94"/>
      <c r="AE18" s="91" t="str">
        <f t="shared" si="8"/>
        <v>June</v>
      </c>
      <c r="AF18" s="99">
        <f t="shared" ref="AF18:AF22" si="17">AF17</f>
        <v>45447</v>
      </c>
      <c r="AG18" s="91" t="s">
        <v>103</v>
      </c>
      <c r="AH18" s="92">
        <v>3.8194444444444448E-2</v>
      </c>
      <c r="AI18" s="92">
        <v>5.5555555555555552E-2</v>
      </c>
    </row>
    <row r="19" spans="1:35" ht="26.5" thickBot="1" x14ac:dyDescent="0.35">
      <c r="A19" s="89" t="str">
        <f t="shared" si="0"/>
        <v>January</v>
      </c>
      <c r="B19" s="90">
        <f t="shared" si="15"/>
        <v>45312</v>
      </c>
      <c r="C19" s="91" t="s">
        <v>104</v>
      </c>
      <c r="D19" s="92">
        <v>0.92361111111111116</v>
      </c>
      <c r="E19" s="92">
        <v>0.9375</v>
      </c>
      <c r="F19" s="94"/>
      <c r="G19" s="91" t="str">
        <f t="shared" si="2"/>
        <v>February</v>
      </c>
      <c r="H19" s="90">
        <v>45327</v>
      </c>
      <c r="I19" s="91" t="s">
        <v>109</v>
      </c>
      <c r="J19" s="92">
        <v>0.50694444444444442</v>
      </c>
      <c r="K19" s="92">
        <v>0.52083333333333337</v>
      </c>
      <c r="L19" s="94"/>
      <c r="M19" s="91" t="str">
        <f t="shared" si="3"/>
        <v>March</v>
      </c>
      <c r="N19" s="101">
        <v>45355</v>
      </c>
      <c r="O19" s="91" t="s">
        <v>105</v>
      </c>
      <c r="P19" s="92">
        <v>0.46180555555555558</v>
      </c>
      <c r="Q19" s="92">
        <v>0.48958333333333331</v>
      </c>
      <c r="R19" s="94"/>
      <c r="S19" s="91" t="str">
        <f t="shared" si="5"/>
        <v>April</v>
      </c>
      <c r="T19" s="99">
        <f>T18</f>
        <v>45388</v>
      </c>
      <c r="U19" s="91" t="s">
        <v>111</v>
      </c>
      <c r="V19" s="92">
        <v>0.76736111111111116</v>
      </c>
      <c r="W19" s="92">
        <v>0.79861111111111116</v>
      </c>
      <c r="X19" s="94"/>
      <c r="Y19" s="91" t="str">
        <f t="shared" si="7"/>
        <v>May</v>
      </c>
      <c r="Z19" s="99">
        <f t="shared" si="16"/>
        <v>45419</v>
      </c>
      <c r="AA19" s="91" t="s">
        <v>112</v>
      </c>
      <c r="AB19" s="92">
        <v>2.4305555555555556E-2</v>
      </c>
      <c r="AC19" s="92">
        <v>6.5972222222222224E-2</v>
      </c>
      <c r="AD19" s="94"/>
      <c r="AE19" s="91" t="str">
        <f t="shared" si="8"/>
        <v>June</v>
      </c>
      <c r="AF19" s="99">
        <f t="shared" si="17"/>
        <v>45447</v>
      </c>
      <c r="AG19" s="91" t="s">
        <v>108</v>
      </c>
      <c r="AH19" s="92">
        <v>5.5555555555555552E-2</v>
      </c>
      <c r="AI19" s="92">
        <v>0.11805555555555555</v>
      </c>
    </row>
    <row r="20" spans="1:35" ht="13.5" thickBot="1" x14ac:dyDescent="0.35">
      <c r="A20" s="89" t="str">
        <f t="shared" si="0"/>
        <v>January</v>
      </c>
      <c r="B20" s="90">
        <v>45313</v>
      </c>
      <c r="C20" s="91" t="s">
        <v>114</v>
      </c>
      <c r="D20" s="92">
        <v>0.64583333333333337</v>
      </c>
      <c r="E20" s="92">
        <v>0.6875</v>
      </c>
      <c r="F20" s="94"/>
      <c r="G20" s="91" t="str">
        <f t="shared" si="2"/>
        <v>February</v>
      </c>
      <c r="H20" s="90">
        <f>H19</f>
        <v>45327</v>
      </c>
      <c r="I20" s="91" t="s">
        <v>115</v>
      </c>
      <c r="J20" s="92">
        <v>0.52777777777777779</v>
      </c>
      <c r="K20" s="92">
        <v>0.54861111111111116</v>
      </c>
      <c r="L20" s="94"/>
      <c r="M20" s="91" t="str">
        <f t="shared" si="3"/>
        <v>March</v>
      </c>
      <c r="N20" s="99">
        <f>N19</f>
        <v>45355</v>
      </c>
      <c r="O20" s="91" t="s">
        <v>110</v>
      </c>
      <c r="P20" s="92">
        <v>0.49652777777777779</v>
      </c>
      <c r="Q20" s="92">
        <v>0.54861111111111116</v>
      </c>
      <c r="R20" s="94"/>
      <c r="S20" s="91" t="str">
        <f t="shared" si="5"/>
        <v>April</v>
      </c>
      <c r="T20" s="101">
        <v>45389</v>
      </c>
      <c r="U20" s="91"/>
      <c r="V20" s="91"/>
      <c r="W20" s="91"/>
      <c r="X20" s="94"/>
      <c r="Y20" s="91" t="str">
        <f t="shared" si="7"/>
        <v>May</v>
      </c>
      <c r="Z20" s="101">
        <v>45420</v>
      </c>
      <c r="AA20" s="91" t="s">
        <v>120</v>
      </c>
      <c r="AB20" s="92">
        <v>0.88194444444444442</v>
      </c>
      <c r="AC20" s="92">
        <v>0.91666666666666663</v>
      </c>
      <c r="AD20" s="94"/>
      <c r="AE20" s="91" t="str">
        <f t="shared" si="8"/>
        <v>June</v>
      </c>
      <c r="AF20" s="99">
        <f t="shared" si="17"/>
        <v>45447</v>
      </c>
      <c r="AG20" s="91" t="s">
        <v>113</v>
      </c>
      <c r="AH20" s="92">
        <v>0.11805555555555555</v>
      </c>
      <c r="AI20" s="92">
        <v>0.14583333333333334</v>
      </c>
    </row>
    <row r="21" spans="1:35" ht="13.5" thickBot="1" x14ac:dyDescent="0.35">
      <c r="A21" s="89" t="str">
        <f t="shared" si="0"/>
        <v>January</v>
      </c>
      <c r="B21" s="90">
        <f>B20</f>
        <v>45313</v>
      </c>
      <c r="C21" s="91" t="s">
        <v>118</v>
      </c>
      <c r="D21" s="92">
        <v>0.875</v>
      </c>
      <c r="E21" s="92">
        <v>0.95833333333333337</v>
      </c>
      <c r="F21" s="94"/>
      <c r="G21" s="91" t="str">
        <f t="shared" si="2"/>
        <v>February</v>
      </c>
      <c r="H21" s="90">
        <f t="shared" si="2"/>
        <v>45327</v>
      </c>
      <c r="I21" s="91" t="s">
        <v>502</v>
      </c>
      <c r="J21" s="92">
        <v>0.62152777777777779</v>
      </c>
      <c r="K21" s="92">
        <v>0.67361111111111116</v>
      </c>
      <c r="L21" s="94"/>
      <c r="M21" s="91" t="str">
        <f t="shared" si="3"/>
        <v>March</v>
      </c>
      <c r="N21" s="99">
        <f t="shared" ref="N21:N25" si="18">N20</f>
        <v>45355</v>
      </c>
      <c r="O21" s="100" t="s">
        <v>116</v>
      </c>
      <c r="P21" s="92">
        <v>0.63888888888888884</v>
      </c>
      <c r="Q21" s="92">
        <v>0.69444444444444442</v>
      </c>
      <c r="R21" s="94"/>
      <c r="S21" s="91" t="str">
        <f t="shared" si="5"/>
        <v>April</v>
      </c>
      <c r="T21" s="101">
        <v>45390</v>
      </c>
      <c r="U21" s="91"/>
      <c r="V21" s="91"/>
      <c r="W21" s="91"/>
      <c r="X21" s="94"/>
      <c r="Y21" s="91" t="str">
        <f t="shared" si="7"/>
        <v>May</v>
      </c>
      <c r="Z21" s="99">
        <f>Z20</f>
        <v>45420</v>
      </c>
      <c r="AA21" s="91" t="s">
        <v>122</v>
      </c>
      <c r="AB21" s="92">
        <v>0.91666666666666663</v>
      </c>
      <c r="AC21" s="92">
        <v>0.96180555555555558</v>
      </c>
      <c r="AD21" s="94"/>
      <c r="AE21" s="91" t="str">
        <f t="shared" si="8"/>
        <v>June</v>
      </c>
      <c r="AF21" s="99">
        <f t="shared" si="17"/>
        <v>45447</v>
      </c>
      <c r="AG21" s="91" t="s">
        <v>117</v>
      </c>
      <c r="AH21" s="92">
        <v>0.14583333333333334</v>
      </c>
      <c r="AI21" s="92">
        <v>0.1701388888888889</v>
      </c>
    </row>
    <row r="22" spans="1:35" ht="13.5" thickBot="1" x14ac:dyDescent="0.35">
      <c r="A22" s="89" t="str">
        <f t="shared" si="0"/>
        <v>January</v>
      </c>
      <c r="B22" s="90">
        <v>45314</v>
      </c>
      <c r="C22" s="91" t="s">
        <v>123</v>
      </c>
      <c r="D22" s="93" t="s">
        <v>124</v>
      </c>
      <c r="E22" s="92">
        <v>0.52083333333333337</v>
      </c>
      <c r="F22" s="94"/>
      <c r="G22" s="91" t="str">
        <f t="shared" si="2"/>
        <v>February</v>
      </c>
      <c r="H22" s="90">
        <f t="shared" si="2"/>
        <v>45327</v>
      </c>
      <c r="I22" s="91" t="str">
        <f>I21</f>
        <v>FCC - Balance Sheet</v>
      </c>
      <c r="J22" s="92">
        <v>0.875</v>
      </c>
      <c r="K22" s="92">
        <v>0.96875</v>
      </c>
      <c r="L22" s="94"/>
      <c r="M22" s="91" t="str">
        <f t="shared" si="3"/>
        <v>March</v>
      </c>
      <c r="N22" s="99">
        <f t="shared" si="18"/>
        <v>45355</v>
      </c>
      <c r="O22" s="91" t="s">
        <v>119</v>
      </c>
      <c r="P22" s="92">
        <v>0.70486111111111116</v>
      </c>
      <c r="Q22" s="92">
        <v>0.78819444444444442</v>
      </c>
      <c r="R22" s="94"/>
      <c r="S22" s="91" t="str">
        <f t="shared" si="5"/>
        <v>April</v>
      </c>
      <c r="T22" s="101">
        <v>45391</v>
      </c>
      <c r="U22" s="91" t="s">
        <v>126</v>
      </c>
      <c r="V22" s="92">
        <v>0.64930555555555558</v>
      </c>
      <c r="W22" s="92">
        <v>0.75347222222222221</v>
      </c>
      <c r="X22" s="94"/>
      <c r="Y22" s="91" t="str">
        <f t="shared" si="7"/>
        <v>May</v>
      </c>
      <c r="Z22" s="99">
        <f>Z21</f>
        <v>45420</v>
      </c>
      <c r="AA22" s="91" t="s">
        <v>122</v>
      </c>
      <c r="AB22" s="92">
        <v>2.7777777777777776E-2</v>
      </c>
      <c r="AC22" s="92">
        <v>8.6805555555555552E-2</v>
      </c>
      <c r="AD22" s="94"/>
      <c r="AE22" s="91" t="str">
        <f t="shared" si="8"/>
        <v>June</v>
      </c>
      <c r="AF22" s="99">
        <f t="shared" si="17"/>
        <v>45447</v>
      </c>
      <c r="AG22" s="91" t="s">
        <v>108</v>
      </c>
      <c r="AH22" s="92">
        <v>0.1701388888888889</v>
      </c>
      <c r="AI22" s="92">
        <v>0.21875</v>
      </c>
    </row>
    <row r="23" spans="1:35" ht="26.5" thickBot="1" x14ac:dyDescent="0.35">
      <c r="A23" s="89" t="str">
        <f t="shared" si="0"/>
        <v>January</v>
      </c>
      <c r="B23" s="90">
        <f>B22</f>
        <v>45314</v>
      </c>
      <c r="C23" s="91" t="s">
        <v>128</v>
      </c>
      <c r="D23" s="92">
        <v>0.58333333333333337</v>
      </c>
      <c r="E23" s="92">
        <v>0.60416666666666663</v>
      </c>
      <c r="F23" s="94"/>
      <c r="G23" s="91" t="str">
        <f t="shared" si="2"/>
        <v>February</v>
      </c>
      <c r="H23" s="90">
        <v>45328</v>
      </c>
      <c r="I23" s="91" t="s">
        <v>129</v>
      </c>
      <c r="J23" s="92">
        <v>0.47222222222222221</v>
      </c>
      <c r="K23" s="92">
        <v>0.49305555555555558</v>
      </c>
      <c r="L23" s="94"/>
      <c r="M23" s="91" t="str">
        <f t="shared" si="3"/>
        <v>March</v>
      </c>
      <c r="N23" s="99">
        <f t="shared" si="18"/>
        <v>45355</v>
      </c>
      <c r="O23" s="91" t="s">
        <v>121</v>
      </c>
      <c r="P23" s="92">
        <v>0.80208333333333337</v>
      </c>
      <c r="Q23" s="92">
        <v>0.83333333333333337</v>
      </c>
      <c r="R23" s="94"/>
      <c r="S23" s="91" t="str">
        <f t="shared" si="5"/>
        <v>April</v>
      </c>
      <c r="T23" s="101">
        <v>45392</v>
      </c>
      <c r="U23" s="91" t="s">
        <v>134</v>
      </c>
      <c r="V23" s="92">
        <v>0.67361111111111116</v>
      </c>
      <c r="W23" s="92">
        <v>0.69444444444444442</v>
      </c>
      <c r="X23" s="94"/>
      <c r="Y23" s="91" t="str">
        <f t="shared" si="7"/>
        <v>May</v>
      </c>
      <c r="Z23" s="101">
        <v>45421</v>
      </c>
      <c r="AA23" s="91" t="s">
        <v>135</v>
      </c>
      <c r="AB23" s="92">
        <v>0.22916666666666666</v>
      </c>
      <c r="AC23" s="92">
        <v>0.2951388888888889</v>
      </c>
      <c r="AD23" s="94"/>
      <c r="AE23" s="91" t="str">
        <f t="shared" si="8"/>
        <v>June</v>
      </c>
      <c r="AF23" s="101">
        <v>45448</v>
      </c>
      <c r="AG23" s="91" t="s">
        <v>127</v>
      </c>
      <c r="AH23" s="92">
        <v>0.91666666666666663</v>
      </c>
      <c r="AI23" s="92">
        <v>0.98958333333333337</v>
      </c>
    </row>
    <row r="24" spans="1:35" ht="13.5" thickBot="1" x14ac:dyDescent="0.35">
      <c r="A24" s="89" t="str">
        <f t="shared" si="0"/>
        <v>January</v>
      </c>
      <c r="B24" s="90">
        <f t="shared" ref="B24:B28" si="19">B23</f>
        <v>45314</v>
      </c>
      <c r="C24" s="91" t="s">
        <v>132</v>
      </c>
      <c r="D24" s="92">
        <v>0.60763888888888884</v>
      </c>
      <c r="E24" s="92">
        <v>0.64236111111111116</v>
      </c>
      <c r="F24" s="94"/>
      <c r="G24" s="91" t="str">
        <f t="shared" si="2"/>
        <v>February</v>
      </c>
      <c r="H24" s="90">
        <f>H23</f>
        <v>45328</v>
      </c>
      <c r="I24" s="91" t="s">
        <v>133</v>
      </c>
      <c r="J24" s="92">
        <v>0.49305555555555558</v>
      </c>
      <c r="K24" s="92">
        <v>0.52083333333333337</v>
      </c>
      <c r="L24" s="94"/>
      <c r="M24" s="91" t="str">
        <f t="shared" si="3"/>
        <v>March</v>
      </c>
      <c r="N24" s="99">
        <f t="shared" si="18"/>
        <v>45355</v>
      </c>
      <c r="O24" s="91" t="s">
        <v>125</v>
      </c>
      <c r="P24" s="92">
        <v>0.83333333333333337</v>
      </c>
      <c r="Q24" s="92">
        <v>0.86111111111111116</v>
      </c>
      <c r="R24" s="94"/>
      <c r="S24" s="91" t="str">
        <f t="shared" si="5"/>
        <v>April</v>
      </c>
      <c r="T24" s="99">
        <f>T23</f>
        <v>45392</v>
      </c>
      <c r="U24" s="91" t="s">
        <v>140</v>
      </c>
      <c r="V24" s="92">
        <v>0.75</v>
      </c>
      <c r="W24" s="92">
        <v>0.78472222222222221</v>
      </c>
      <c r="X24" s="94"/>
      <c r="Y24" s="91" t="str">
        <f t="shared" si="7"/>
        <v>May</v>
      </c>
      <c r="Z24" s="99">
        <f>Z23</f>
        <v>45421</v>
      </c>
      <c r="AA24" s="91" t="s">
        <v>141</v>
      </c>
      <c r="AB24" s="92">
        <v>0.34027777777777779</v>
      </c>
      <c r="AC24" s="92">
        <v>0.35069444444444442</v>
      </c>
      <c r="AD24" s="94"/>
      <c r="AE24" s="91" t="str">
        <f t="shared" si="8"/>
        <v>June</v>
      </c>
      <c r="AF24" s="99">
        <f>AF23</f>
        <v>45448</v>
      </c>
      <c r="AG24" s="91" t="s">
        <v>131</v>
      </c>
      <c r="AH24" s="92">
        <v>0.98958333333333337</v>
      </c>
      <c r="AI24" s="92">
        <v>7.9861111111111105E-2</v>
      </c>
    </row>
    <row r="25" spans="1:35" ht="13.5" thickBot="1" x14ac:dyDescent="0.35">
      <c r="A25" s="89" t="str">
        <f t="shared" si="0"/>
        <v>January</v>
      </c>
      <c r="B25" s="90">
        <f t="shared" si="19"/>
        <v>45314</v>
      </c>
      <c r="C25" s="91" t="s">
        <v>137</v>
      </c>
      <c r="D25" s="92">
        <v>0.65277777777777779</v>
      </c>
      <c r="E25" s="92">
        <v>0.67708333333333337</v>
      </c>
      <c r="F25" s="94"/>
      <c r="G25" s="91" t="str">
        <f t="shared" si="2"/>
        <v>February</v>
      </c>
      <c r="H25" s="90">
        <f t="shared" si="2"/>
        <v>45328</v>
      </c>
      <c r="I25" s="91" t="s">
        <v>138</v>
      </c>
      <c r="J25" s="92">
        <v>0.52777777777777779</v>
      </c>
      <c r="K25" s="92">
        <v>0.66666666666666663</v>
      </c>
      <c r="L25" s="94"/>
      <c r="M25" s="91" t="str">
        <f t="shared" si="3"/>
        <v>March</v>
      </c>
      <c r="N25" s="99">
        <f t="shared" si="18"/>
        <v>45355</v>
      </c>
      <c r="O25" s="91" t="s">
        <v>130</v>
      </c>
      <c r="P25" s="92">
        <v>0.88541666666666663</v>
      </c>
      <c r="Q25" s="92">
        <v>0.96875</v>
      </c>
      <c r="R25" s="94"/>
      <c r="S25" s="91" t="str">
        <f t="shared" si="5"/>
        <v>April</v>
      </c>
      <c r="T25" s="99">
        <f t="shared" ref="T25:T27" si="20">T24</f>
        <v>45392</v>
      </c>
      <c r="U25" s="91" t="s">
        <v>145</v>
      </c>
      <c r="V25" s="92">
        <v>0.78472222222222221</v>
      </c>
      <c r="W25" s="92">
        <v>0.80902777777777779</v>
      </c>
      <c r="X25" s="94"/>
      <c r="Y25" s="91" t="str">
        <f t="shared" si="7"/>
        <v>May</v>
      </c>
      <c r="Z25" s="99">
        <f t="shared" ref="Z25:Z26" si="21">Z24</f>
        <v>45421</v>
      </c>
      <c r="AA25" s="91" t="s">
        <v>146</v>
      </c>
      <c r="AB25" s="92">
        <v>0.35069444444444442</v>
      </c>
      <c r="AC25" s="92">
        <v>0.40277777777777779</v>
      </c>
      <c r="AD25" s="94"/>
      <c r="AE25" s="91" t="str">
        <f t="shared" si="8"/>
        <v>June</v>
      </c>
      <c r="AF25" s="99">
        <f t="shared" ref="AF25:AF28" si="22">AF24</f>
        <v>45448</v>
      </c>
      <c r="AG25" s="91" t="s">
        <v>136</v>
      </c>
      <c r="AH25" s="92">
        <v>7.9861111111111105E-2</v>
      </c>
      <c r="AI25" s="92">
        <v>0.1111111111111111</v>
      </c>
    </row>
    <row r="26" spans="1:35" ht="13.5" thickBot="1" x14ac:dyDescent="0.35">
      <c r="A26" s="89" t="str">
        <f t="shared" si="0"/>
        <v>January</v>
      </c>
      <c r="B26" s="90">
        <f>B25</f>
        <v>45314</v>
      </c>
      <c r="C26" s="91" t="s">
        <v>137</v>
      </c>
      <c r="D26" s="92">
        <v>0.70833333333333337</v>
      </c>
      <c r="E26" s="92">
        <v>0.76388888888888884</v>
      </c>
      <c r="F26" s="94"/>
      <c r="G26" s="91" t="str">
        <f t="shared" si="2"/>
        <v>February</v>
      </c>
      <c r="H26" s="90">
        <f t="shared" si="2"/>
        <v>45328</v>
      </c>
      <c r="I26" s="91" t="s">
        <v>143</v>
      </c>
      <c r="J26" s="92">
        <v>0.78819444444444442</v>
      </c>
      <c r="K26" s="92">
        <v>0.84375</v>
      </c>
      <c r="L26" s="94"/>
      <c r="M26" s="91" t="str">
        <f t="shared" si="3"/>
        <v>March</v>
      </c>
      <c r="N26" s="101">
        <v>45356</v>
      </c>
      <c r="O26" s="91" t="s">
        <v>139</v>
      </c>
      <c r="P26" s="92">
        <v>0.65625</v>
      </c>
      <c r="Q26" s="92">
        <v>0.73958333333333337</v>
      </c>
      <c r="R26" s="94"/>
      <c r="S26" s="91" t="str">
        <f t="shared" si="5"/>
        <v>April</v>
      </c>
      <c r="T26" s="99">
        <f t="shared" si="20"/>
        <v>45392</v>
      </c>
      <c r="U26" s="91" t="s">
        <v>151</v>
      </c>
      <c r="V26" s="92">
        <v>0.91666666666666663</v>
      </c>
      <c r="W26" s="92">
        <v>0.98611111111111116</v>
      </c>
      <c r="X26" s="94"/>
      <c r="Y26" s="91" t="str">
        <f t="shared" si="7"/>
        <v>May</v>
      </c>
      <c r="Z26" s="99">
        <f t="shared" si="21"/>
        <v>45421</v>
      </c>
      <c r="AA26" s="91" t="s">
        <v>152</v>
      </c>
      <c r="AB26" s="92">
        <v>0.4513888888888889</v>
      </c>
      <c r="AC26" s="92">
        <v>0.54861111111111116</v>
      </c>
      <c r="AD26" s="94"/>
      <c r="AE26" s="91" t="str">
        <f t="shared" si="8"/>
        <v>June</v>
      </c>
      <c r="AF26" s="99">
        <f t="shared" si="22"/>
        <v>45448</v>
      </c>
      <c r="AG26" s="91" t="s">
        <v>142</v>
      </c>
      <c r="AH26" s="92">
        <v>0.12152777777777778</v>
      </c>
      <c r="AI26" s="92">
        <v>0.13541666666666666</v>
      </c>
    </row>
    <row r="27" spans="1:35" ht="13.5" thickBot="1" x14ac:dyDescent="0.35">
      <c r="A27" s="89" t="str">
        <f t="shared" si="0"/>
        <v>January</v>
      </c>
      <c r="B27" s="90">
        <f t="shared" si="19"/>
        <v>45314</v>
      </c>
      <c r="C27" s="91" t="s">
        <v>148</v>
      </c>
      <c r="D27" s="92">
        <v>0.875</v>
      </c>
      <c r="E27" s="92">
        <v>0.92361111111111116</v>
      </c>
      <c r="F27" s="94"/>
      <c r="G27" s="91" t="str">
        <f t="shared" si="2"/>
        <v>February</v>
      </c>
      <c r="H27" s="90">
        <f t="shared" si="2"/>
        <v>45328</v>
      </c>
      <c r="I27" s="91" t="s">
        <v>149</v>
      </c>
      <c r="J27" s="92">
        <v>0.875</v>
      </c>
      <c r="K27" s="92">
        <v>0.91666666666666663</v>
      </c>
      <c r="L27" s="94"/>
      <c r="M27" s="91" t="str">
        <f t="shared" si="3"/>
        <v>March</v>
      </c>
      <c r="N27" s="99">
        <f>N26</f>
        <v>45356</v>
      </c>
      <c r="O27" s="91" t="s">
        <v>144</v>
      </c>
      <c r="P27" s="92">
        <v>0.73958333333333337</v>
      </c>
      <c r="Q27" s="92">
        <v>0.76736111111111116</v>
      </c>
      <c r="R27" s="94"/>
      <c r="S27" s="91" t="str">
        <f t="shared" si="5"/>
        <v>April</v>
      </c>
      <c r="T27" s="99">
        <f t="shared" si="20"/>
        <v>45392</v>
      </c>
      <c r="U27" s="91" t="s">
        <v>156</v>
      </c>
      <c r="V27" s="92">
        <v>0.98611111111111116</v>
      </c>
      <c r="W27" s="92">
        <v>4.5138888888888888E-2</v>
      </c>
      <c r="X27" s="94"/>
      <c r="Y27" s="91" t="str">
        <f t="shared" si="7"/>
        <v>May</v>
      </c>
      <c r="Z27" s="101">
        <v>45422</v>
      </c>
      <c r="AA27" s="91" t="s">
        <v>158</v>
      </c>
      <c r="AB27" s="92">
        <v>0.36458333333333331</v>
      </c>
      <c r="AC27" s="92">
        <v>0.44791666666666669</v>
      </c>
      <c r="AD27" s="94"/>
      <c r="AE27" s="91" t="str">
        <f t="shared" si="8"/>
        <v>June</v>
      </c>
      <c r="AF27" s="99">
        <f t="shared" si="22"/>
        <v>45448</v>
      </c>
      <c r="AG27" s="91" t="s">
        <v>147</v>
      </c>
      <c r="AH27" s="92">
        <v>0.13541666666666666</v>
      </c>
      <c r="AI27" s="92">
        <v>0.15625</v>
      </c>
    </row>
    <row r="28" spans="1:35" ht="26.5" thickBot="1" x14ac:dyDescent="0.35">
      <c r="A28" s="89" t="str">
        <f t="shared" si="0"/>
        <v>January</v>
      </c>
      <c r="B28" s="90">
        <f t="shared" si="19"/>
        <v>45314</v>
      </c>
      <c r="C28" s="91" t="s">
        <v>154</v>
      </c>
      <c r="D28" s="92">
        <v>0.99305555555555558</v>
      </c>
      <c r="E28" s="92">
        <v>0</v>
      </c>
      <c r="F28" s="94"/>
      <c r="G28" s="91" t="str">
        <f t="shared" si="2"/>
        <v>February</v>
      </c>
      <c r="H28" s="90">
        <v>45329</v>
      </c>
      <c r="I28" s="91" t="s">
        <v>157</v>
      </c>
      <c r="J28" s="92">
        <v>0.44791666666666669</v>
      </c>
      <c r="K28" s="92">
        <v>0.53125</v>
      </c>
      <c r="L28" s="94"/>
      <c r="M28" s="91" t="str">
        <f t="shared" si="3"/>
        <v>March</v>
      </c>
      <c r="N28" s="99">
        <f t="shared" ref="N28:N29" si="23">N27</f>
        <v>45356</v>
      </c>
      <c r="O28" s="91" t="s">
        <v>150</v>
      </c>
      <c r="P28" s="92">
        <v>0.77083333333333337</v>
      </c>
      <c r="Q28" s="92">
        <v>0.79513888888888884</v>
      </c>
      <c r="R28" s="94"/>
      <c r="S28" s="91" t="str">
        <f t="shared" si="5"/>
        <v>April</v>
      </c>
      <c r="T28" s="101">
        <v>45393</v>
      </c>
      <c r="U28" s="91" t="s">
        <v>163</v>
      </c>
      <c r="V28" s="92">
        <v>0.68055555555555558</v>
      </c>
      <c r="W28" s="92">
        <v>0.71180555555555558</v>
      </c>
      <c r="X28" s="94"/>
      <c r="Y28" s="91" t="str">
        <f t="shared" si="7"/>
        <v>May</v>
      </c>
      <c r="Z28" s="99">
        <f>Z27</f>
        <v>45422</v>
      </c>
      <c r="AA28" s="91" t="s">
        <v>164</v>
      </c>
      <c r="AB28" s="92">
        <v>0.4826388888888889</v>
      </c>
      <c r="AC28" s="92">
        <v>0.52430555555555558</v>
      </c>
      <c r="AD28" s="94"/>
      <c r="AE28" s="91" t="str">
        <f t="shared" si="8"/>
        <v>June</v>
      </c>
      <c r="AF28" s="99">
        <f t="shared" si="22"/>
        <v>45448</v>
      </c>
      <c r="AG28" s="91" t="s">
        <v>153</v>
      </c>
      <c r="AH28" s="92">
        <v>0.1736111111111111</v>
      </c>
      <c r="AI28" s="92">
        <v>0.24305555555555555</v>
      </c>
    </row>
    <row r="29" spans="1:35" ht="13.5" thickBot="1" x14ac:dyDescent="0.35">
      <c r="A29" s="89" t="str">
        <f t="shared" si="0"/>
        <v>January</v>
      </c>
      <c r="B29" s="90">
        <v>45315</v>
      </c>
      <c r="C29" s="91" t="s">
        <v>160</v>
      </c>
      <c r="D29" s="92">
        <v>0.40625</v>
      </c>
      <c r="E29" s="92">
        <v>0.42708333333333331</v>
      </c>
      <c r="F29" s="94"/>
      <c r="G29" s="91" t="str">
        <f t="shared" si="2"/>
        <v>February</v>
      </c>
      <c r="H29" s="90">
        <f>H28</f>
        <v>45329</v>
      </c>
      <c r="I29" s="91" t="s">
        <v>161</v>
      </c>
      <c r="J29" s="92">
        <v>0.57291666666666663</v>
      </c>
      <c r="K29" s="92">
        <v>0.58333333333333337</v>
      </c>
      <c r="L29" s="94"/>
      <c r="M29" s="91" t="str">
        <f t="shared" si="3"/>
        <v>March</v>
      </c>
      <c r="N29" s="99">
        <f t="shared" si="23"/>
        <v>45356</v>
      </c>
      <c r="O29" s="91" t="s">
        <v>155</v>
      </c>
      <c r="P29" s="92">
        <v>0.875</v>
      </c>
      <c r="Q29" s="92">
        <v>0.91666666666666663</v>
      </c>
      <c r="R29" s="94"/>
      <c r="S29" s="91" t="str">
        <f t="shared" si="5"/>
        <v>April</v>
      </c>
      <c r="T29" s="99">
        <f>T28</f>
        <v>45393</v>
      </c>
      <c r="U29" s="91" t="s">
        <v>169</v>
      </c>
      <c r="V29" s="92">
        <v>0.73263888888888884</v>
      </c>
      <c r="W29" s="92">
        <v>0.76736111111111116</v>
      </c>
      <c r="X29" s="94"/>
      <c r="Y29" s="91" t="str">
        <f t="shared" si="7"/>
        <v>May</v>
      </c>
      <c r="Z29" s="99">
        <f>Z28</f>
        <v>45422</v>
      </c>
      <c r="AA29" s="91" t="s">
        <v>170</v>
      </c>
      <c r="AB29" s="92">
        <v>7.2916666666666671E-2</v>
      </c>
      <c r="AC29" s="92">
        <v>0.15625</v>
      </c>
      <c r="AD29" s="94"/>
      <c r="AE29" s="91" t="str">
        <f t="shared" si="8"/>
        <v>June</v>
      </c>
      <c r="AF29" s="101">
        <v>45449</v>
      </c>
      <c r="AG29" s="91" t="s">
        <v>159</v>
      </c>
      <c r="AH29" s="92">
        <v>0.29166666666666669</v>
      </c>
      <c r="AI29" s="92">
        <v>0.3125</v>
      </c>
    </row>
    <row r="30" spans="1:35" ht="13.5" thickBot="1" x14ac:dyDescent="0.35">
      <c r="A30" s="89" t="str">
        <f t="shared" si="0"/>
        <v>January</v>
      </c>
      <c r="B30" s="90">
        <f>B29</f>
        <v>45315</v>
      </c>
      <c r="C30" s="91" t="s">
        <v>166</v>
      </c>
      <c r="D30" s="92">
        <v>0.4375</v>
      </c>
      <c r="E30" s="92">
        <v>0.46527777777777779</v>
      </c>
      <c r="F30" s="94"/>
      <c r="G30" s="91" t="str">
        <f t="shared" si="2"/>
        <v>February</v>
      </c>
      <c r="H30" s="90">
        <f>H29</f>
        <v>45329</v>
      </c>
      <c r="I30" s="91" t="s">
        <v>167</v>
      </c>
      <c r="J30" s="92">
        <v>0.875</v>
      </c>
      <c r="K30" s="92">
        <v>0</v>
      </c>
      <c r="L30" s="94"/>
      <c r="M30" s="91" t="str">
        <f t="shared" si="3"/>
        <v>March</v>
      </c>
      <c r="N30" s="101">
        <v>45357</v>
      </c>
      <c r="O30" s="91" t="s">
        <v>162</v>
      </c>
      <c r="P30" s="92">
        <v>0.44444444444444442</v>
      </c>
      <c r="Q30" s="92">
        <v>0.46180555555555558</v>
      </c>
      <c r="R30" s="94"/>
      <c r="S30" s="91" t="str">
        <f t="shared" si="5"/>
        <v>April</v>
      </c>
      <c r="T30" s="99">
        <f>T29</f>
        <v>45393</v>
      </c>
      <c r="U30" s="91" t="s">
        <v>174</v>
      </c>
      <c r="V30" s="92">
        <v>0.91666666666666663</v>
      </c>
      <c r="W30" s="92">
        <v>3.4722222222222224E-2</v>
      </c>
      <c r="X30" s="94"/>
      <c r="Y30" s="91" t="str">
        <f t="shared" si="7"/>
        <v>May</v>
      </c>
      <c r="Z30" s="101">
        <v>45423</v>
      </c>
      <c r="AA30" s="91" t="s">
        <v>178</v>
      </c>
      <c r="AB30" s="92">
        <v>0.46875</v>
      </c>
      <c r="AC30" s="92">
        <v>0.4861111111111111</v>
      </c>
      <c r="AD30" s="94"/>
      <c r="AE30" s="91" t="str">
        <f t="shared" si="8"/>
        <v>June</v>
      </c>
      <c r="AF30" s="99">
        <f>AF29</f>
        <v>45449</v>
      </c>
      <c r="AG30" s="91" t="s">
        <v>165</v>
      </c>
      <c r="AH30" s="92">
        <v>0.3125</v>
      </c>
      <c r="AI30" s="92">
        <v>0.3576388888888889</v>
      </c>
    </row>
    <row r="31" spans="1:35" ht="13.5" thickBot="1" x14ac:dyDescent="0.35">
      <c r="A31" s="89" t="str">
        <f t="shared" si="0"/>
        <v>January</v>
      </c>
      <c r="B31" s="90">
        <f t="shared" ref="B31:B35" si="24">B30</f>
        <v>45315</v>
      </c>
      <c r="C31" s="91" t="s">
        <v>172</v>
      </c>
      <c r="D31" s="92">
        <v>0.46875</v>
      </c>
      <c r="E31" s="92">
        <v>0.51041666666666663</v>
      </c>
      <c r="F31" s="94"/>
      <c r="G31" s="91" t="str">
        <f t="shared" si="2"/>
        <v>February</v>
      </c>
      <c r="H31" s="90">
        <v>45330</v>
      </c>
      <c r="I31" s="91" t="s">
        <v>177</v>
      </c>
      <c r="J31" s="92">
        <v>0.5</v>
      </c>
      <c r="K31" s="92">
        <v>0.54861111111111116</v>
      </c>
      <c r="L31" s="94"/>
      <c r="M31" s="91" t="str">
        <f t="shared" si="3"/>
        <v>March</v>
      </c>
      <c r="N31" s="99">
        <f>N30</f>
        <v>45357</v>
      </c>
      <c r="O31" s="91" t="s">
        <v>168</v>
      </c>
      <c r="P31" s="92">
        <v>0.46180555555555558</v>
      </c>
      <c r="Q31" s="92">
        <v>0.4861111111111111</v>
      </c>
      <c r="R31" s="94"/>
      <c r="S31" s="91" t="str">
        <f t="shared" si="5"/>
        <v>April</v>
      </c>
      <c r="T31" s="101">
        <v>45394</v>
      </c>
      <c r="U31" s="91" t="s">
        <v>183</v>
      </c>
      <c r="V31" s="92">
        <v>0.75347222222222221</v>
      </c>
      <c r="W31" s="92">
        <v>0.80555555555555558</v>
      </c>
      <c r="X31" s="94"/>
      <c r="Y31" s="91" t="str">
        <f t="shared" si="7"/>
        <v>May</v>
      </c>
      <c r="Z31" s="99">
        <f>Z30</f>
        <v>45423</v>
      </c>
      <c r="AA31" s="91" t="s">
        <v>184</v>
      </c>
      <c r="AB31" s="92">
        <v>0.4861111111111111</v>
      </c>
      <c r="AC31" s="92">
        <v>0.53125</v>
      </c>
      <c r="AD31" s="94"/>
      <c r="AE31" s="91" t="str">
        <f t="shared" si="8"/>
        <v>June</v>
      </c>
      <c r="AF31" s="99">
        <f t="shared" ref="AF31:AF36" si="25">AF30</f>
        <v>45449</v>
      </c>
      <c r="AG31" s="91" t="s">
        <v>171</v>
      </c>
      <c r="AH31" s="92">
        <v>0.70486111111111116</v>
      </c>
      <c r="AI31" s="92">
        <v>0.79861111111111116</v>
      </c>
    </row>
    <row r="32" spans="1:35" ht="13.5" thickBot="1" x14ac:dyDescent="0.35">
      <c r="A32" s="89" t="str">
        <f t="shared" si="0"/>
        <v>January</v>
      </c>
      <c r="B32" s="90">
        <f t="shared" si="24"/>
        <v>45315</v>
      </c>
      <c r="C32" s="91" t="s">
        <v>176</v>
      </c>
      <c r="D32" s="92">
        <v>0.63888888888888884</v>
      </c>
      <c r="E32" s="92">
        <v>0.67361111111111116</v>
      </c>
      <c r="F32" s="94"/>
      <c r="G32" s="91" t="str">
        <f t="shared" si="2"/>
        <v>February</v>
      </c>
      <c r="H32" s="90">
        <f>H31</f>
        <v>45330</v>
      </c>
      <c r="I32" s="91" t="s">
        <v>181</v>
      </c>
      <c r="J32" s="92">
        <v>0.6875</v>
      </c>
      <c r="K32" s="92">
        <v>0.76041666666666663</v>
      </c>
      <c r="L32" s="94"/>
      <c r="M32" s="91" t="str">
        <f t="shared" si="3"/>
        <v>March</v>
      </c>
      <c r="N32" s="99">
        <f>N31</f>
        <v>45357</v>
      </c>
      <c r="O32" s="91" t="s">
        <v>173</v>
      </c>
      <c r="P32" s="92">
        <v>0.9375</v>
      </c>
      <c r="Q32" s="92">
        <v>0.99305555555555558</v>
      </c>
      <c r="R32" s="94"/>
      <c r="S32" s="91" t="str">
        <f t="shared" si="5"/>
        <v>April</v>
      </c>
      <c r="T32" s="99">
        <f>T31</f>
        <v>45394</v>
      </c>
      <c r="U32" s="91" t="s">
        <v>183</v>
      </c>
      <c r="V32" s="92">
        <v>0.96180555555555558</v>
      </c>
      <c r="W32" s="92">
        <v>1.3888888888888888E-2</v>
      </c>
      <c r="X32" s="94"/>
      <c r="Y32" s="91" t="str">
        <f t="shared" si="7"/>
        <v>May</v>
      </c>
      <c r="Z32" s="101">
        <v>45424</v>
      </c>
      <c r="AA32" s="91"/>
      <c r="AB32" s="91"/>
      <c r="AC32" s="91"/>
      <c r="AD32" s="94"/>
      <c r="AE32" s="91" t="str">
        <f t="shared" si="8"/>
        <v>June</v>
      </c>
      <c r="AF32" s="99">
        <f t="shared" si="25"/>
        <v>45449</v>
      </c>
      <c r="AG32" s="91" t="s">
        <v>175</v>
      </c>
      <c r="AH32" s="92">
        <v>0.79861111111111116</v>
      </c>
      <c r="AI32" s="92">
        <v>0.82291666666666663</v>
      </c>
    </row>
    <row r="33" spans="1:35" ht="13.5" thickBot="1" x14ac:dyDescent="0.35">
      <c r="A33" s="89" t="str">
        <f t="shared" si="0"/>
        <v>January</v>
      </c>
      <c r="B33" s="90">
        <f t="shared" si="24"/>
        <v>45315</v>
      </c>
      <c r="C33" s="91" t="s">
        <v>180</v>
      </c>
      <c r="D33" s="92">
        <v>0.68402777777777779</v>
      </c>
      <c r="E33" s="92">
        <v>0.76736111111111116</v>
      </c>
      <c r="F33" s="94"/>
      <c r="G33" s="91" t="str">
        <f t="shared" si="2"/>
        <v>February</v>
      </c>
      <c r="H33" s="90">
        <f t="shared" si="2"/>
        <v>45330</v>
      </c>
      <c r="I33" s="91" t="s">
        <v>187</v>
      </c>
      <c r="J33" s="92">
        <v>0.76736111111111116</v>
      </c>
      <c r="K33" s="92">
        <v>0.79513888888888884</v>
      </c>
      <c r="L33" s="94"/>
      <c r="M33" s="91" t="str">
        <f t="shared" si="3"/>
        <v>March</v>
      </c>
      <c r="N33" s="101">
        <v>45358</v>
      </c>
      <c r="O33" s="91" t="s">
        <v>182</v>
      </c>
      <c r="P33" s="92">
        <v>0.97916666666666663</v>
      </c>
      <c r="Q33" s="92">
        <v>3.8194444444444448E-2</v>
      </c>
      <c r="R33" s="94"/>
      <c r="S33" s="91" t="str">
        <f t="shared" si="5"/>
        <v>April</v>
      </c>
      <c r="T33" s="99">
        <f>T32</f>
        <v>45394</v>
      </c>
      <c r="U33" s="91" t="s">
        <v>183</v>
      </c>
      <c r="V33" s="92">
        <v>1.3888888888888888E-2</v>
      </c>
      <c r="W33" s="92">
        <v>0.125</v>
      </c>
      <c r="X33" s="94"/>
      <c r="Y33" s="91" t="str">
        <f t="shared" si="7"/>
        <v>May</v>
      </c>
      <c r="Z33" s="101">
        <v>45425</v>
      </c>
      <c r="AA33" s="91" t="s">
        <v>194</v>
      </c>
      <c r="AB33" s="92">
        <v>0.37152777777777779</v>
      </c>
      <c r="AC33" s="92">
        <v>0.4201388888888889</v>
      </c>
      <c r="AD33" s="94"/>
      <c r="AE33" s="91" t="str">
        <f t="shared" si="8"/>
        <v>June</v>
      </c>
      <c r="AF33" s="99">
        <f t="shared" si="25"/>
        <v>45449</v>
      </c>
      <c r="AG33" s="91" t="s">
        <v>179</v>
      </c>
      <c r="AH33" s="92">
        <v>0.85416666666666663</v>
      </c>
      <c r="AI33" s="92">
        <v>0.86805555555555558</v>
      </c>
    </row>
    <row r="34" spans="1:35" ht="13.5" thickBot="1" x14ac:dyDescent="0.35">
      <c r="A34" s="89" t="str">
        <f t="shared" si="0"/>
        <v>January</v>
      </c>
      <c r="B34" s="90">
        <f t="shared" si="24"/>
        <v>45315</v>
      </c>
      <c r="C34" s="91" t="s">
        <v>186</v>
      </c>
      <c r="D34" s="92">
        <v>0.76736111111111116</v>
      </c>
      <c r="E34" s="92">
        <v>0.77777777777777779</v>
      </c>
      <c r="F34" s="94"/>
      <c r="G34" s="91" t="str">
        <f t="shared" si="2"/>
        <v>February</v>
      </c>
      <c r="H34" s="90">
        <f t="shared" si="2"/>
        <v>45330</v>
      </c>
      <c r="I34" s="91" t="s">
        <v>191</v>
      </c>
      <c r="J34" s="92">
        <v>0.95138888888888884</v>
      </c>
      <c r="K34" s="92">
        <v>0.97222222222222221</v>
      </c>
      <c r="L34" s="94"/>
      <c r="M34" s="91" t="str">
        <f t="shared" si="3"/>
        <v>March</v>
      </c>
      <c r="N34" s="99">
        <f>N33</f>
        <v>45358</v>
      </c>
      <c r="O34" s="91" t="s">
        <v>188</v>
      </c>
      <c r="P34" s="92">
        <v>4.5138888888888888E-2</v>
      </c>
      <c r="Q34" s="92">
        <v>0.16319444444444445</v>
      </c>
      <c r="R34" s="94"/>
      <c r="S34" s="91" t="str">
        <f t="shared" si="5"/>
        <v>April</v>
      </c>
      <c r="T34" s="101">
        <v>45395</v>
      </c>
      <c r="U34" s="91" t="s">
        <v>198</v>
      </c>
      <c r="V34" s="92">
        <v>0.57986111111111116</v>
      </c>
      <c r="W34" s="92">
        <v>0.60763888888888884</v>
      </c>
      <c r="X34" s="94"/>
      <c r="Y34" s="91" t="str">
        <f t="shared" si="7"/>
        <v>May</v>
      </c>
      <c r="Z34" s="99">
        <f>Z33</f>
        <v>45425</v>
      </c>
      <c r="AA34" s="91" t="s">
        <v>199</v>
      </c>
      <c r="AB34" s="92">
        <v>0.5</v>
      </c>
      <c r="AC34" s="92">
        <v>0.53472222222222221</v>
      </c>
      <c r="AD34" s="94"/>
      <c r="AE34" s="91" t="str">
        <f t="shared" si="8"/>
        <v>June</v>
      </c>
      <c r="AF34" s="99">
        <f t="shared" si="25"/>
        <v>45449</v>
      </c>
      <c r="AG34" s="91" t="s">
        <v>185</v>
      </c>
      <c r="AH34" s="92">
        <v>0.91666666666666663</v>
      </c>
      <c r="AI34" s="92">
        <v>0.94791666666666663</v>
      </c>
    </row>
    <row r="35" spans="1:35" ht="13.5" thickBot="1" x14ac:dyDescent="0.35">
      <c r="A35" s="89" t="str">
        <f t="shared" si="0"/>
        <v>January</v>
      </c>
      <c r="B35" s="90">
        <f t="shared" si="24"/>
        <v>45315</v>
      </c>
      <c r="C35" s="91" t="s">
        <v>190</v>
      </c>
      <c r="D35" s="92">
        <v>0.875</v>
      </c>
      <c r="E35" s="92">
        <v>0.97916666666666663</v>
      </c>
      <c r="F35" s="94"/>
      <c r="G35" s="91" t="str">
        <f t="shared" si="2"/>
        <v>February</v>
      </c>
      <c r="H35" s="90">
        <v>45331</v>
      </c>
      <c r="I35" s="91" t="s">
        <v>196</v>
      </c>
      <c r="J35" s="92">
        <v>0.4375</v>
      </c>
      <c r="K35" s="92">
        <v>0.4513888888888889</v>
      </c>
      <c r="L35" s="94"/>
      <c r="M35" s="91" t="str">
        <f t="shared" si="3"/>
        <v>March</v>
      </c>
      <c r="N35" s="101">
        <v>45359</v>
      </c>
      <c r="O35" s="91" t="s">
        <v>193</v>
      </c>
      <c r="P35" s="92">
        <v>0.46180555555555558</v>
      </c>
      <c r="Q35" s="92">
        <v>0.54513888888888884</v>
      </c>
      <c r="R35" s="94"/>
      <c r="S35" s="91" t="str">
        <f t="shared" si="5"/>
        <v>April</v>
      </c>
      <c r="T35" s="99">
        <f>T34</f>
        <v>45395</v>
      </c>
      <c r="U35" s="91" t="s">
        <v>204</v>
      </c>
      <c r="V35" s="92">
        <v>0.62847222222222221</v>
      </c>
      <c r="W35" s="92">
        <v>0.65625</v>
      </c>
      <c r="X35" s="94"/>
      <c r="Y35" s="91" t="str">
        <f t="shared" si="7"/>
        <v>May</v>
      </c>
      <c r="Z35" s="99">
        <f t="shared" ref="Z35:Z36" si="26">Z34</f>
        <v>45425</v>
      </c>
      <c r="AA35" s="91" t="s">
        <v>205</v>
      </c>
      <c r="AB35" s="92">
        <v>0.54166666666666663</v>
      </c>
      <c r="AC35" s="92">
        <v>0.5625</v>
      </c>
      <c r="AD35" s="94"/>
      <c r="AE35" s="91" t="str">
        <f t="shared" si="8"/>
        <v>June</v>
      </c>
      <c r="AF35" s="99">
        <f t="shared" si="25"/>
        <v>45449</v>
      </c>
      <c r="AG35" s="91" t="s">
        <v>189</v>
      </c>
      <c r="AH35" s="92">
        <v>0.94791666666666663</v>
      </c>
      <c r="AI35" s="92">
        <v>3.125E-2</v>
      </c>
    </row>
    <row r="36" spans="1:35" ht="13.5" thickBot="1" x14ac:dyDescent="0.35">
      <c r="A36" s="89" t="str">
        <f t="shared" si="0"/>
        <v>January</v>
      </c>
      <c r="B36" s="90">
        <v>45316</v>
      </c>
      <c r="C36" s="91" t="s">
        <v>195</v>
      </c>
      <c r="D36" s="92">
        <v>0.36458333333333331</v>
      </c>
      <c r="E36" s="92">
        <v>0.40625</v>
      </c>
      <c r="F36" s="94"/>
      <c r="G36" s="91" t="str">
        <f t="shared" si="2"/>
        <v>February</v>
      </c>
      <c r="H36" s="90">
        <f>H35</f>
        <v>45331</v>
      </c>
      <c r="I36" s="91" t="s">
        <v>202</v>
      </c>
      <c r="J36" s="92">
        <v>0.45833333333333331</v>
      </c>
      <c r="K36" s="92">
        <v>0.46875</v>
      </c>
      <c r="L36" s="94"/>
      <c r="M36" s="91" t="str">
        <f t="shared" si="3"/>
        <v>March</v>
      </c>
      <c r="N36" s="99">
        <f>N35</f>
        <v>45359</v>
      </c>
      <c r="O36" s="91" t="s">
        <v>197</v>
      </c>
      <c r="P36" s="92">
        <v>0.60069444444444442</v>
      </c>
      <c r="Q36" s="92">
        <v>0.61805555555555558</v>
      </c>
      <c r="R36" s="94"/>
      <c r="S36" s="91" t="str">
        <f t="shared" si="5"/>
        <v>April</v>
      </c>
      <c r="T36" s="99">
        <f t="shared" ref="T36:T38" si="27">T35</f>
        <v>45395</v>
      </c>
      <c r="U36" s="91" t="s">
        <v>208</v>
      </c>
      <c r="V36" s="92">
        <v>0.76041666666666663</v>
      </c>
      <c r="W36" s="92">
        <v>0.83680555555555558</v>
      </c>
      <c r="X36" s="94"/>
      <c r="Y36" s="91" t="str">
        <f t="shared" si="7"/>
        <v>May</v>
      </c>
      <c r="Z36" s="99">
        <f t="shared" si="26"/>
        <v>45425</v>
      </c>
      <c r="AA36" s="91" t="s">
        <v>209</v>
      </c>
      <c r="AB36" s="92">
        <v>0.59375</v>
      </c>
      <c r="AC36" s="92">
        <v>0.66666666666666663</v>
      </c>
      <c r="AD36" s="94"/>
      <c r="AE36" s="91" t="str">
        <f t="shared" si="8"/>
        <v>June</v>
      </c>
      <c r="AF36" s="99">
        <f t="shared" si="25"/>
        <v>45449</v>
      </c>
      <c r="AG36" s="91" t="s">
        <v>192</v>
      </c>
      <c r="AH36" s="92">
        <v>7.9861111111111105E-2</v>
      </c>
      <c r="AI36" s="92">
        <v>0.125</v>
      </c>
    </row>
    <row r="37" spans="1:35" ht="13.5" thickBot="1" x14ac:dyDescent="0.35">
      <c r="A37" s="89" t="str">
        <f t="shared" si="0"/>
        <v>January</v>
      </c>
      <c r="B37" s="90">
        <f>B36</f>
        <v>45316</v>
      </c>
      <c r="C37" s="91" t="s">
        <v>201</v>
      </c>
      <c r="D37" s="92">
        <v>0.43055555555555558</v>
      </c>
      <c r="E37" s="92">
        <v>0.44097222222222221</v>
      </c>
      <c r="F37" s="94"/>
      <c r="G37" s="91" t="str">
        <f t="shared" si="2"/>
        <v>February</v>
      </c>
      <c r="H37" s="90">
        <f t="shared" si="2"/>
        <v>45331</v>
      </c>
      <c r="I37" s="91" t="s">
        <v>207</v>
      </c>
      <c r="J37" s="92">
        <v>0.47569444444444442</v>
      </c>
      <c r="K37" s="92">
        <v>0.5</v>
      </c>
      <c r="L37" s="94"/>
      <c r="M37" s="91" t="str">
        <f t="shared" si="3"/>
        <v>March</v>
      </c>
      <c r="N37" s="99">
        <f>N36</f>
        <v>45359</v>
      </c>
      <c r="O37" s="91" t="s">
        <v>203</v>
      </c>
      <c r="P37" s="92">
        <v>0.64930555555555558</v>
      </c>
      <c r="Q37" s="92">
        <v>0.72916666666666663</v>
      </c>
      <c r="R37" s="94"/>
      <c r="S37" s="91" t="str">
        <f t="shared" si="5"/>
        <v>April</v>
      </c>
      <c r="T37" s="99">
        <f t="shared" si="27"/>
        <v>45395</v>
      </c>
      <c r="U37" s="91" t="s">
        <v>213</v>
      </c>
      <c r="V37" s="92">
        <v>0.84375</v>
      </c>
      <c r="W37" s="92">
        <v>0.875</v>
      </c>
      <c r="X37" s="94"/>
      <c r="Y37" s="91" t="str">
        <f t="shared" si="7"/>
        <v>May</v>
      </c>
      <c r="Z37" s="101">
        <v>45426</v>
      </c>
      <c r="AA37" s="91" t="s">
        <v>218</v>
      </c>
      <c r="AB37" s="92">
        <v>0.34722222222222221</v>
      </c>
      <c r="AC37" s="92">
        <v>0.46527777777777779</v>
      </c>
      <c r="AD37" s="94"/>
      <c r="AE37" s="91" t="str">
        <f t="shared" si="8"/>
        <v>June</v>
      </c>
      <c r="AF37" s="101">
        <v>45450</v>
      </c>
      <c r="AG37" s="91" t="s">
        <v>200</v>
      </c>
      <c r="AH37" s="92">
        <v>0.76041666666666663</v>
      </c>
      <c r="AI37" s="92">
        <v>0.84375</v>
      </c>
    </row>
    <row r="38" spans="1:35" ht="13.5" thickBot="1" x14ac:dyDescent="0.35">
      <c r="A38" s="89" t="str">
        <f t="shared" si="0"/>
        <v>January</v>
      </c>
      <c r="B38" s="90">
        <f t="shared" ref="B38:C40" si="28">B37</f>
        <v>45316</v>
      </c>
      <c r="C38" s="91" t="str">
        <f>C37</f>
        <v>FCC - Accessibility (Building a quiz)</v>
      </c>
      <c r="D38" s="92">
        <v>0.50694444444444442</v>
      </c>
      <c r="E38" s="92">
        <v>0.53125</v>
      </c>
      <c r="F38" s="94"/>
      <c r="G38" s="91" t="str">
        <f t="shared" si="2"/>
        <v>February</v>
      </c>
      <c r="H38" s="90">
        <f t="shared" si="2"/>
        <v>45331</v>
      </c>
      <c r="I38" s="91" t="s">
        <v>211</v>
      </c>
      <c r="J38" s="92">
        <v>0.50347222222222221</v>
      </c>
      <c r="K38" s="92">
        <v>0.57291666666666663</v>
      </c>
      <c r="L38" s="94"/>
      <c r="M38" s="91" t="str">
        <f t="shared" si="3"/>
        <v>March</v>
      </c>
      <c r="N38" s="101">
        <v>45360</v>
      </c>
      <c r="O38" s="91" t="s">
        <v>212</v>
      </c>
      <c r="P38" s="92">
        <v>0.51041666666666663</v>
      </c>
      <c r="Q38" s="92">
        <v>0.55208333333333337</v>
      </c>
      <c r="R38" s="94"/>
      <c r="S38" s="91" t="str">
        <f t="shared" si="5"/>
        <v>April</v>
      </c>
      <c r="T38" s="99">
        <f t="shared" si="27"/>
        <v>45395</v>
      </c>
      <c r="U38" s="91" t="s">
        <v>217</v>
      </c>
      <c r="V38" s="92">
        <v>0.93055555555555558</v>
      </c>
      <c r="W38" s="92">
        <v>0.97222222222222221</v>
      </c>
      <c r="X38" s="94"/>
      <c r="Y38" s="91" t="str">
        <f t="shared" si="7"/>
        <v>May</v>
      </c>
      <c r="Z38" s="101">
        <v>45427</v>
      </c>
      <c r="AA38" s="91" t="s">
        <v>223</v>
      </c>
      <c r="AB38" s="92">
        <v>0.27430555555555558</v>
      </c>
      <c r="AC38" s="92">
        <v>0.39930555555555558</v>
      </c>
      <c r="AD38" s="94"/>
      <c r="AE38" s="91" t="str">
        <f t="shared" si="8"/>
        <v>June</v>
      </c>
      <c r="AF38" s="99">
        <f>AF37</f>
        <v>45450</v>
      </c>
      <c r="AG38" s="91" t="s">
        <v>206</v>
      </c>
      <c r="AH38" s="92">
        <v>0.875</v>
      </c>
      <c r="AI38" s="92">
        <v>0.88194444444444442</v>
      </c>
    </row>
    <row r="39" spans="1:35" ht="13.5" thickBot="1" x14ac:dyDescent="0.35">
      <c r="A39" s="89" t="str">
        <f t="shared" si="0"/>
        <v>January</v>
      </c>
      <c r="B39" s="90">
        <f t="shared" si="28"/>
        <v>45316</v>
      </c>
      <c r="C39" s="91" t="str">
        <f t="shared" si="28"/>
        <v>FCC - Accessibility (Building a quiz)</v>
      </c>
      <c r="D39" s="92">
        <v>0.65277777777777779</v>
      </c>
      <c r="E39" s="92">
        <v>0.71180555555555558</v>
      </c>
      <c r="F39" s="94"/>
      <c r="G39" s="91" t="str">
        <f t="shared" si="2"/>
        <v>February</v>
      </c>
      <c r="H39" s="90">
        <f t="shared" si="2"/>
        <v>45331</v>
      </c>
      <c r="I39" s="91" t="s">
        <v>215</v>
      </c>
      <c r="J39" s="92">
        <v>0.69097222222222221</v>
      </c>
      <c r="K39" s="92">
        <v>0.9375</v>
      </c>
      <c r="L39" s="94"/>
      <c r="M39" s="91" t="str">
        <f t="shared" si="3"/>
        <v>March</v>
      </c>
      <c r="N39" s="99">
        <f>N38</f>
        <v>45360</v>
      </c>
      <c r="O39" s="91" t="s">
        <v>216</v>
      </c>
      <c r="P39" s="92">
        <v>0.5625</v>
      </c>
      <c r="Q39" s="92">
        <v>0.61805555555555558</v>
      </c>
      <c r="R39" s="94"/>
      <c r="S39" s="91" t="str">
        <f t="shared" si="5"/>
        <v>April</v>
      </c>
      <c r="T39" s="101">
        <v>45396</v>
      </c>
      <c r="U39" s="91"/>
      <c r="V39" s="91"/>
      <c r="W39" s="91"/>
      <c r="X39" s="94"/>
      <c r="Y39" s="91" t="str">
        <f t="shared" si="7"/>
        <v>May</v>
      </c>
      <c r="Z39" s="101">
        <v>45428</v>
      </c>
      <c r="AA39" s="91" t="s">
        <v>233</v>
      </c>
      <c r="AB39" s="92">
        <v>0.40972222222222221</v>
      </c>
      <c r="AC39" s="92">
        <v>0.42708333333333331</v>
      </c>
      <c r="AD39" s="94"/>
      <c r="AE39" s="91" t="str">
        <f t="shared" si="8"/>
        <v>June</v>
      </c>
      <c r="AF39" s="99">
        <f t="shared" ref="AF39:AF41" si="29">AF38</f>
        <v>45450</v>
      </c>
      <c r="AG39" s="91" t="s">
        <v>210</v>
      </c>
      <c r="AH39" s="92">
        <v>3.8194444444444448E-2</v>
      </c>
      <c r="AI39" s="92">
        <v>6.25E-2</v>
      </c>
    </row>
    <row r="40" spans="1:35" ht="13.5" thickBot="1" x14ac:dyDescent="0.35">
      <c r="A40" s="89" t="str">
        <f t="shared" si="0"/>
        <v>January</v>
      </c>
      <c r="B40" s="90">
        <f t="shared" si="28"/>
        <v>45316</v>
      </c>
      <c r="C40" s="91" t="str">
        <f t="shared" si="28"/>
        <v>FCC - Accessibility (Building a quiz)</v>
      </c>
      <c r="D40" s="92">
        <v>0.72916666666666663</v>
      </c>
      <c r="E40" s="92">
        <v>0.75</v>
      </c>
      <c r="F40" s="94"/>
      <c r="G40" s="91" t="str">
        <f t="shared" si="2"/>
        <v>February</v>
      </c>
      <c r="H40" s="90">
        <v>45332</v>
      </c>
      <c r="I40" s="91"/>
      <c r="J40" s="91"/>
      <c r="K40" s="91"/>
      <c r="L40" s="94"/>
      <c r="M40" s="91" t="str">
        <f t="shared" si="3"/>
        <v>March</v>
      </c>
      <c r="N40" s="99">
        <f t="shared" ref="N40:N43" si="30">N39</f>
        <v>45360</v>
      </c>
      <c r="O40" s="91" t="s">
        <v>220</v>
      </c>
      <c r="P40" s="92">
        <v>0.6875</v>
      </c>
      <c r="Q40" s="92">
        <v>0.70833333333333337</v>
      </c>
      <c r="R40" s="94"/>
      <c r="S40" s="91" t="str">
        <f t="shared" si="5"/>
        <v>April</v>
      </c>
      <c r="T40" s="101">
        <v>45397</v>
      </c>
      <c r="U40" s="91" t="s">
        <v>228</v>
      </c>
      <c r="V40" s="92">
        <v>0.73958333333333337</v>
      </c>
      <c r="W40" s="92">
        <v>0.84027777777777779</v>
      </c>
      <c r="X40" s="94"/>
      <c r="Y40" s="91" t="str">
        <f t="shared" si="7"/>
        <v>May</v>
      </c>
      <c r="Z40" s="99">
        <f>Z39</f>
        <v>45428</v>
      </c>
      <c r="AA40" s="91" t="s">
        <v>236</v>
      </c>
      <c r="AB40" s="92">
        <v>0.42708333333333331</v>
      </c>
      <c r="AC40" s="92">
        <v>0.5</v>
      </c>
      <c r="AD40" s="94"/>
      <c r="AE40" s="91" t="str">
        <f t="shared" si="8"/>
        <v>June</v>
      </c>
      <c r="AF40" s="99">
        <f t="shared" si="29"/>
        <v>45450</v>
      </c>
      <c r="AG40" s="91" t="s">
        <v>214</v>
      </c>
      <c r="AH40" s="92">
        <v>6.25E-2</v>
      </c>
      <c r="AI40" s="92">
        <v>0.11805555555555555</v>
      </c>
    </row>
    <row r="41" spans="1:35" ht="13.5" thickBot="1" x14ac:dyDescent="0.35">
      <c r="A41" s="89" t="str">
        <f t="shared" si="0"/>
        <v>January</v>
      </c>
      <c r="B41" s="90">
        <v>45317</v>
      </c>
      <c r="C41" s="91" t="s">
        <v>221</v>
      </c>
      <c r="D41" s="92">
        <v>0.44791666666666669</v>
      </c>
      <c r="E41" s="92">
        <v>0.48958333333333331</v>
      </c>
      <c r="F41" s="94"/>
      <c r="G41" s="91" t="str">
        <f t="shared" si="2"/>
        <v>February</v>
      </c>
      <c r="H41" s="90">
        <v>45333</v>
      </c>
      <c r="I41" s="91" t="s">
        <v>226</v>
      </c>
      <c r="J41" s="92">
        <v>0.60416666666666663</v>
      </c>
      <c r="K41" s="92">
        <v>0.63194444444444442</v>
      </c>
      <c r="L41" s="94"/>
      <c r="M41" s="91" t="str">
        <f t="shared" si="3"/>
        <v>March</v>
      </c>
      <c r="N41" s="99">
        <f t="shared" si="30"/>
        <v>45360</v>
      </c>
      <c r="O41" s="91"/>
      <c r="P41" s="92">
        <v>0.77777777777777779</v>
      </c>
      <c r="Q41" s="92">
        <v>0.88541666666666663</v>
      </c>
      <c r="R41" s="94"/>
      <c r="S41" s="91" t="str">
        <f t="shared" si="5"/>
        <v>April</v>
      </c>
      <c r="T41" s="99">
        <f>T40</f>
        <v>45397</v>
      </c>
      <c r="U41" s="91" t="s">
        <v>232</v>
      </c>
      <c r="V41" s="92">
        <v>0.89930555555555558</v>
      </c>
      <c r="W41" s="92">
        <v>0.94097222222222221</v>
      </c>
      <c r="X41" s="94"/>
      <c r="Y41" s="91" t="str">
        <f t="shared" si="7"/>
        <v>May</v>
      </c>
      <c r="Z41" s="99">
        <f>Z40</f>
        <v>45428</v>
      </c>
      <c r="AA41" s="91" t="s">
        <v>241</v>
      </c>
      <c r="AB41" s="92">
        <v>0.625</v>
      </c>
      <c r="AC41" s="92">
        <v>0.66319444444444442</v>
      </c>
      <c r="AD41" s="94"/>
      <c r="AE41" s="91" t="str">
        <f t="shared" si="8"/>
        <v>June</v>
      </c>
      <c r="AF41" s="99">
        <f t="shared" si="29"/>
        <v>45450</v>
      </c>
      <c r="AG41" s="91" t="s">
        <v>219</v>
      </c>
      <c r="AH41" s="92">
        <v>0.13541666666666666</v>
      </c>
      <c r="AI41" s="92">
        <v>0.16319444444444445</v>
      </c>
    </row>
    <row r="42" spans="1:35" ht="13.5" thickBot="1" x14ac:dyDescent="0.35">
      <c r="A42" s="89" t="str">
        <f t="shared" si="0"/>
        <v>January</v>
      </c>
      <c r="B42" s="90">
        <f>B41</f>
        <v>45317</v>
      </c>
      <c r="C42" s="91" t="s">
        <v>225</v>
      </c>
      <c r="D42" s="92">
        <v>0.5</v>
      </c>
      <c r="E42" s="92">
        <v>0.59375</v>
      </c>
      <c r="F42" s="94"/>
      <c r="G42" s="91" t="str">
        <f t="shared" si="2"/>
        <v>February</v>
      </c>
      <c r="H42" s="90">
        <f>H41</f>
        <v>45333</v>
      </c>
      <c r="I42" s="91" t="s">
        <v>230</v>
      </c>
      <c r="J42" s="92">
        <v>0.84722222222222221</v>
      </c>
      <c r="K42" s="92">
        <v>0.9375</v>
      </c>
      <c r="L42" s="94"/>
      <c r="M42" s="91" t="str">
        <f t="shared" si="3"/>
        <v>March</v>
      </c>
      <c r="N42" s="99">
        <f t="shared" si="30"/>
        <v>45360</v>
      </c>
      <c r="O42" s="91" t="s">
        <v>227</v>
      </c>
      <c r="P42" s="92">
        <v>0.94097222222222221</v>
      </c>
      <c r="Q42" s="92">
        <v>0</v>
      </c>
      <c r="R42" s="94"/>
      <c r="S42" s="91" t="str">
        <f t="shared" si="5"/>
        <v>April</v>
      </c>
      <c r="T42" s="101">
        <v>45398</v>
      </c>
      <c r="U42" s="91" t="s">
        <v>240</v>
      </c>
      <c r="V42" s="92">
        <v>0.70833333333333337</v>
      </c>
      <c r="W42" s="92">
        <v>0.79861111111111116</v>
      </c>
      <c r="X42" s="94"/>
      <c r="Y42" s="91" t="str">
        <f t="shared" si="7"/>
        <v>May</v>
      </c>
      <c r="Z42" s="101">
        <v>45429</v>
      </c>
      <c r="AA42" s="91" t="s">
        <v>236</v>
      </c>
      <c r="AB42" s="92">
        <v>0.64583333333333337</v>
      </c>
      <c r="AC42" s="92">
        <v>0.72916666666666663</v>
      </c>
      <c r="AD42" s="94"/>
      <c r="AE42" s="91" t="str">
        <f t="shared" si="8"/>
        <v>June</v>
      </c>
      <c r="AF42" s="101">
        <v>45451</v>
      </c>
      <c r="AG42" s="91" t="s">
        <v>224</v>
      </c>
      <c r="AH42" s="92">
        <v>0.39930555555555558</v>
      </c>
      <c r="AI42" s="92">
        <v>0.44444444444444442</v>
      </c>
    </row>
    <row r="43" spans="1:35" ht="13.5" thickBot="1" x14ac:dyDescent="0.35">
      <c r="A43" s="89" t="str">
        <f t="shared" si="0"/>
        <v>January</v>
      </c>
      <c r="B43" s="90">
        <f t="shared" ref="B43:B45" si="31">B42</f>
        <v>45317</v>
      </c>
      <c r="C43" s="91" t="s">
        <v>229</v>
      </c>
      <c r="D43" s="92">
        <v>0.69444444444444442</v>
      </c>
      <c r="E43" s="92">
        <v>0.71527777777777779</v>
      </c>
      <c r="F43" s="94"/>
      <c r="G43" s="91" t="str">
        <f t="shared" si="2"/>
        <v>February</v>
      </c>
      <c r="H43" s="90">
        <f>H42</f>
        <v>45333</v>
      </c>
      <c r="I43" s="91" t="s">
        <v>503</v>
      </c>
      <c r="J43" s="92">
        <v>0.9375</v>
      </c>
      <c r="K43" s="92">
        <v>0.95486111111111116</v>
      </c>
      <c r="L43" s="94"/>
      <c r="M43" s="91" t="str">
        <f t="shared" si="3"/>
        <v>March</v>
      </c>
      <c r="N43" s="99">
        <f t="shared" si="30"/>
        <v>45360</v>
      </c>
      <c r="O43" s="91" t="s">
        <v>231</v>
      </c>
      <c r="P43" s="92">
        <v>3.472222222222222E-3</v>
      </c>
      <c r="Q43" s="92">
        <v>5.2083333333333336E-2</v>
      </c>
      <c r="R43" s="94"/>
      <c r="S43" s="91" t="str">
        <f t="shared" si="5"/>
        <v>April</v>
      </c>
      <c r="T43" s="99">
        <f>T42</f>
        <v>45398</v>
      </c>
      <c r="U43" s="91" t="s">
        <v>244</v>
      </c>
      <c r="V43" s="92">
        <v>0.82986111111111116</v>
      </c>
      <c r="W43" s="92">
        <v>0.85069444444444442</v>
      </c>
      <c r="X43" s="94"/>
      <c r="Y43" s="91" t="str">
        <f t="shared" si="7"/>
        <v>May</v>
      </c>
      <c r="Z43" s="101">
        <v>45430</v>
      </c>
      <c r="AA43" s="91"/>
      <c r="AB43" s="91"/>
      <c r="AC43" s="91"/>
      <c r="AD43" s="94"/>
      <c r="AE43" s="91" t="str">
        <f t="shared" si="8"/>
        <v>June</v>
      </c>
      <c r="AF43" s="99">
        <f>AF42</f>
        <v>45451</v>
      </c>
      <c r="AG43" s="91" t="s">
        <v>224</v>
      </c>
      <c r="AH43" s="92">
        <v>0.74652777777777779</v>
      </c>
      <c r="AI43" s="92">
        <v>0.81944444444444442</v>
      </c>
    </row>
    <row r="44" spans="1:35" ht="26.5" thickBot="1" x14ac:dyDescent="0.35">
      <c r="A44" s="89" t="str">
        <f t="shared" si="0"/>
        <v>January</v>
      </c>
      <c r="B44" s="90">
        <f t="shared" si="31"/>
        <v>45317</v>
      </c>
      <c r="C44" s="91" t="s">
        <v>235</v>
      </c>
      <c r="D44" s="92">
        <v>0.71875</v>
      </c>
      <c r="E44" s="92">
        <v>0.80208333333333337</v>
      </c>
      <c r="F44" s="94"/>
      <c r="G44" s="91" t="str">
        <f t="shared" si="2"/>
        <v>February</v>
      </c>
      <c r="H44" s="90">
        <v>45334</v>
      </c>
      <c r="I44" s="91" t="s">
        <v>242</v>
      </c>
      <c r="J44" s="92">
        <v>0.60069444444444442</v>
      </c>
      <c r="K44" s="92">
        <v>0.61458333333333337</v>
      </c>
      <c r="L44" s="94"/>
      <c r="M44" s="91" t="str">
        <f t="shared" si="3"/>
        <v>March</v>
      </c>
      <c r="N44" s="101">
        <v>45361</v>
      </c>
      <c r="O44" s="91" t="s">
        <v>239</v>
      </c>
      <c r="P44" s="92">
        <v>0.57638888888888884</v>
      </c>
      <c r="Q44" s="92">
        <v>0.59375</v>
      </c>
      <c r="R44" s="94"/>
      <c r="S44" s="91" t="str">
        <f t="shared" si="5"/>
        <v>April</v>
      </c>
      <c r="T44" s="99">
        <f t="shared" ref="T44:T45" si="32">T43</f>
        <v>45398</v>
      </c>
      <c r="U44" s="91" t="s">
        <v>248</v>
      </c>
      <c r="V44" s="92">
        <v>0.92013888888888884</v>
      </c>
      <c r="W44" s="92">
        <v>0.96180555555555558</v>
      </c>
      <c r="X44" s="94"/>
      <c r="Y44" s="91" t="str">
        <f t="shared" si="7"/>
        <v>May</v>
      </c>
      <c r="Z44" s="101">
        <v>45431</v>
      </c>
      <c r="AA44" s="91" t="s">
        <v>258</v>
      </c>
      <c r="AB44" s="92">
        <v>0.22569444444444445</v>
      </c>
      <c r="AC44" s="92">
        <v>0.33680555555555558</v>
      </c>
      <c r="AD44" s="94"/>
      <c r="AE44" s="91" t="str">
        <f t="shared" si="8"/>
        <v>June</v>
      </c>
      <c r="AF44" s="99">
        <f t="shared" ref="AF44:AF45" si="33">AF43</f>
        <v>45451</v>
      </c>
      <c r="AG44" s="91" t="s">
        <v>234</v>
      </c>
      <c r="AH44" s="92">
        <v>0.82986111111111116</v>
      </c>
      <c r="AI44" s="92">
        <v>0.86458333333333337</v>
      </c>
    </row>
    <row r="45" spans="1:35" ht="13.5" thickBot="1" x14ac:dyDescent="0.35">
      <c r="A45" s="89" t="str">
        <f t="shared" si="0"/>
        <v>January</v>
      </c>
      <c r="B45" s="90">
        <f t="shared" si="31"/>
        <v>45317</v>
      </c>
      <c r="C45" s="91" t="s">
        <v>238</v>
      </c>
      <c r="D45" s="92">
        <v>0.87847222222222221</v>
      </c>
      <c r="E45" s="92">
        <v>0.95138888888888884</v>
      </c>
      <c r="F45" s="94"/>
      <c r="G45" s="91" t="str">
        <f t="shared" si="2"/>
        <v>February</v>
      </c>
      <c r="H45" s="90">
        <f>H44</f>
        <v>45334</v>
      </c>
      <c r="I45" s="91" t="s">
        <v>503</v>
      </c>
      <c r="J45" s="92">
        <v>0.65277777777777779</v>
      </c>
      <c r="K45" s="92">
        <v>0.70486111111111116</v>
      </c>
      <c r="L45" s="94"/>
      <c r="M45" s="91" t="str">
        <f t="shared" si="3"/>
        <v>March</v>
      </c>
      <c r="N45" s="99">
        <f>N44</f>
        <v>45361</v>
      </c>
      <c r="O45" s="91" t="s">
        <v>243</v>
      </c>
      <c r="P45" s="92">
        <v>0.78125</v>
      </c>
      <c r="Q45" s="92">
        <v>0.80555555555555558</v>
      </c>
      <c r="R45" s="94"/>
      <c r="S45" s="91" t="str">
        <f t="shared" si="5"/>
        <v>April</v>
      </c>
      <c r="T45" s="99">
        <f t="shared" si="32"/>
        <v>45398</v>
      </c>
      <c r="U45" s="91" t="s">
        <v>253</v>
      </c>
      <c r="V45" s="106">
        <v>0.96180555555555558</v>
      </c>
      <c r="W45" s="106">
        <v>6.9444444444444441E-3</v>
      </c>
      <c r="X45" s="94"/>
      <c r="Y45" s="91" t="str">
        <f t="shared" si="7"/>
        <v>May</v>
      </c>
      <c r="Z45" s="99">
        <f>Z44</f>
        <v>45431</v>
      </c>
      <c r="AA45" s="91" t="s">
        <v>264</v>
      </c>
      <c r="AB45" s="92">
        <v>0.33680555555555558</v>
      </c>
      <c r="AC45" s="92">
        <v>0.36805555555555558</v>
      </c>
      <c r="AD45" s="94"/>
      <c r="AE45" s="91" t="str">
        <f t="shared" si="8"/>
        <v>June</v>
      </c>
      <c r="AF45" s="99">
        <f t="shared" si="33"/>
        <v>45451</v>
      </c>
      <c r="AG45" s="91" t="s">
        <v>237</v>
      </c>
      <c r="AH45" s="92">
        <v>0.97916666666666663</v>
      </c>
      <c r="AI45" s="92">
        <v>1.3888888888888888E-2</v>
      </c>
    </row>
    <row r="46" spans="1:35" ht="26.5" thickBot="1" x14ac:dyDescent="0.35">
      <c r="A46" s="89" t="str">
        <f t="shared" si="0"/>
        <v>January</v>
      </c>
      <c r="B46" s="90">
        <v>45318</v>
      </c>
      <c r="C46" s="91" t="s">
        <v>246</v>
      </c>
      <c r="D46" s="92">
        <v>0.63541666666666663</v>
      </c>
      <c r="E46" s="92">
        <v>0.71875</v>
      </c>
      <c r="F46" s="94"/>
      <c r="G46" s="91" t="str">
        <f t="shared" si="2"/>
        <v>February</v>
      </c>
      <c r="H46" s="90">
        <f t="shared" si="2"/>
        <v>45334</v>
      </c>
      <c r="I46" s="91" t="s">
        <v>251</v>
      </c>
      <c r="J46" s="92">
        <v>0.74305555555555558</v>
      </c>
      <c r="K46" s="92">
        <v>0.77083333333333337</v>
      </c>
      <c r="L46" s="94"/>
      <c r="M46" s="91" t="str">
        <f t="shared" si="3"/>
        <v>March</v>
      </c>
      <c r="N46" s="99">
        <f t="shared" ref="N46:N48" si="34">N45</f>
        <v>45361</v>
      </c>
      <c r="O46" s="91" t="s">
        <v>247</v>
      </c>
      <c r="P46" s="92">
        <v>0.8125</v>
      </c>
      <c r="Q46" s="92">
        <v>0.875</v>
      </c>
      <c r="R46" s="94"/>
      <c r="S46" s="91" t="str">
        <f t="shared" si="5"/>
        <v>April</v>
      </c>
      <c r="T46" s="101">
        <v>45399</v>
      </c>
      <c r="U46" s="91" t="s">
        <v>257</v>
      </c>
      <c r="V46" s="92">
        <v>0.6875</v>
      </c>
      <c r="W46" s="92">
        <v>0.77083333333333337</v>
      </c>
      <c r="X46" s="94"/>
      <c r="Y46" s="91" t="str">
        <f t="shared" si="7"/>
        <v>May</v>
      </c>
      <c r="Z46" s="99">
        <f t="shared" ref="Z46:Z47" si="35">Z45</f>
        <v>45431</v>
      </c>
      <c r="AA46" s="91" t="s">
        <v>268</v>
      </c>
      <c r="AB46" s="92">
        <v>0.53472222222222221</v>
      </c>
      <c r="AC46" s="92">
        <v>0.56944444444444442</v>
      </c>
      <c r="AD46" s="94"/>
      <c r="AE46" s="91" t="str">
        <f t="shared" si="8"/>
        <v>June</v>
      </c>
      <c r="AF46" s="101">
        <v>45452</v>
      </c>
      <c r="AG46" s="91" t="s">
        <v>245</v>
      </c>
      <c r="AH46" s="92">
        <v>0.27777777777777779</v>
      </c>
      <c r="AI46" s="92">
        <v>0.36458333333333331</v>
      </c>
    </row>
    <row r="47" spans="1:35" ht="13.5" thickBot="1" x14ac:dyDescent="0.35">
      <c r="A47" s="89" t="str">
        <f t="shared" si="0"/>
        <v>January</v>
      </c>
      <c r="B47" s="90">
        <f>B46</f>
        <v>45318</v>
      </c>
      <c r="C47" s="91" t="s">
        <v>250</v>
      </c>
      <c r="D47" s="92">
        <v>0.72569444444444442</v>
      </c>
      <c r="E47" s="92">
        <v>0.84027777777777779</v>
      </c>
      <c r="F47" s="94"/>
      <c r="G47" s="91" t="str">
        <f t="shared" si="2"/>
        <v>February</v>
      </c>
      <c r="H47" s="90">
        <f t="shared" si="2"/>
        <v>45334</v>
      </c>
      <c r="I47" s="91" t="s">
        <v>503</v>
      </c>
      <c r="J47" s="92">
        <v>0.875</v>
      </c>
      <c r="K47" s="92">
        <v>0.95833333333333337</v>
      </c>
      <c r="L47" s="94"/>
      <c r="M47" s="91" t="str">
        <f t="shared" si="3"/>
        <v>March</v>
      </c>
      <c r="N47" s="99">
        <f t="shared" si="34"/>
        <v>45361</v>
      </c>
      <c r="O47" s="91" t="s">
        <v>252</v>
      </c>
      <c r="P47" s="92">
        <v>0.87847222222222221</v>
      </c>
      <c r="Q47" s="92">
        <v>0.91666666666666663</v>
      </c>
      <c r="R47" s="94"/>
      <c r="S47" s="91" t="str">
        <f t="shared" si="5"/>
        <v>April</v>
      </c>
      <c r="T47" s="99">
        <f>T46</f>
        <v>45399</v>
      </c>
      <c r="U47" s="91" t="s">
        <v>263</v>
      </c>
      <c r="V47" s="92">
        <v>0.8125</v>
      </c>
      <c r="W47" s="92">
        <v>0.83333333333333337</v>
      </c>
      <c r="X47" s="94"/>
      <c r="Y47" s="91" t="str">
        <f t="shared" si="7"/>
        <v>May</v>
      </c>
      <c r="Z47" s="99">
        <f t="shared" si="35"/>
        <v>45431</v>
      </c>
      <c r="AA47" s="91" t="s">
        <v>272</v>
      </c>
      <c r="AB47" s="92">
        <v>0.64583333333333337</v>
      </c>
      <c r="AC47" s="92">
        <v>0.70486111111111116</v>
      </c>
      <c r="AD47" s="102"/>
      <c r="AE47" s="91" t="str">
        <f t="shared" si="8"/>
        <v>June</v>
      </c>
      <c r="AF47" s="99">
        <f>AF46</f>
        <v>45452</v>
      </c>
      <c r="AG47" s="91" t="s">
        <v>249</v>
      </c>
      <c r="AH47" s="92">
        <v>0.36458333333333331</v>
      </c>
      <c r="AI47" s="92">
        <v>0.38194444444444442</v>
      </c>
    </row>
    <row r="48" spans="1:35" ht="13.5" thickBot="1" x14ac:dyDescent="0.35">
      <c r="A48" s="89" t="str">
        <f t="shared" si="0"/>
        <v>January</v>
      </c>
      <c r="B48" s="90">
        <v>45319</v>
      </c>
      <c r="C48" s="91" t="s">
        <v>256</v>
      </c>
      <c r="D48" s="92">
        <v>0.44444444444444442</v>
      </c>
      <c r="E48" s="92">
        <v>0.50347222222222221</v>
      </c>
      <c r="F48" s="94"/>
      <c r="G48" s="91" t="str">
        <f t="shared" si="2"/>
        <v>February</v>
      </c>
      <c r="H48" s="90">
        <v>45335</v>
      </c>
      <c r="I48" s="91" t="s">
        <v>261</v>
      </c>
      <c r="J48" s="92">
        <v>0.44097222222222221</v>
      </c>
      <c r="K48" s="92">
        <v>0.4548611111111111</v>
      </c>
      <c r="L48" s="94"/>
      <c r="M48" s="91" t="str">
        <f t="shared" si="3"/>
        <v>March</v>
      </c>
      <c r="N48" s="99">
        <f t="shared" si="34"/>
        <v>45361</v>
      </c>
      <c r="O48" s="91" t="s">
        <v>254</v>
      </c>
      <c r="P48" s="92">
        <v>0.93402777777777779</v>
      </c>
      <c r="Q48" s="92">
        <v>0.99305555555555558</v>
      </c>
      <c r="R48" s="94"/>
      <c r="S48" s="91" t="str">
        <f t="shared" si="5"/>
        <v>April</v>
      </c>
      <c r="T48" s="99">
        <f>T47</f>
        <v>45399</v>
      </c>
      <c r="U48" s="91"/>
      <c r="V48" s="92">
        <v>0.91319444444444442</v>
      </c>
      <c r="W48" s="92">
        <v>0.92708333333333337</v>
      </c>
      <c r="X48" s="94"/>
      <c r="Y48" s="91" t="str">
        <f t="shared" si="7"/>
        <v>May</v>
      </c>
      <c r="Z48" s="101">
        <v>45432</v>
      </c>
      <c r="AA48" s="91"/>
      <c r="AB48" s="91"/>
      <c r="AC48" s="91"/>
      <c r="AD48" s="102"/>
      <c r="AE48" s="91" t="str">
        <f t="shared" si="8"/>
        <v>June</v>
      </c>
      <c r="AF48" s="101">
        <v>45453</v>
      </c>
      <c r="AG48" s="91" t="s">
        <v>255</v>
      </c>
      <c r="AH48" s="92">
        <v>0.84027777777777779</v>
      </c>
      <c r="AI48" s="92">
        <v>0.91319444444444442</v>
      </c>
    </row>
    <row r="49" spans="1:35" ht="13.5" thickBot="1" x14ac:dyDescent="0.35">
      <c r="A49" s="89" t="str">
        <f t="shared" si="0"/>
        <v>January</v>
      </c>
      <c r="B49" s="90">
        <f>B48</f>
        <v>45319</v>
      </c>
      <c r="C49" s="91" t="s">
        <v>260</v>
      </c>
      <c r="D49" s="92">
        <v>0.52430555555555558</v>
      </c>
      <c r="E49" s="92">
        <v>0.54513888888888884</v>
      </c>
      <c r="F49" s="94"/>
      <c r="G49" s="91" t="str">
        <f t="shared" si="2"/>
        <v>February</v>
      </c>
      <c r="H49" s="90">
        <f>H48</f>
        <v>45335</v>
      </c>
      <c r="I49" s="91" t="s">
        <v>266</v>
      </c>
      <c r="J49" s="92">
        <v>0.4826388888888889</v>
      </c>
      <c r="K49" s="92">
        <v>0.52430555555555558</v>
      </c>
      <c r="L49" s="94"/>
      <c r="M49" s="91" t="str">
        <f t="shared" si="3"/>
        <v>March</v>
      </c>
      <c r="N49" s="101">
        <v>45362</v>
      </c>
      <c r="O49" s="91" t="s">
        <v>262</v>
      </c>
      <c r="P49" s="92">
        <v>0.84375</v>
      </c>
      <c r="Q49" s="92">
        <v>0.94444444444444442</v>
      </c>
      <c r="R49" s="94"/>
      <c r="S49" s="91" t="str">
        <f t="shared" si="5"/>
        <v>April</v>
      </c>
      <c r="T49" s="101">
        <v>45400</v>
      </c>
      <c r="U49" s="91" t="s">
        <v>277</v>
      </c>
      <c r="V49" s="92">
        <v>0.66319444444444442</v>
      </c>
      <c r="W49" s="92">
        <v>0.67361111111111116</v>
      </c>
      <c r="X49" s="94"/>
      <c r="Y49" s="91" t="str">
        <f t="shared" si="7"/>
        <v>May</v>
      </c>
      <c r="Z49" s="101">
        <v>45433</v>
      </c>
      <c r="AA49" s="91" t="s">
        <v>287</v>
      </c>
      <c r="AB49" s="92">
        <v>0.70833333333333337</v>
      </c>
      <c r="AC49" s="92">
        <v>0.74652777777777779</v>
      </c>
      <c r="AD49" s="102"/>
      <c r="AE49" s="91" t="str">
        <f t="shared" si="8"/>
        <v>June</v>
      </c>
      <c r="AF49" s="99">
        <f>AF48</f>
        <v>45453</v>
      </c>
      <c r="AG49" s="91" t="s">
        <v>259</v>
      </c>
      <c r="AH49" s="92">
        <v>0.95138888888888884</v>
      </c>
      <c r="AI49" s="92">
        <v>7.2916666666666671E-2</v>
      </c>
    </row>
    <row r="50" spans="1:35" ht="26.5" thickBot="1" x14ac:dyDescent="0.35">
      <c r="A50" s="89" t="str">
        <f t="shared" si="0"/>
        <v>January</v>
      </c>
      <c r="B50" s="90">
        <f t="shared" ref="B50:B54" si="36">B49</f>
        <v>45319</v>
      </c>
      <c r="C50" s="91" t="s">
        <v>265</v>
      </c>
      <c r="D50" s="92">
        <v>0.55208333333333337</v>
      </c>
      <c r="E50" s="92">
        <v>0.57291666666666663</v>
      </c>
      <c r="F50" s="94"/>
      <c r="G50" s="91" t="str">
        <f t="shared" si="2"/>
        <v>February</v>
      </c>
      <c r="H50" s="90">
        <f t="shared" si="2"/>
        <v>45335</v>
      </c>
      <c r="I50" s="91" t="s">
        <v>503</v>
      </c>
      <c r="J50" s="92">
        <v>0.53125</v>
      </c>
      <c r="K50" s="92">
        <v>0.59027777777777779</v>
      </c>
      <c r="L50" s="94"/>
      <c r="M50" s="91" t="str">
        <f t="shared" si="3"/>
        <v>March</v>
      </c>
      <c r="N50" s="99">
        <f>N49</f>
        <v>45362</v>
      </c>
      <c r="O50" s="100" t="s">
        <v>267</v>
      </c>
      <c r="P50" s="92">
        <v>0.94444444444444442</v>
      </c>
      <c r="Q50" s="92">
        <v>0.98958333333333337</v>
      </c>
      <c r="R50" s="94"/>
      <c r="S50" s="91" t="str">
        <f t="shared" si="5"/>
        <v>April</v>
      </c>
      <c r="T50" s="99">
        <f>T49</f>
        <v>45400</v>
      </c>
      <c r="U50" s="91" t="s">
        <v>282</v>
      </c>
      <c r="V50" s="92">
        <v>0.70833333333333337</v>
      </c>
      <c r="W50" s="92">
        <v>0.75347222222222221</v>
      </c>
      <c r="X50" s="94"/>
      <c r="Y50" s="91" t="str">
        <f t="shared" si="7"/>
        <v>May</v>
      </c>
      <c r="Z50" s="99">
        <f>Z49</f>
        <v>45433</v>
      </c>
      <c r="AA50" s="91" t="s">
        <v>291</v>
      </c>
      <c r="AB50" s="92">
        <v>0.83680555555555558</v>
      </c>
      <c r="AC50" s="92">
        <v>0.88541666666666663</v>
      </c>
      <c r="AD50" s="102"/>
      <c r="AE50" s="91" t="str">
        <f t="shared" si="8"/>
        <v>June</v>
      </c>
      <c r="AF50" s="101">
        <v>45454</v>
      </c>
      <c r="AG50" s="91" t="s">
        <v>269</v>
      </c>
      <c r="AH50" s="92">
        <v>0.3923611111111111</v>
      </c>
      <c r="AI50" s="92">
        <v>0.41319444444444442</v>
      </c>
    </row>
    <row r="51" spans="1:35" ht="26.5" thickBot="1" x14ac:dyDescent="0.35">
      <c r="A51" s="89" t="str">
        <f t="shared" si="0"/>
        <v>January</v>
      </c>
      <c r="B51" s="90">
        <f t="shared" si="36"/>
        <v>45319</v>
      </c>
      <c r="C51" s="91" t="s">
        <v>270</v>
      </c>
      <c r="D51" s="92">
        <v>0.625</v>
      </c>
      <c r="E51" s="92">
        <v>0.63541666666666663</v>
      </c>
      <c r="F51" s="94"/>
      <c r="G51" s="91" t="str">
        <f t="shared" si="2"/>
        <v>February</v>
      </c>
      <c r="H51" s="90">
        <f t="shared" si="2"/>
        <v>45335</v>
      </c>
      <c r="I51" s="91" t="s">
        <v>275</v>
      </c>
      <c r="J51" s="92">
        <v>0.60416666666666663</v>
      </c>
      <c r="K51" s="92">
        <v>0.61805555555555558</v>
      </c>
      <c r="L51" s="94"/>
      <c r="M51" s="91" t="str">
        <f t="shared" si="3"/>
        <v>March</v>
      </c>
      <c r="N51" s="99">
        <f t="shared" ref="N51:N53" si="37">N50</f>
        <v>45362</v>
      </c>
      <c r="O51" s="91" t="s">
        <v>271</v>
      </c>
      <c r="P51" s="92">
        <v>6.9444444444444441E-3</v>
      </c>
      <c r="Q51" s="92">
        <v>5.2083333333333336E-2</v>
      </c>
      <c r="R51" s="94"/>
      <c r="S51" s="91" t="str">
        <f t="shared" si="5"/>
        <v>April</v>
      </c>
      <c r="T51" s="99">
        <f t="shared" ref="T51:T53" si="38">T50</f>
        <v>45400</v>
      </c>
      <c r="U51" s="91" t="s">
        <v>286</v>
      </c>
      <c r="V51" s="92">
        <v>0.76041666666666663</v>
      </c>
      <c r="W51" s="92">
        <v>0.78125</v>
      </c>
      <c r="X51" s="94"/>
      <c r="Y51" s="91" t="str">
        <f t="shared" si="7"/>
        <v>May</v>
      </c>
      <c r="Z51" s="99">
        <f t="shared" ref="Z51:Z53" si="39">Z50</f>
        <v>45433</v>
      </c>
      <c r="AA51" s="91" t="s">
        <v>295</v>
      </c>
      <c r="AB51" s="92">
        <v>0.89236111111111116</v>
      </c>
      <c r="AC51" s="92">
        <v>0.92013888888888884</v>
      </c>
      <c r="AD51" s="102"/>
      <c r="AE51" s="91" t="str">
        <f t="shared" si="8"/>
        <v>June</v>
      </c>
      <c r="AF51" s="99">
        <f>AF50</f>
        <v>45454</v>
      </c>
      <c r="AG51" s="91" t="s">
        <v>273</v>
      </c>
      <c r="AH51" s="92">
        <v>0.4375</v>
      </c>
      <c r="AI51" s="92">
        <v>0.5</v>
      </c>
    </row>
    <row r="52" spans="1:35" ht="13.5" thickBot="1" x14ac:dyDescent="0.35">
      <c r="A52" s="89" t="str">
        <f t="shared" si="0"/>
        <v>January</v>
      </c>
      <c r="B52" s="90">
        <f t="shared" si="36"/>
        <v>45319</v>
      </c>
      <c r="C52" s="91" t="s">
        <v>274</v>
      </c>
      <c r="D52" s="92">
        <v>0.63194444444444442</v>
      </c>
      <c r="E52" s="92">
        <v>0.67361111111111116</v>
      </c>
      <c r="F52" s="94"/>
      <c r="G52" s="91" t="str">
        <f t="shared" si="2"/>
        <v>February</v>
      </c>
      <c r="H52" s="90">
        <f t="shared" si="2"/>
        <v>45335</v>
      </c>
      <c r="I52" s="91" t="s">
        <v>280</v>
      </c>
      <c r="J52" s="92">
        <v>0.77777777777777779</v>
      </c>
      <c r="K52" s="92">
        <v>0.82291666666666663</v>
      </c>
      <c r="L52" s="94"/>
      <c r="M52" s="91" t="str">
        <f t="shared" si="3"/>
        <v>March</v>
      </c>
      <c r="N52" s="99">
        <f t="shared" si="37"/>
        <v>45362</v>
      </c>
      <c r="O52" s="91" t="s">
        <v>276</v>
      </c>
      <c r="P52" s="92">
        <v>5.5555555555555552E-2</v>
      </c>
      <c r="Q52" s="92">
        <v>6.9444444444444448E-2</v>
      </c>
      <c r="R52" s="94"/>
      <c r="S52" s="91" t="str">
        <f t="shared" si="5"/>
        <v>April</v>
      </c>
      <c r="T52" s="99">
        <f t="shared" si="38"/>
        <v>45400</v>
      </c>
      <c r="U52" s="91" t="s">
        <v>290</v>
      </c>
      <c r="V52" s="92">
        <v>0.875</v>
      </c>
      <c r="W52" s="92">
        <v>0.93402777777777779</v>
      </c>
      <c r="X52" s="94"/>
      <c r="Y52" s="91" t="str">
        <f t="shared" si="7"/>
        <v>May</v>
      </c>
      <c r="Z52" s="99">
        <f t="shared" si="39"/>
        <v>45433</v>
      </c>
      <c r="AA52" s="91" t="s">
        <v>297</v>
      </c>
      <c r="AB52" s="92">
        <v>0.96180555555555558</v>
      </c>
      <c r="AC52" s="92">
        <v>0.97569444444444442</v>
      </c>
      <c r="AD52" s="102"/>
      <c r="AE52" s="91" t="str">
        <f t="shared" si="8"/>
        <v>June</v>
      </c>
      <c r="AF52" s="99">
        <f t="shared" ref="AF52:AF55" si="40">AF51</f>
        <v>45454</v>
      </c>
      <c r="AG52" s="91" t="s">
        <v>278</v>
      </c>
      <c r="AH52" s="92">
        <v>0.78472222222222221</v>
      </c>
      <c r="AI52" s="92">
        <v>0.82291666666666663</v>
      </c>
    </row>
    <row r="53" spans="1:35" ht="26.5" thickBot="1" x14ac:dyDescent="0.35">
      <c r="A53" s="89" t="str">
        <f t="shared" si="0"/>
        <v>January</v>
      </c>
      <c r="B53" s="90">
        <f t="shared" si="36"/>
        <v>45319</v>
      </c>
      <c r="C53" s="91" t="s">
        <v>279</v>
      </c>
      <c r="D53" s="92">
        <v>0.74305555555555558</v>
      </c>
      <c r="E53" s="92">
        <v>0.77777777777777779</v>
      </c>
      <c r="F53" s="94"/>
      <c r="G53" s="91" t="str">
        <f t="shared" si="2"/>
        <v>February</v>
      </c>
      <c r="H53" s="90">
        <f t="shared" si="2"/>
        <v>45335</v>
      </c>
      <c r="I53" s="91" t="s">
        <v>285</v>
      </c>
      <c r="J53" s="92">
        <v>0.83333333333333337</v>
      </c>
      <c r="K53" s="92">
        <v>0.91666666666666663</v>
      </c>
      <c r="L53" s="94"/>
      <c r="M53" s="91" t="str">
        <f t="shared" si="3"/>
        <v>March</v>
      </c>
      <c r="N53" s="99">
        <f t="shared" si="37"/>
        <v>45362</v>
      </c>
      <c r="O53" s="91" t="s">
        <v>281</v>
      </c>
      <c r="P53" s="92">
        <v>7.6388888888888895E-2</v>
      </c>
      <c r="Q53" s="92">
        <v>0.10416666666666667</v>
      </c>
      <c r="R53" s="94"/>
      <c r="S53" s="91" t="str">
        <f t="shared" si="5"/>
        <v>April</v>
      </c>
      <c r="T53" s="99">
        <f t="shared" si="38"/>
        <v>45400</v>
      </c>
      <c r="U53" s="91" t="s">
        <v>294</v>
      </c>
      <c r="V53" s="92">
        <v>0.99305555555555558</v>
      </c>
      <c r="W53" s="92">
        <v>7.6388888888888895E-2</v>
      </c>
      <c r="X53" s="94"/>
      <c r="Y53" s="91" t="str">
        <f t="shared" si="7"/>
        <v>May</v>
      </c>
      <c r="Z53" s="99">
        <f t="shared" si="39"/>
        <v>45433</v>
      </c>
      <c r="AA53" s="91" t="s">
        <v>302</v>
      </c>
      <c r="AB53" s="92">
        <v>0.97916666666666663</v>
      </c>
      <c r="AC53" s="92">
        <v>6.9444444444444441E-3</v>
      </c>
      <c r="AD53" s="94"/>
      <c r="AE53" s="91" t="str">
        <f t="shared" si="8"/>
        <v>June</v>
      </c>
      <c r="AF53" s="99">
        <f t="shared" si="40"/>
        <v>45454</v>
      </c>
      <c r="AG53" s="91" t="s">
        <v>283</v>
      </c>
      <c r="AH53" s="92">
        <v>0.82638888888888884</v>
      </c>
      <c r="AI53" s="92">
        <v>0.84375</v>
      </c>
    </row>
    <row r="54" spans="1:35" ht="13.5" thickBot="1" x14ac:dyDescent="0.35">
      <c r="A54" s="89" t="str">
        <f t="shared" si="0"/>
        <v>January</v>
      </c>
      <c r="B54" s="90">
        <f t="shared" si="36"/>
        <v>45319</v>
      </c>
      <c r="C54" s="91" t="s">
        <v>284</v>
      </c>
      <c r="D54" s="92">
        <v>0.98611111111111116</v>
      </c>
      <c r="E54" s="92">
        <v>7.9861111111111105E-2</v>
      </c>
      <c r="F54" s="94"/>
      <c r="G54" s="91" t="str">
        <f t="shared" si="2"/>
        <v>February</v>
      </c>
      <c r="H54" s="90">
        <f t="shared" si="2"/>
        <v>45335</v>
      </c>
      <c r="I54" s="91" t="s">
        <v>285</v>
      </c>
      <c r="J54" s="92">
        <v>0.96527777777777779</v>
      </c>
      <c r="K54" s="92">
        <v>3.8194444444444448E-2</v>
      </c>
      <c r="L54" s="94"/>
      <c r="M54" s="91" t="str">
        <f t="shared" si="3"/>
        <v>March</v>
      </c>
      <c r="N54" s="101">
        <v>45363</v>
      </c>
      <c r="O54" s="91" t="s">
        <v>289</v>
      </c>
      <c r="P54" s="92">
        <v>0.79513888888888884</v>
      </c>
      <c r="Q54" s="92">
        <v>0.91319444444444442</v>
      </c>
      <c r="R54" s="94"/>
      <c r="S54" s="91" t="str">
        <f t="shared" si="5"/>
        <v>April</v>
      </c>
      <c r="T54" s="101">
        <v>45401</v>
      </c>
      <c r="U54" s="91" t="s">
        <v>301</v>
      </c>
      <c r="V54" s="92">
        <v>0.75347222222222221</v>
      </c>
      <c r="W54" s="92">
        <v>0.81597222222222221</v>
      </c>
      <c r="X54" s="94"/>
      <c r="Y54" s="91" t="str">
        <f t="shared" si="7"/>
        <v>May</v>
      </c>
      <c r="Z54" s="101">
        <v>45434</v>
      </c>
      <c r="AA54" s="91" t="s">
        <v>310</v>
      </c>
      <c r="AB54" s="92">
        <v>0.74652777777777779</v>
      </c>
      <c r="AC54" s="92">
        <v>0.82291666666666663</v>
      </c>
      <c r="AD54" s="94"/>
      <c r="AE54" s="91" t="str">
        <f t="shared" si="8"/>
        <v>June</v>
      </c>
      <c r="AF54" s="99">
        <f t="shared" si="40"/>
        <v>45454</v>
      </c>
      <c r="AG54" s="91" t="s">
        <v>288</v>
      </c>
      <c r="AH54" s="92">
        <v>0.98263888888888884</v>
      </c>
      <c r="AI54" s="92">
        <v>0.99652777777777779</v>
      </c>
    </row>
    <row r="55" spans="1:35" ht="13.5" thickBot="1" x14ac:dyDescent="0.35">
      <c r="A55" s="89" t="str">
        <f t="shared" si="0"/>
        <v>January</v>
      </c>
      <c r="B55" s="90">
        <v>45320</v>
      </c>
      <c r="C55" s="91" t="s">
        <v>284</v>
      </c>
      <c r="D55" s="92">
        <v>0.54861111111111116</v>
      </c>
      <c r="E55" s="92">
        <v>0.60763888888888884</v>
      </c>
      <c r="F55" s="94"/>
      <c r="G55" s="91" t="str">
        <f t="shared" si="2"/>
        <v>February</v>
      </c>
      <c r="H55" s="90">
        <v>45336</v>
      </c>
      <c r="I55" s="91" t="s">
        <v>285</v>
      </c>
      <c r="J55" s="92">
        <v>0.45833333333333331</v>
      </c>
      <c r="K55" s="92">
        <v>0.52430555555555558</v>
      </c>
      <c r="L55" s="94"/>
      <c r="M55" s="91" t="str">
        <f t="shared" si="3"/>
        <v>March</v>
      </c>
      <c r="N55" s="99">
        <f>N54</f>
        <v>45363</v>
      </c>
      <c r="O55" s="91" t="s">
        <v>293</v>
      </c>
      <c r="P55" s="92">
        <v>0.91666666666666663</v>
      </c>
      <c r="Q55" s="92">
        <v>0</v>
      </c>
      <c r="R55" s="94"/>
      <c r="S55" s="91" t="str">
        <f t="shared" si="5"/>
        <v>April</v>
      </c>
      <c r="T55" s="99">
        <f>T54</f>
        <v>45401</v>
      </c>
      <c r="U55" s="91" t="s">
        <v>306</v>
      </c>
      <c r="V55" s="92">
        <v>0.85069444444444442</v>
      </c>
      <c r="W55" s="92">
        <v>0.85416666666666663</v>
      </c>
      <c r="X55" s="94"/>
      <c r="Y55" s="91" t="str">
        <f t="shared" si="7"/>
        <v>May</v>
      </c>
      <c r="Z55" s="99">
        <f>Z54</f>
        <v>45434</v>
      </c>
      <c r="AA55" s="91" t="s">
        <v>315</v>
      </c>
      <c r="AB55" s="92">
        <v>0.92013888888888884</v>
      </c>
      <c r="AC55" s="92">
        <v>0.98611111111111116</v>
      </c>
      <c r="AD55" s="94"/>
      <c r="AE55" s="91" t="str">
        <f t="shared" si="8"/>
        <v>June</v>
      </c>
      <c r="AF55" s="99">
        <f t="shared" si="40"/>
        <v>45454</v>
      </c>
      <c r="AG55" s="91" t="s">
        <v>292</v>
      </c>
      <c r="AH55" s="92">
        <v>3.472222222222222E-3</v>
      </c>
      <c r="AI55" s="92">
        <v>4.1666666666666664E-2</v>
      </c>
    </row>
    <row r="56" spans="1:35" ht="13.5" thickBot="1" x14ac:dyDescent="0.35">
      <c r="A56" s="89" t="str">
        <f t="shared" si="0"/>
        <v>January</v>
      </c>
      <c r="B56" s="90">
        <f>B55</f>
        <v>45320</v>
      </c>
      <c r="C56" s="91" t="s">
        <v>284</v>
      </c>
      <c r="D56" s="92">
        <v>0.66319444444444442</v>
      </c>
      <c r="E56" s="92">
        <v>0.68055555555555558</v>
      </c>
      <c r="F56" s="94"/>
      <c r="G56" s="91" t="str">
        <f t="shared" si="2"/>
        <v>February</v>
      </c>
      <c r="H56" s="90">
        <f>H55</f>
        <v>45336</v>
      </c>
      <c r="I56" s="91" t="s">
        <v>285</v>
      </c>
      <c r="J56" s="92">
        <v>0.54861111111111116</v>
      </c>
      <c r="K56" s="92">
        <v>0.55902777777777779</v>
      </c>
      <c r="L56" s="94"/>
      <c r="M56" s="91" t="str">
        <f t="shared" si="3"/>
        <v>March</v>
      </c>
      <c r="N56" s="99">
        <f t="shared" ref="N56:N58" si="41">N55</f>
        <v>45363</v>
      </c>
      <c r="O56" s="91" t="s">
        <v>296</v>
      </c>
      <c r="P56" s="92">
        <v>3.4722222222222224E-2</v>
      </c>
      <c r="Q56" s="92">
        <v>6.25E-2</v>
      </c>
      <c r="R56" s="94"/>
      <c r="S56" s="91" t="str">
        <f t="shared" si="5"/>
        <v>April</v>
      </c>
      <c r="T56" s="99">
        <f t="shared" ref="T56:T59" si="42">T55</f>
        <v>45401</v>
      </c>
      <c r="U56" s="91" t="s">
        <v>309</v>
      </c>
      <c r="V56" s="92">
        <v>0.90277777777777779</v>
      </c>
      <c r="W56" s="92">
        <v>0.93055555555555558</v>
      </c>
      <c r="X56" s="94"/>
      <c r="Y56" s="91" t="str">
        <f t="shared" si="7"/>
        <v>May</v>
      </c>
      <c r="Z56" s="101">
        <v>45435</v>
      </c>
      <c r="AA56" s="91" t="s">
        <v>325</v>
      </c>
      <c r="AB56" s="92">
        <v>0.45833333333333331</v>
      </c>
      <c r="AC56" s="92">
        <v>0.59027777777777779</v>
      </c>
      <c r="AD56" s="94"/>
      <c r="AE56" s="91" t="str">
        <f t="shared" si="8"/>
        <v>June</v>
      </c>
      <c r="AF56" s="101">
        <v>45455</v>
      </c>
      <c r="AG56" s="91" t="s">
        <v>298</v>
      </c>
      <c r="AH56" s="92">
        <v>0.26041666666666669</v>
      </c>
      <c r="AI56" s="92">
        <v>0.35069444444444442</v>
      </c>
    </row>
    <row r="57" spans="1:35" ht="13.5" thickBot="1" x14ac:dyDescent="0.35">
      <c r="A57" s="89" t="str">
        <f t="shared" si="0"/>
        <v>January</v>
      </c>
      <c r="B57" s="90">
        <f t="shared" ref="B57:B58" si="43">B56</f>
        <v>45320</v>
      </c>
      <c r="C57" s="91" t="s">
        <v>299</v>
      </c>
      <c r="D57" s="92">
        <v>0.69791666666666663</v>
      </c>
      <c r="E57" s="92">
        <v>0.70833333333333337</v>
      </c>
      <c r="F57" s="94"/>
      <c r="G57" s="91" t="str">
        <f t="shared" si="2"/>
        <v>February</v>
      </c>
      <c r="H57" s="90">
        <f t="shared" si="2"/>
        <v>45336</v>
      </c>
      <c r="I57" s="91" t="s">
        <v>304</v>
      </c>
      <c r="J57" s="92">
        <v>0.78472222222222221</v>
      </c>
      <c r="K57" s="92">
        <v>0.82291666666666663</v>
      </c>
      <c r="L57" s="94"/>
      <c r="M57" s="91" t="str">
        <f t="shared" si="3"/>
        <v>March</v>
      </c>
      <c r="N57" s="99">
        <f t="shared" si="41"/>
        <v>45363</v>
      </c>
      <c r="O57" s="91" t="s">
        <v>300</v>
      </c>
      <c r="P57" s="92">
        <v>6.9444444444444448E-2</v>
      </c>
      <c r="Q57" s="92">
        <v>8.3333333333333329E-2</v>
      </c>
      <c r="R57" s="94"/>
      <c r="S57" s="91" t="str">
        <f t="shared" si="5"/>
        <v>April</v>
      </c>
      <c r="T57" s="99">
        <f t="shared" si="42"/>
        <v>45401</v>
      </c>
      <c r="U57" s="91" t="s">
        <v>314</v>
      </c>
      <c r="V57" s="92">
        <v>0.9375</v>
      </c>
      <c r="W57" s="92">
        <v>0.98958333333333337</v>
      </c>
      <c r="X57" s="94"/>
      <c r="Y57" s="91" t="str">
        <f t="shared" si="7"/>
        <v>May</v>
      </c>
      <c r="Z57" s="99">
        <f>Z56</f>
        <v>45435</v>
      </c>
      <c r="AA57" s="91" t="s">
        <v>330</v>
      </c>
      <c r="AB57" s="92">
        <v>0.66319444444444442</v>
      </c>
      <c r="AC57" s="92">
        <v>0.71180555555555558</v>
      </c>
      <c r="AD57" s="94"/>
      <c r="AE57" s="91" t="str">
        <f t="shared" si="8"/>
        <v>June</v>
      </c>
      <c r="AF57" s="101">
        <v>45456</v>
      </c>
      <c r="AG57" s="91" t="s">
        <v>307</v>
      </c>
      <c r="AH57" s="91"/>
      <c r="AI57" s="91"/>
    </row>
    <row r="58" spans="1:35" ht="13.5" thickBot="1" x14ac:dyDescent="0.35">
      <c r="A58" s="89" t="str">
        <f t="shared" si="0"/>
        <v>January</v>
      </c>
      <c r="B58" s="90">
        <f t="shared" si="43"/>
        <v>45320</v>
      </c>
      <c r="C58" s="91" t="s">
        <v>303</v>
      </c>
      <c r="D58" s="92">
        <v>0.875</v>
      </c>
      <c r="E58" s="92">
        <v>0.97916666666666663</v>
      </c>
      <c r="F58" s="94"/>
      <c r="G58" s="91" t="str">
        <f t="shared" si="2"/>
        <v>February</v>
      </c>
      <c r="H58" s="90">
        <f t="shared" si="2"/>
        <v>45336</v>
      </c>
      <c r="I58" s="91" t="s">
        <v>308</v>
      </c>
      <c r="J58" s="92">
        <v>0.83333333333333337</v>
      </c>
      <c r="K58" s="92">
        <v>0.875</v>
      </c>
      <c r="L58" s="94"/>
      <c r="M58" s="91" t="str">
        <f t="shared" si="3"/>
        <v>March</v>
      </c>
      <c r="N58" s="99">
        <f t="shared" si="41"/>
        <v>45363</v>
      </c>
      <c r="O58" s="91" t="s">
        <v>305</v>
      </c>
      <c r="P58" s="92">
        <v>8.6805555555555552E-2</v>
      </c>
      <c r="Q58" s="92">
        <v>9.7222222222222224E-2</v>
      </c>
      <c r="R58" s="94"/>
      <c r="S58" s="91" t="str">
        <f t="shared" si="5"/>
        <v>April</v>
      </c>
      <c r="T58" s="99">
        <f t="shared" si="42"/>
        <v>45401</v>
      </c>
      <c r="U58" s="91" t="s">
        <v>319</v>
      </c>
      <c r="V58" s="92">
        <v>4.1666666666666664E-2</v>
      </c>
      <c r="W58" s="92">
        <v>9.7222222222222224E-2</v>
      </c>
      <c r="X58" s="94"/>
      <c r="Y58" s="91" t="str">
        <f t="shared" si="7"/>
        <v>May</v>
      </c>
      <c r="Z58" s="99">
        <f>Z57</f>
        <v>45435</v>
      </c>
      <c r="AA58" s="91" t="s">
        <v>334</v>
      </c>
      <c r="AB58" s="92">
        <v>0.80902777777777779</v>
      </c>
      <c r="AC58" s="92">
        <v>0.88888888888888884</v>
      </c>
      <c r="AD58" s="94"/>
      <c r="AE58" s="91" t="str">
        <f t="shared" si="8"/>
        <v>June</v>
      </c>
      <c r="AF58" s="101">
        <v>45457</v>
      </c>
      <c r="AG58" s="91" t="s">
        <v>311</v>
      </c>
      <c r="AH58" s="92">
        <v>0.22916666666666666</v>
      </c>
      <c r="AI58" s="92">
        <v>0.40625</v>
      </c>
    </row>
    <row r="59" spans="1:35" ht="13.5" thickBot="1" x14ac:dyDescent="0.35">
      <c r="A59" s="89" t="str">
        <f t="shared" si="0"/>
        <v>January</v>
      </c>
      <c r="B59" s="90">
        <v>45321</v>
      </c>
      <c r="C59" s="91" t="s">
        <v>312</v>
      </c>
      <c r="D59" s="92">
        <v>0.59722222222222221</v>
      </c>
      <c r="E59" s="92">
        <v>0.63194444444444442</v>
      </c>
      <c r="F59" s="94"/>
      <c r="G59" s="91" t="str">
        <f t="shared" si="2"/>
        <v>February</v>
      </c>
      <c r="H59" s="90">
        <f t="shared" si="2"/>
        <v>45336</v>
      </c>
      <c r="I59" s="91" t="s">
        <v>308</v>
      </c>
      <c r="J59" s="92">
        <v>0.91666666666666663</v>
      </c>
      <c r="K59" s="92">
        <v>8.6805555555555552E-2</v>
      </c>
      <c r="L59" s="94"/>
      <c r="M59" s="91" t="str">
        <f t="shared" si="3"/>
        <v>March</v>
      </c>
      <c r="N59" s="101">
        <v>45364</v>
      </c>
      <c r="O59" s="91" t="s">
        <v>313</v>
      </c>
      <c r="P59" s="92">
        <v>0.55555555555555558</v>
      </c>
      <c r="Q59" s="92">
        <v>0.56597222222222221</v>
      </c>
      <c r="R59" s="94"/>
      <c r="S59" s="91" t="str">
        <f t="shared" si="5"/>
        <v>April</v>
      </c>
      <c r="T59" s="99">
        <f t="shared" si="42"/>
        <v>45401</v>
      </c>
      <c r="U59" s="91" t="s">
        <v>324</v>
      </c>
      <c r="V59" s="92">
        <v>9.7222222222222224E-2</v>
      </c>
      <c r="W59" s="92">
        <v>0.28472222222222221</v>
      </c>
      <c r="X59" s="94"/>
      <c r="Y59" s="91" t="str">
        <f t="shared" si="7"/>
        <v>May</v>
      </c>
      <c r="Z59" s="101">
        <v>45436</v>
      </c>
      <c r="AA59" s="91" t="s">
        <v>340</v>
      </c>
      <c r="AB59" s="92">
        <v>0.71527777777777779</v>
      </c>
      <c r="AC59" s="92">
        <v>0.76736111111111116</v>
      </c>
      <c r="AD59" s="94"/>
      <c r="AE59" s="91" t="str">
        <f t="shared" si="8"/>
        <v>June</v>
      </c>
      <c r="AF59" s="99">
        <f>AF58</f>
        <v>45457</v>
      </c>
      <c r="AG59" s="91" t="s">
        <v>316</v>
      </c>
      <c r="AH59" s="92">
        <v>0.40972222222222221</v>
      </c>
      <c r="AI59" s="92">
        <v>0.42708333333333331</v>
      </c>
    </row>
    <row r="60" spans="1:35" ht="13.5" thickBot="1" x14ac:dyDescent="0.35">
      <c r="A60" s="89" t="str">
        <f t="shared" si="0"/>
        <v>January</v>
      </c>
      <c r="B60" s="90">
        <f>B59</f>
        <v>45321</v>
      </c>
      <c r="C60" s="91" t="s">
        <v>317</v>
      </c>
      <c r="D60" s="92">
        <v>0.64930555555555558</v>
      </c>
      <c r="E60" s="92">
        <v>0.79166666666666663</v>
      </c>
      <c r="F60" s="94"/>
      <c r="G60" s="91" t="str">
        <f t="shared" si="2"/>
        <v>February</v>
      </c>
      <c r="H60" s="90">
        <v>45337</v>
      </c>
      <c r="I60" s="91" t="s">
        <v>322</v>
      </c>
      <c r="J60" s="92">
        <v>0.61458333333333337</v>
      </c>
      <c r="K60" s="92">
        <v>0.66666666666666663</v>
      </c>
      <c r="L60" s="94"/>
      <c r="M60" s="91" t="str">
        <f t="shared" si="3"/>
        <v>March</v>
      </c>
      <c r="N60" s="99">
        <f>N59</f>
        <v>45364</v>
      </c>
      <c r="O60" s="91" t="s">
        <v>318</v>
      </c>
      <c r="P60" s="92">
        <v>0.64583333333333337</v>
      </c>
      <c r="Q60" s="92">
        <v>0.77430555555555558</v>
      </c>
      <c r="R60" s="94"/>
      <c r="S60" s="91" t="str">
        <f t="shared" si="5"/>
        <v>April</v>
      </c>
      <c r="T60" s="101">
        <v>45402</v>
      </c>
      <c r="U60" s="91" t="s">
        <v>333</v>
      </c>
      <c r="V60" s="92">
        <v>0.73958333333333337</v>
      </c>
      <c r="W60" s="92">
        <v>0.75694444444444442</v>
      </c>
      <c r="X60" s="94"/>
      <c r="Y60" s="91" t="str">
        <f t="shared" si="7"/>
        <v>May</v>
      </c>
      <c r="Z60" s="99">
        <f>Z59</f>
        <v>45436</v>
      </c>
      <c r="AA60" s="91" t="s">
        <v>345</v>
      </c>
      <c r="AB60" s="92">
        <v>0.79861111111111116</v>
      </c>
      <c r="AC60" s="92">
        <v>0.84375</v>
      </c>
      <c r="AD60" s="94"/>
      <c r="AE60" s="91" t="str">
        <f t="shared" si="8"/>
        <v>June</v>
      </c>
      <c r="AF60" s="99">
        <f t="shared" ref="AF60:AF62" si="44">AF59</f>
        <v>45457</v>
      </c>
      <c r="AG60" s="91" t="s">
        <v>320</v>
      </c>
      <c r="AH60" s="92">
        <v>0.4826388888888889</v>
      </c>
      <c r="AI60" s="92">
        <v>0.52777777777777779</v>
      </c>
    </row>
    <row r="61" spans="1:35" ht="13.5" thickBot="1" x14ac:dyDescent="0.35">
      <c r="A61" s="89" t="str">
        <f t="shared" si="0"/>
        <v>January</v>
      </c>
      <c r="B61" s="90">
        <f t="shared" ref="B61:B62" si="45">B60</f>
        <v>45321</v>
      </c>
      <c r="C61" s="91" t="s">
        <v>321</v>
      </c>
      <c r="D61" s="92">
        <v>0.875</v>
      </c>
      <c r="E61" s="92">
        <v>0.94444444444444442</v>
      </c>
      <c r="F61" s="94"/>
      <c r="G61" s="91" t="str">
        <f t="shared" si="2"/>
        <v>February</v>
      </c>
      <c r="H61" s="90">
        <f>H60</f>
        <v>45337</v>
      </c>
      <c r="I61" s="91" t="s">
        <v>328</v>
      </c>
      <c r="J61" s="92">
        <v>0.84375</v>
      </c>
      <c r="K61" s="92">
        <v>0.93055555555555558</v>
      </c>
      <c r="L61" s="94"/>
      <c r="M61" s="91" t="str">
        <f t="shared" si="3"/>
        <v>March</v>
      </c>
      <c r="N61" s="99">
        <f t="shared" ref="N61:N64" si="46">N60</f>
        <v>45364</v>
      </c>
      <c r="O61" s="91" t="s">
        <v>323</v>
      </c>
      <c r="P61" s="92">
        <v>0.78472222222222221</v>
      </c>
      <c r="Q61" s="92">
        <v>0.79861111111111116</v>
      </c>
      <c r="R61" s="94"/>
      <c r="S61" s="91" t="str">
        <f t="shared" si="5"/>
        <v>April</v>
      </c>
      <c r="T61" s="99">
        <f>T60</f>
        <v>45402</v>
      </c>
      <c r="U61" s="91" t="s">
        <v>324</v>
      </c>
      <c r="V61" s="92">
        <v>0.76736111111111116</v>
      </c>
      <c r="W61" s="92">
        <v>0.80902777777777779</v>
      </c>
      <c r="X61" s="94"/>
      <c r="Y61" s="91" t="str">
        <f t="shared" si="7"/>
        <v>May</v>
      </c>
      <c r="Z61" s="99">
        <f t="shared" ref="Z61:Z62" si="47">Z60</f>
        <v>45436</v>
      </c>
      <c r="AA61" s="91" t="s">
        <v>351</v>
      </c>
      <c r="AB61" s="92">
        <v>0.89583333333333337</v>
      </c>
      <c r="AC61" s="92">
        <v>0.94097222222222221</v>
      </c>
      <c r="AD61" s="94"/>
      <c r="AE61" s="91" t="str">
        <f t="shared" si="8"/>
        <v>June</v>
      </c>
      <c r="AF61" s="99">
        <f t="shared" si="44"/>
        <v>45457</v>
      </c>
      <c r="AG61" s="91" t="s">
        <v>326</v>
      </c>
      <c r="AH61" s="92">
        <v>0.86111111111111116</v>
      </c>
      <c r="AI61" s="92">
        <v>0.875</v>
      </c>
    </row>
    <row r="62" spans="1:35" ht="13.5" thickBot="1" x14ac:dyDescent="0.35">
      <c r="A62" s="89" t="str">
        <f t="shared" si="0"/>
        <v>January</v>
      </c>
      <c r="B62" s="90">
        <f t="shared" si="45"/>
        <v>45321</v>
      </c>
      <c r="C62" s="91" t="s">
        <v>327</v>
      </c>
      <c r="D62" s="92">
        <v>0.95138888888888884</v>
      </c>
      <c r="E62" s="92">
        <v>2.0833333333333332E-2</v>
      </c>
      <c r="F62" s="94"/>
      <c r="G62" s="91" t="str">
        <f t="shared" si="2"/>
        <v>February</v>
      </c>
      <c r="H62" s="90">
        <v>45338</v>
      </c>
      <c r="I62" s="91" t="s">
        <v>336</v>
      </c>
      <c r="J62" s="92">
        <v>0.55555555555555558</v>
      </c>
      <c r="K62" s="92">
        <v>0.58680555555555558</v>
      </c>
      <c r="L62" s="94"/>
      <c r="M62" s="91" t="str">
        <f t="shared" si="3"/>
        <v>March</v>
      </c>
      <c r="N62" s="99">
        <f t="shared" si="46"/>
        <v>45364</v>
      </c>
      <c r="O62" s="91" t="s">
        <v>329</v>
      </c>
      <c r="P62" s="92">
        <v>0.79861111111111116</v>
      </c>
      <c r="Q62" s="92">
        <v>0.82638888888888884</v>
      </c>
      <c r="R62" s="94"/>
      <c r="S62" s="91" t="str">
        <f t="shared" si="5"/>
        <v>April</v>
      </c>
      <c r="T62" s="99">
        <f>T61</f>
        <v>45402</v>
      </c>
      <c r="U62" s="91" t="s">
        <v>339</v>
      </c>
      <c r="V62" s="92">
        <v>0.8125</v>
      </c>
      <c r="W62" s="92">
        <v>0.83333333333333337</v>
      </c>
      <c r="X62" s="94"/>
      <c r="Y62" s="91" t="str">
        <f t="shared" si="7"/>
        <v>May</v>
      </c>
      <c r="Z62" s="99">
        <f t="shared" si="47"/>
        <v>45436</v>
      </c>
      <c r="AA62" s="91" t="s">
        <v>345</v>
      </c>
      <c r="AB62" s="92">
        <v>0.95138888888888884</v>
      </c>
      <c r="AC62" s="92">
        <v>0</v>
      </c>
      <c r="AD62" s="94"/>
      <c r="AE62" s="91" t="str">
        <f t="shared" si="8"/>
        <v>June</v>
      </c>
      <c r="AF62" s="99">
        <f t="shared" si="44"/>
        <v>45457</v>
      </c>
      <c r="AG62" s="91" t="s">
        <v>331</v>
      </c>
      <c r="AH62" s="92">
        <v>0.92361111111111116</v>
      </c>
      <c r="AI62" s="92">
        <v>0.9375</v>
      </c>
    </row>
    <row r="63" spans="1:35" ht="26.5" thickBot="1" x14ac:dyDescent="0.35">
      <c r="A63" s="89" t="str">
        <f t="shared" si="0"/>
        <v>January</v>
      </c>
      <c r="B63" s="90">
        <v>45322</v>
      </c>
      <c r="C63" s="91" t="s">
        <v>335</v>
      </c>
      <c r="D63" s="92">
        <v>0.45833333333333331</v>
      </c>
      <c r="E63" s="92">
        <v>0.47916666666666669</v>
      </c>
      <c r="F63" s="94"/>
      <c r="G63" s="91" t="str">
        <f t="shared" si="2"/>
        <v>February</v>
      </c>
      <c r="H63" s="90">
        <f>H62</f>
        <v>45338</v>
      </c>
      <c r="I63" s="91" t="s">
        <v>338</v>
      </c>
      <c r="J63" s="92">
        <v>0.58680555555555558</v>
      </c>
      <c r="K63" s="92">
        <v>0.64930555555555558</v>
      </c>
      <c r="L63" s="94"/>
      <c r="M63" s="91" t="str">
        <f t="shared" si="3"/>
        <v>March</v>
      </c>
      <c r="N63" s="99">
        <f t="shared" si="46"/>
        <v>45364</v>
      </c>
      <c r="O63" s="91" t="s">
        <v>332</v>
      </c>
      <c r="P63" s="92">
        <v>0.83333333333333337</v>
      </c>
      <c r="Q63" s="92">
        <v>0.84027777777777779</v>
      </c>
      <c r="R63" s="94"/>
      <c r="S63" s="91" t="str">
        <f t="shared" si="5"/>
        <v>April</v>
      </c>
      <c r="T63" s="101">
        <v>45403</v>
      </c>
      <c r="U63" s="91" t="s">
        <v>350</v>
      </c>
      <c r="V63" s="92">
        <v>0.75347222222222221</v>
      </c>
      <c r="W63" s="92">
        <v>0.80902777777777779</v>
      </c>
      <c r="X63" s="94"/>
      <c r="Y63" s="91" t="str">
        <f t="shared" si="7"/>
        <v>May</v>
      </c>
      <c r="Z63" s="101">
        <v>45437</v>
      </c>
      <c r="AA63" s="91"/>
      <c r="AB63" s="91"/>
      <c r="AC63" s="91"/>
      <c r="AD63" s="94"/>
      <c r="AE63" s="91" t="str">
        <f t="shared" si="8"/>
        <v>June</v>
      </c>
      <c r="AF63" s="101">
        <v>45458</v>
      </c>
      <c r="AG63" s="91" t="s">
        <v>337</v>
      </c>
      <c r="AH63" s="91"/>
      <c r="AI63" s="91"/>
    </row>
    <row r="64" spans="1:35" ht="13.5" thickBot="1" x14ac:dyDescent="0.35">
      <c r="A64" s="89" t="str">
        <f t="shared" si="0"/>
        <v>January</v>
      </c>
      <c r="B64" s="90">
        <f>B63</f>
        <v>45322</v>
      </c>
      <c r="C64" s="91" t="s">
        <v>321</v>
      </c>
      <c r="D64" s="92">
        <v>0.50694444444444442</v>
      </c>
      <c r="E64" s="92">
        <v>0.54513888888888884</v>
      </c>
      <c r="F64" s="94"/>
      <c r="G64" s="91" t="str">
        <f t="shared" si="2"/>
        <v>February</v>
      </c>
      <c r="H64" s="90">
        <f t="shared" si="2"/>
        <v>45338</v>
      </c>
      <c r="I64" s="91" t="s">
        <v>343</v>
      </c>
      <c r="J64" s="92">
        <v>0.65277777777777779</v>
      </c>
      <c r="K64" s="92">
        <v>0.66319444444444442</v>
      </c>
      <c r="L64" s="94"/>
      <c r="M64" s="91" t="str">
        <f t="shared" si="3"/>
        <v>March</v>
      </c>
      <c r="N64" s="99">
        <f t="shared" si="46"/>
        <v>45364</v>
      </c>
      <c r="O64" s="91" t="s">
        <v>130</v>
      </c>
      <c r="P64" s="92">
        <v>0.90972222222222221</v>
      </c>
      <c r="Q64" s="92">
        <v>1.0416666666666666E-2</v>
      </c>
      <c r="R64" s="94"/>
      <c r="S64" s="91" t="str">
        <f t="shared" si="5"/>
        <v>April</v>
      </c>
      <c r="T64" s="101">
        <v>45404</v>
      </c>
      <c r="U64" s="91"/>
      <c r="V64" s="91"/>
      <c r="W64" s="91"/>
      <c r="X64" s="94"/>
      <c r="Y64" s="91" t="str">
        <f t="shared" si="7"/>
        <v>May</v>
      </c>
      <c r="Z64" s="101">
        <v>45438</v>
      </c>
      <c r="AA64" s="91" t="s">
        <v>345</v>
      </c>
      <c r="AB64" s="92">
        <v>0.71527777777777779</v>
      </c>
      <c r="AC64" s="92">
        <v>0.77430555555555558</v>
      </c>
      <c r="AD64" s="94"/>
      <c r="AE64" s="91" t="str">
        <f t="shared" si="8"/>
        <v>June</v>
      </c>
      <c r="AF64" s="101">
        <v>45459</v>
      </c>
      <c r="AG64" s="91" t="s">
        <v>341</v>
      </c>
      <c r="AH64" s="92">
        <v>0.40972222222222221</v>
      </c>
      <c r="AI64" s="92">
        <v>0.41666666666666669</v>
      </c>
    </row>
    <row r="65" spans="1:35" ht="26.5" thickBot="1" x14ac:dyDescent="0.35">
      <c r="A65" s="89" t="str">
        <f t="shared" si="0"/>
        <v>January</v>
      </c>
      <c r="B65" s="90">
        <f t="shared" ref="B65:B67" si="48">B64</f>
        <v>45322</v>
      </c>
      <c r="C65" s="91" t="s">
        <v>342</v>
      </c>
      <c r="D65" s="92">
        <v>0.77777777777777779</v>
      </c>
      <c r="E65" s="92">
        <v>0.8125</v>
      </c>
      <c r="F65" s="94"/>
      <c r="G65" s="91" t="str">
        <f t="shared" si="2"/>
        <v>February</v>
      </c>
      <c r="H65" s="90">
        <f t="shared" si="2"/>
        <v>45338</v>
      </c>
      <c r="I65" s="91" t="s">
        <v>348</v>
      </c>
      <c r="J65" s="92">
        <v>0.79166666666666663</v>
      </c>
      <c r="K65" s="92">
        <v>0.87847222222222221</v>
      </c>
      <c r="L65" s="94"/>
      <c r="M65" s="91" t="str">
        <f t="shared" si="3"/>
        <v>March</v>
      </c>
      <c r="N65" s="101">
        <v>45365</v>
      </c>
      <c r="O65" s="91" t="s">
        <v>344</v>
      </c>
      <c r="P65" s="92">
        <v>0.68055555555555558</v>
      </c>
      <c r="Q65" s="92">
        <v>0.68402777777777779</v>
      </c>
      <c r="R65" s="94"/>
      <c r="S65" s="91" t="str">
        <f t="shared" si="5"/>
        <v>April</v>
      </c>
      <c r="T65" s="101">
        <v>45405</v>
      </c>
      <c r="U65" s="91" t="s">
        <v>358</v>
      </c>
      <c r="V65" s="92">
        <v>2.7777777777777776E-2</v>
      </c>
      <c r="W65" s="92">
        <v>7.2916666666666671E-2</v>
      </c>
      <c r="X65" s="94"/>
      <c r="Y65" s="91" t="str">
        <f t="shared" si="7"/>
        <v>May</v>
      </c>
      <c r="Z65" s="99">
        <f>Z64</f>
        <v>45438</v>
      </c>
      <c r="AA65" s="91" t="s">
        <v>366</v>
      </c>
      <c r="AB65" s="92">
        <v>0.80208333333333337</v>
      </c>
      <c r="AC65" s="92">
        <v>0.86111111111111116</v>
      </c>
      <c r="AD65" s="94"/>
      <c r="AE65" s="91" t="str">
        <f t="shared" si="8"/>
        <v>June</v>
      </c>
      <c r="AF65" s="99">
        <f>AF64</f>
        <v>45459</v>
      </c>
      <c r="AG65" s="91" t="s">
        <v>346</v>
      </c>
      <c r="AH65" s="92">
        <v>0.41666666666666669</v>
      </c>
      <c r="AI65" s="92">
        <v>0.46180555555555558</v>
      </c>
    </row>
    <row r="66" spans="1:35" ht="13.5" thickBot="1" x14ac:dyDescent="0.35">
      <c r="A66" s="89" t="str">
        <f t="shared" si="0"/>
        <v>January</v>
      </c>
      <c r="B66" s="90">
        <f t="shared" si="48"/>
        <v>45322</v>
      </c>
      <c r="C66" s="91" t="s">
        <v>347</v>
      </c>
      <c r="D66" s="92">
        <v>0.88194444444444442</v>
      </c>
      <c r="E66" s="92">
        <v>0.96527777777777779</v>
      </c>
      <c r="F66" s="94"/>
      <c r="G66" s="91" t="str">
        <f t="shared" si="2"/>
        <v>February</v>
      </c>
      <c r="H66" s="90">
        <f t="shared" si="2"/>
        <v>45338</v>
      </c>
      <c r="I66" s="91" t="s">
        <v>353</v>
      </c>
      <c r="J66" s="92">
        <v>0.875</v>
      </c>
      <c r="K66" s="92">
        <v>0.90277777777777779</v>
      </c>
      <c r="L66" s="94"/>
      <c r="M66" s="91" t="str">
        <f t="shared" si="3"/>
        <v>March</v>
      </c>
      <c r="N66" s="99">
        <f>N65</f>
        <v>45365</v>
      </c>
      <c r="O66" s="91" t="s">
        <v>349</v>
      </c>
      <c r="P66" s="92">
        <v>0.75</v>
      </c>
      <c r="Q66" s="92">
        <v>0.78472222222222221</v>
      </c>
      <c r="R66" s="94"/>
      <c r="S66" s="91" t="str">
        <f t="shared" si="5"/>
        <v>April</v>
      </c>
      <c r="T66" s="99">
        <f>T65</f>
        <v>45405</v>
      </c>
      <c r="U66" s="91" t="s">
        <v>361</v>
      </c>
      <c r="V66" s="92">
        <v>7.2916666666666671E-2</v>
      </c>
      <c r="W66" s="92">
        <v>0.1875</v>
      </c>
      <c r="X66" s="94"/>
      <c r="Y66" s="91" t="str">
        <f t="shared" si="7"/>
        <v>May</v>
      </c>
      <c r="Z66" s="101">
        <v>45439</v>
      </c>
      <c r="AA66" s="91" t="s">
        <v>373</v>
      </c>
      <c r="AB66" s="92">
        <v>0.47222222222222221</v>
      </c>
      <c r="AC66" s="92">
        <v>0.53125</v>
      </c>
      <c r="AD66" s="94"/>
      <c r="AE66" s="91" t="str">
        <f t="shared" si="8"/>
        <v>June</v>
      </c>
      <c r="AF66" s="101">
        <v>45460</v>
      </c>
      <c r="AG66" s="91" t="s">
        <v>354</v>
      </c>
      <c r="AH66" s="92">
        <v>0.35069444444444442</v>
      </c>
      <c r="AI66" s="92">
        <v>0.39930555555555558</v>
      </c>
    </row>
    <row r="67" spans="1:35" ht="13.5" thickBot="1" x14ac:dyDescent="0.35">
      <c r="A67" s="89" t="str">
        <f t="shared" si="0"/>
        <v>January</v>
      </c>
      <c r="B67" s="90">
        <f t="shared" si="48"/>
        <v>45322</v>
      </c>
      <c r="C67" s="91" t="s">
        <v>352</v>
      </c>
      <c r="D67" s="92">
        <v>0.97222222222222221</v>
      </c>
      <c r="E67" s="92">
        <v>0.98263888888888884</v>
      </c>
      <c r="F67" s="94"/>
      <c r="G67" s="91" t="str">
        <f t="shared" si="2"/>
        <v>February</v>
      </c>
      <c r="H67" s="90">
        <v>45339</v>
      </c>
      <c r="I67" s="91" t="s">
        <v>356</v>
      </c>
      <c r="J67" s="92">
        <v>0.67361111111111116</v>
      </c>
      <c r="K67" s="92">
        <v>0.75</v>
      </c>
      <c r="L67" s="94"/>
      <c r="M67" s="91" t="str">
        <f t="shared" si="3"/>
        <v>March</v>
      </c>
      <c r="N67" s="99">
        <f t="shared" ref="N67:N74" si="49">N66</f>
        <v>45365</v>
      </c>
      <c r="O67" s="91"/>
      <c r="P67" s="92">
        <v>0.78819444444444442</v>
      </c>
      <c r="Q67" s="92">
        <v>0.80555555555555558</v>
      </c>
      <c r="R67" s="94"/>
      <c r="S67" s="91" t="str">
        <f t="shared" si="5"/>
        <v>April</v>
      </c>
      <c r="T67" s="99">
        <f t="shared" ref="T67:T69" si="50">T66</f>
        <v>45405</v>
      </c>
      <c r="U67" s="100" t="s">
        <v>365</v>
      </c>
      <c r="V67" s="92">
        <v>0.3298611111111111</v>
      </c>
      <c r="W67" s="92">
        <v>0.4201388888888889</v>
      </c>
      <c r="X67" s="94"/>
      <c r="Y67" s="91" t="str">
        <f t="shared" si="7"/>
        <v>May</v>
      </c>
      <c r="Z67" s="99">
        <f>Z66</f>
        <v>45439</v>
      </c>
      <c r="AA67" s="91" t="s">
        <v>377</v>
      </c>
      <c r="AB67" s="92">
        <v>0.72222222222222221</v>
      </c>
      <c r="AC67" s="92">
        <v>0.77430555555555558</v>
      </c>
      <c r="AD67" s="94"/>
      <c r="AE67" s="91" t="str">
        <f t="shared" si="8"/>
        <v>June</v>
      </c>
      <c r="AF67" s="101">
        <v>45461</v>
      </c>
      <c r="AG67" s="91" t="s">
        <v>359</v>
      </c>
      <c r="AH67" s="92">
        <v>0.84375</v>
      </c>
      <c r="AI67" s="92">
        <v>0.90277777777777779</v>
      </c>
    </row>
    <row r="68" spans="1:35" ht="26.5" thickBot="1" x14ac:dyDescent="0.35">
      <c r="B68" s="83"/>
      <c r="C68" s="83"/>
      <c r="D68" s="83"/>
      <c r="E68" s="83"/>
      <c r="F68" s="94"/>
      <c r="G68" s="91" t="str">
        <f t="shared" ref="G68:H119" si="51">G67</f>
        <v>February</v>
      </c>
      <c r="H68" s="90">
        <f>H67</f>
        <v>45339</v>
      </c>
      <c r="I68" s="91" t="s">
        <v>356</v>
      </c>
      <c r="J68" s="92">
        <v>0.8125</v>
      </c>
      <c r="K68" s="92">
        <v>0.88888888888888884</v>
      </c>
      <c r="L68" s="94"/>
      <c r="M68" s="91" t="str">
        <f t="shared" ref="M68:M126" si="52">M67</f>
        <v>March</v>
      </c>
      <c r="N68" s="99">
        <f t="shared" si="49"/>
        <v>45365</v>
      </c>
      <c r="O68" s="91" t="s">
        <v>355</v>
      </c>
      <c r="P68" s="92">
        <v>0.95833333333333337</v>
      </c>
      <c r="Q68" s="92">
        <v>0.98958333333333337</v>
      </c>
      <c r="R68" s="94"/>
      <c r="S68" s="91" t="str">
        <f t="shared" ref="S68:S88" si="53">S67</f>
        <v>April</v>
      </c>
      <c r="T68" s="99">
        <f t="shared" si="50"/>
        <v>45405</v>
      </c>
      <c r="U68" s="91" t="s">
        <v>370</v>
      </c>
      <c r="V68" s="92">
        <v>0.79166666666666663</v>
      </c>
      <c r="W68" s="92">
        <v>0.83333333333333337</v>
      </c>
      <c r="X68" s="94"/>
      <c r="Y68" s="91" t="str">
        <f t="shared" ref="Y68:Y83" si="54">Y67</f>
        <v>May</v>
      </c>
      <c r="Z68" s="99">
        <f t="shared" ref="Z68:Z69" si="55">Z67</f>
        <v>45439</v>
      </c>
      <c r="AA68" s="91" t="s">
        <v>379</v>
      </c>
      <c r="AB68" s="92">
        <v>0.86111111111111116</v>
      </c>
      <c r="AC68" s="92">
        <v>0.91319444444444442</v>
      </c>
      <c r="AD68" s="94"/>
      <c r="AE68" s="91" t="str">
        <f t="shared" ref="AE68:AE76" si="56">AE67</f>
        <v>June</v>
      </c>
      <c r="AF68" s="99">
        <f>AF67</f>
        <v>45461</v>
      </c>
      <c r="AG68" s="91" t="s">
        <v>362</v>
      </c>
      <c r="AH68" s="92">
        <v>0.93055555555555558</v>
      </c>
      <c r="AI68" s="92">
        <v>3.8194444444444448E-2</v>
      </c>
    </row>
    <row r="69" spans="1:35" ht="26.5" thickBot="1" x14ac:dyDescent="0.35">
      <c r="B69" s="83"/>
      <c r="C69" s="83"/>
      <c r="D69" s="83"/>
      <c r="E69" s="83"/>
      <c r="F69" s="94"/>
      <c r="G69" s="91" t="str">
        <f t="shared" si="51"/>
        <v>February</v>
      </c>
      <c r="H69" s="90">
        <f t="shared" si="51"/>
        <v>45339</v>
      </c>
      <c r="I69" s="91" t="s">
        <v>363</v>
      </c>
      <c r="J69" s="92">
        <v>0.9375</v>
      </c>
      <c r="K69" s="92">
        <v>0.95486111111111116</v>
      </c>
      <c r="L69" s="94"/>
      <c r="M69" s="91" t="str">
        <f t="shared" si="52"/>
        <v>March</v>
      </c>
      <c r="N69" s="99">
        <f t="shared" si="49"/>
        <v>45365</v>
      </c>
      <c r="O69" s="91" t="s">
        <v>357</v>
      </c>
      <c r="P69" s="92">
        <v>0.98958333333333337</v>
      </c>
      <c r="Q69" s="92">
        <v>2.4305555555555556E-2</v>
      </c>
      <c r="R69" s="94"/>
      <c r="S69" s="91" t="str">
        <f t="shared" si="53"/>
        <v>April</v>
      </c>
      <c r="T69" s="99">
        <f t="shared" si="50"/>
        <v>45405</v>
      </c>
      <c r="U69" s="91" t="s">
        <v>372</v>
      </c>
      <c r="V69" s="92">
        <v>0.89583333333333337</v>
      </c>
      <c r="W69" s="92">
        <v>0.97222222222222221</v>
      </c>
      <c r="X69" s="94"/>
      <c r="Y69" s="91" t="str">
        <f t="shared" si="54"/>
        <v>May</v>
      </c>
      <c r="Z69" s="99">
        <f t="shared" si="55"/>
        <v>45439</v>
      </c>
      <c r="AA69" s="91" t="s">
        <v>383</v>
      </c>
      <c r="AB69" s="92">
        <v>0.90277777777777779</v>
      </c>
      <c r="AC69" s="92">
        <v>6.25E-2</v>
      </c>
      <c r="AD69" s="94"/>
      <c r="AE69" s="91" t="str">
        <f t="shared" si="56"/>
        <v>June</v>
      </c>
      <c r="AF69" s="99">
        <f>AF68</f>
        <v>45461</v>
      </c>
      <c r="AG69" s="91" t="s">
        <v>367</v>
      </c>
      <c r="AH69" s="92">
        <v>9.375E-2</v>
      </c>
      <c r="AI69" s="92">
        <v>0.12847222222222221</v>
      </c>
    </row>
    <row r="70" spans="1:35" ht="26.5" thickBot="1" x14ac:dyDescent="0.35">
      <c r="B70" s="81"/>
      <c r="C70" s="81"/>
      <c r="D70" s="81"/>
      <c r="E70" s="81"/>
      <c r="F70" s="95"/>
      <c r="G70" s="91" t="str">
        <f t="shared" si="51"/>
        <v>February</v>
      </c>
      <c r="H70" s="90">
        <f t="shared" si="51"/>
        <v>45339</v>
      </c>
      <c r="I70" s="91" t="s">
        <v>368</v>
      </c>
      <c r="J70" s="92">
        <v>0.95833333333333337</v>
      </c>
      <c r="K70" s="92">
        <v>2.7777777777777776E-2</v>
      </c>
      <c r="L70" s="94"/>
      <c r="M70" s="91" t="str">
        <f t="shared" si="52"/>
        <v>March</v>
      </c>
      <c r="N70" s="99">
        <f t="shared" si="49"/>
        <v>45365</v>
      </c>
      <c r="O70" s="91" t="s">
        <v>360</v>
      </c>
      <c r="P70" s="92">
        <v>3.125E-2</v>
      </c>
      <c r="Q70" s="92">
        <v>5.5555555555555552E-2</v>
      </c>
      <c r="R70" s="94"/>
      <c r="S70" s="91" t="str">
        <f t="shared" si="53"/>
        <v>April</v>
      </c>
      <c r="T70" s="101">
        <v>45406</v>
      </c>
      <c r="U70" s="91" t="s">
        <v>378</v>
      </c>
      <c r="V70" s="92">
        <v>0.75</v>
      </c>
      <c r="W70" s="92">
        <v>0.77083333333333337</v>
      </c>
      <c r="X70" s="94"/>
      <c r="Y70" s="91" t="str">
        <f t="shared" si="54"/>
        <v>May</v>
      </c>
      <c r="Z70" s="101">
        <v>45440</v>
      </c>
      <c r="AA70" s="91" t="s">
        <v>389</v>
      </c>
      <c r="AB70" s="92">
        <v>0.54166666666666663</v>
      </c>
      <c r="AC70" s="92">
        <v>0.5625</v>
      </c>
      <c r="AD70" s="94"/>
      <c r="AE70" s="91" t="str">
        <f t="shared" si="56"/>
        <v>June</v>
      </c>
      <c r="AF70" s="101">
        <v>45462</v>
      </c>
      <c r="AG70" s="91" t="s">
        <v>374</v>
      </c>
      <c r="AH70" s="92">
        <v>0.3888888888888889</v>
      </c>
      <c r="AI70" s="92">
        <v>0.5</v>
      </c>
    </row>
    <row r="71" spans="1:35" ht="13.5" thickBot="1" x14ac:dyDescent="0.35">
      <c r="B71" s="77"/>
      <c r="C71" s="77"/>
      <c r="D71" s="77"/>
      <c r="E71" s="77"/>
      <c r="F71" s="95"/>
      <c r="G71" s="91" t="str">
        <f t="shared" si="51"/>
        <v>February</v>
      </c>
      <c r="H71" s="90">
        <v>45340</v>
      </c>
      <c r="I71" s="91" t="s">
        <v>375</v>
      </c>
      <c r="J71" s="92">
        <v>0.68055555555555558</v>
      </c>
      <c r="K71" s="92">
        <v>0.76388888888888884</v>
      </c>
      <c r="L71" s="94"/>
      <c r="M71" s="91" t="str">
        <f t="shared" si="52"/>
        <v>March</v>
      </c>
      <c r="N71" s="99">
        <f t="shared" si="49"/>
        <v>45365</v>
      </c>
      <c r="O71" s="91" t="s">
        <v>364</v>
      </c>
      <c r="P71" s="92">
        <v>9.0277777777777776E-2</v>
      </c>
      <c r="Q71" s="92">
        <v>0.1076388888888889</v>
      </c>
      <c r="R71" s="94"/>
      <c r="S71" s="91" t="str">
        <f t="shared" si="53"/>
        <v>April</v>
      </c>
      <c r="T71" s="99">
        <f>T70</f>
        <v>45406</v>
      </c>
      <c r="U71" s="91" t="s">
        <v>382</v>
      </c>
      <c r="V71" s="92">
        <v>0.77777777777777779</v>
      </c>
      <c r="W71" s="92">
        <v>0.80555555555555558</v>
      </c>
      <c r="X71" s="94"/>
      <c r="Y71" s="91" t="str">
        <f t="shared" si="54"/>
        <v>May</v>
      </c>
      <c r="Z71" s="99">
        <f>Z70</f>
        <v>45440</v>
      </c>
      <c r="AA71" s="91" t="s">
        <v>393</v>
      </c>
      <c r="AB71" s="92">
        <v>0.77083333333333337</v>
      </c>
      <c r="AC71" s="92">
        <v>0.84027777777777779</v>
      </c>
      <c r="AD71" s="94"/>
      <c r="AE71" s="91" t="str">
        <f t="shared" si="56"/>
        <v>June</v>
      </c>
      <c r="AF71" s="101">
        <v>45463</v>
      </c>
      <c r="AG71" s="91"/>
      <c r="AH71" s="91"/>
      <c r="AI71" s="91"/>
    </row>
    <row r="72" spans="1:35" ht="13.5" thickBot="1" x14ac:dyDescent="0.35">
      <c r="B72" s="79"/>
      <c r="C72" s="77"/>
      <c r="D72" s="77"/>
      <c r="E72" s="77"/>
      <c r="F72" s="95"/>
      <c r="G72" s="91" t="str">
        <f t="shared" si="51"/>
        <v>February</v>
      </c>
      <c r="H72" s="90">
        <v>45341</v>
      </c>
      <c r="I72" s="91" t="s">
        <v>380</v>
      </c>
      <c r="J72" s="92">
        <v>0.80902777777777779</v>
      </c>
      <c r="K72" s="92">
        <v>0.86458333333333337</v>
      </c>
      <c r="L72" s="94"/>
      <c r="M72" s="91" t="str">
        <f t="shared" si="52"/>
        <v>March</v>
      </c>
      <c r="N72" s="99">
        <f t="shared" si="49"/>
        <v>45365</v>
      </c>
      <c r="O72" s="91" t="s">
        <v>369</v>
      </c>
      <c r="P72" s="92">
        <v>0.1076388888888889</v>
      </c>
      <c r="Q72" s="92">
        <v>0.15277777777777779</v>
      </c>
      <c r="R72" s="94"/>
      <c r="S72" s="91" t="str">
        <f t="shared" si="53"/>
        <v>April</v>
      </c>
      <c r="T72" s="99">
        <f t="shared" ref="T72:T74" si="57">T71</f>
        <v>45406</v>
      </c>
      <c r="U72" s="91" t="s">
        <v>386</v>
      </c>
      <c r="V72" s="92">
        <v>0.80555555555555558</v>
      </c>
      <c r="W72" s="92">
        <v>0.82291666666666663</v>
      </c>
      <c r="X72" s="94"/>
      <c r="Y72" s="91" t="str">
        <f t="shared" si="54"/>
        <v>May</v>
      </c>
      <c r="Z72" s="99">
        <f>Z71</f>
        <v>45440</v>
      </c>
      <c r="AA72" s="91" t="s">
        <v>395</v>
      </c>
      <c r="AB72" s="92">
        <v>0.89930555555555558</v>
      </c>
      <c r="AC72" s="92">
        <v>1.7361111111111112E-2</v>
      </c>
      <c r="AD72" s="94"/>
      <c r="AE72" s="91" t="str">
        <f t="shared" si="56"/>
        <v>June</v>
      </c>
      <c r="AF72" s="101">
        <v>45464</v>
      </c>
      <c r="AG72" s="91" t="s">
        <v>384</v>
      </c>
      <c r="AH72" s="92">
        <v>0.12847222222222221</v>
      </c>
      <c r="AI72" s="92">
        <v>0.1423611111111111</v>
      </c>
    </row>
    <row r="73" spans="1:35" ht="13.5" thickBot="1" x14ac:dyDescent="0.35">
      <c r="B73" s="79"/>
      <c r="C73" s="77"/>
      <c r="D73" s="77"/>
      <c r="E73" s="77"/>
      <c r="F73" s="95"/>
      <c r="G73" s="91" t="str">
        <f t="shared" si="51"/>
        <v>February</v>
      </c>
      <c r="H73" s="90">
        <f>H72</f>
        <v>45341</v>
      </c>
      <c r="I73" s="91" t="s">
        <v>380</v>
      </c>
      <c r="J73" s="92">
        <v>0.88888888888888884</v>
      </c>
      <c r="K73" s="92">
        <v>0.97569444444444442</v>
      </c>
      <c r="L73" s="94"/>
      <c r="M73" s="91" t="str">
        <f t="shared" si="52"/>
        <v>March</v>
      </c>
      <c r="N73" s="99">
        <f t="shared" si="49"/>
        <v>45365</v>
      </c>
      <c r="O73" s="91" t="s">
        <v>371</v>
      </c>
      <c r="P73" s="92">
        <v>0.15277777777777779</v>
      </c>
      <c r="Q73" s="92">
        <v>0.19097222222222221</v>
      </c>
      <c r="R73" s="94"/>
      <c r="S73" s="91" t="str">
        <f t="shared" si="53"/>
        <v>April</v>
      </c>
      <c r="T73" s="99">
        <f t="shared" si="57"/>
        <v>45406</v>
      </c>
      <c r="U73" s="91" t="s">
        <v>388</v>
      </c>
      <c r="V73" s="92">
        <v>0.875</v>
      </c>
      <c r="W73" s="92">
        <v>0.89583333333333337</v>
      </c>
      <c r="X73" s="94"/>
      <c r="Y73" s="91" t="str">
        <f t="shared" si="54"/>
        <v>May</v>
      </c>
      <c r="Z73" s="101">
        <v>45441</v>
      </c>
      <c r="AA73" s="91" t="s">
        <v>402</v>
      </c>
      <c r="AB73" s="92">
        <v>0.61805555555555558</v>
      </c>
      <c r="AC73" s="92">
        <v>0.68055555555555558</v>
      </c>
      <c r="AD73" s="94"/>
      <c r="AE73" s="91" t="str">
        <f t="shared" si="56"/>
        <v>June</v>
      </c>
      <c r="AF73" s="99">
        <f>AF72</f>
        <v>45464</v>
      </c>
      <c r="AG73" s="91" t="s">
        <v>387</v>
      </c>
      <c r="AH73" s="92">
        <v>0.14583333333333334</v>
      </c>
      <c r="AI73" s="92">
        <v>0.15625</v>
      </c>
    </row>
    <row r="74" spans="1:35" ht="13.5" thickBot="1" x14ac:dyDescent="0.35">
      <c r="B74" s="79"/>
      <c r="C74" s="77"/>
      <c r="D74" s="77"/>
      <c r="E74" s="77"/>
      <c r="F74" s="95"/>
      <c r="G74" s="91" t="str">
        <f t="shared" si="51"/>
        <v>February</v>
      </c>
      <c r="H74" s="90">
        <v>45342</v>
      </c>
      <c r="I74" s="91" t="s">
        <v>391</v>
      </c>
      <c r="J74" s="92">
        <v>0.54166666666666663</v>
      </c>
      <c r="K74" s="92">
        <v>0.5625</v>
      </c>
      <c r="L74" s="94"/>
      <c r="M74" s="91" t="str">
        <f t="shared" si="52"/>
        <v>March</v>
      </c>
      <c r="N74" s="99">
        <f t="shared" si="49"/>
        <v>45365</v>
      </c>
      <c r="O74" s="91" t="s">
        <v>376</v>
      </c>
      <c r="P74" s="92">
        <v>0.19097222222222221</v>
      </c>
      <c r="Q74" s="92">
        <v>0.19791666666666666</v>
      </c>
      <c r="R74" s="94"/>
      <c r="S74" s="91" t="str">
        <f t="shared" si="53"/>
        <v>April</v>
      </c>
      <c r="T74" s="99">
        <f t="shared" si="57"/>
        <v>45406</v>
      </c>
      <c r="U74" s="91"/>
      <c r="V74" s="92">
        <v>0.93055555555555558</v>
      </c>
      <c r="W74" s="92">
        <v>0.9375</v>
      </c>
      <c r="X74" s="94"/>
      <c r="Y74" s="91" t="str">
        <f t="shared" si="54"/>
        <v>May</v>
      </c>
      <c r="Z74" s="99">
        <f>Z73</f>
        <v>45441</v>
      </c>
      <c r="AA74" s="91" t="s">
        <v>406</v>
      </c>
      <c r="AB74" s="92">
        <v>0.69097222222222221</v>
      </c>
      <c r="AC74" s="92">
        <v>0.75694444444444442</v>
      </c>
      <c r="AD74" s="94"/>
      <c r="AE74" s="91" t="str">
        <f t="shared" si="56"/>
        <v>June</v>
      </c>
      <c r="AF74" s="99">
        <f t="shared" ref="AF74:AF75" si="58">AF73</f>
        <v>45464</v>
      </c>
      <c r="AG74" s="91" t="s">
        <v>390</v>
      </c>
      <c r="AH74" s="92">
        <v>0.16319444444444445</v>
      </c>
      <c r="AI74" s="92">
        <v>0.27430555555555558</v>
      </c>
    </row>
    <row r="75" spans="1:35" ht="13.5" thickBot="1" x14ac:dyDescent="0.35">
      <c r="B75" s="79"/>
      <c r="C75" s="77"/>
      <c r="D75" s="77"/>
      <c r="E75" s="77"/>
      <c r="F75" s="95"/>
      <c r="G75" s="91" t="str">
        <f t="shared" si="51"/>
        <v>February</v>
      </c>
      <c r="H75" s="90">
        <f>H74</f>
        <v>45342</v>
      </c>
      <c r="I75" s="91" t="s">
        <v>504</v>
      </c>
      <c r="J75" s="92">
        <v>0.62152777777777779</v>
      </c>
      <c r="K75" s="92">
        <v>0.64583333333333337</v>
      </c>
      <c r="L75" s="94"/>
      <c r="M75" s="91" t="str">
        <f t="shared" si="52"/>
        <v>March</v>
      </c>
      <c r="N75" s="101">
        <v>45366</v>
      </c>
      <c r="O75" s="91" t="s">
        <v>381</v>
      </c>
      <c r="P75" s="92">
        <v>0.61111111111111116</v>
      </c>
      <c r="Q75" s="92">
        <v>0.68055555555555558</v>
      </c>
      <c r="R75" s="94"/>
      <c r="S75" s="91" t="str">
        <f t="shared" si="53"/>
        <v>April</v>
      </c>
      <c r="T75" s="101">
        <v>45407</v>
      </c>
      <c r="U75" s="91" t="s">
        <v>398</v>
      </c>
      <c r="V75" s="92">
        <v>0.84375</v>
      </c>
      <c r="W75" s="92">
        <v>0.875</v>
      </c>
      <c r="X75" s="94"/>
      <c r="Y75" s="91" t="str">
        <f t="shared" si="54"/>
        <v>May</v>
      </c>
      <c r="Z75" s="99">
        <f>Z74</f>
        <v>45441</v>
      </c>
      <c r="AA75" s="91" t="s">
        <v>410</v>
      </c>
      <c r="AB75" s="92">
        <v>0.95833333333333337</v>
      </c>
      <c r="AC75" s="92">
        <v>8.3333333333333329E-2</v>
      </c>
      <c r="AD75" s="94"/>
      <c r="AE75" s="91" t="str">
        <f t="shared" si="56"/>
        <v>June</v>
      </c>
      <c r="AF75" s="99">
        <f t="shared" si="58"/>
        <v>45464</v>
      </c>
      <c r="AG75" s="91" t="s">
        <v>394</v>
      </c>
      <c r="AH75" s="106">
        <v>0.38194444444444442</v>
      </c>
      <c r="AI75" s="92">
        <v>0.4201388888888889</v>
      </c>
    </row>
    <row r="76" spans="1:35" ht="13.5" thickBot="1" x14ac:dyDescent="0.35">
      <c r="B76" s="79"/>
      <c r="C76" s="77"/>
      <c r="D76" s="77"/>
      <c r="E76" s="77"/>
      <c r="F76" s="95"/>
      <c r="G76" s="91" t="str">
        <f t="shared" si="51"/>
        <v>February</v>
      </c>
      <c r="H76" s="90">
        <f t="shared" si="51"/>
        <v>45342</v>
      </c>
      <c r="I76" s="91" t="s">
        <v>396</v>
      </c>
      <c r="J76" s="92">
        <v>0.83333333333333337</v>
      </c>
      <c r="K76" s="92">
        <v>0.87847222222222221</v>
      </c>
      <c r="L76" s="94"/>
      <c r="M76" s="91" t="str">
        <f t="shared" si="52"/>
        <v>March</v>
      </c>
      <c r="N76" s="99">
        <f>N75</f>
        <v>45366</v>
      </c>
      <c r="O76" s="91" t="s">
        <v>385</v>
      </c>
      <c r="P76" s="92">
        <v>0.8125</v>
      </c>
      <c r="Q76" s="92">
        <v>0.82291666666666663</v>
      </c>
      <c r="R76" s="94"/>
      <c r="S76" s="91" t="str">
        <f t="shared" si="53"/>
        <v>April</v>
      </c>
      <c r="T76" s="101">
        <v>45408</v>
      </c>
      <c r="U76" s="91" t="s">
        <v>405</v>
      </c>
      <c r="V76" s="92">
        <v>0.78472222222222221</v>
      </c>
      <c r="W76" s="92">
        <v>0.81597222222222221</v>
      </c>
      <c r="X76" s="94"/>
      <c r="Y76" s="91" t="str">
        <f t="shared" si="54"/>
        <v>May</v>
      </c>
      <c r="Z76" s="101">
        <v>45442</v>
      </c>
      <c r="AA76" s="91" t="s">
        <v>415</v>
      </c>
      <c r="AB76" s="92">
        <v>0.79513888888888884</v>
      </c>
      <c r="AC76" s="92">
        <v>0.90972222222222221</v>
      </c>
      <c r="AD76" s="94"/>
      <c r="AE76" s="91" t="str">
        <f t="shared" si="56"/>
        <v>June</v>
      </c>
      <c r="AF76" s="101">
        <v>45465</v>
      </c>
      <c r="AG76" s="91" t="s">
        <v>399</v>
      </c>
      <c r="AH76" s="92">
        <v>0.2673611111111111</v>
      </c>
      <c r="AI76" s="92">
        <v>0.36458333333333331</v>
      </c>
    </row>
    <row r="77" spans="1:35" ht="13.5" thickBot="1" x14ac:dyDescent="0.35">
      <c r="B77" s="79"/>
      <c r="C77" s="77"/>
      <c r="D77" s="77"/>
      <c r="E77" s="77"/>
      <c r="F77" s="95"/>
      <c r="G77" s="91" t="str">
        <f t="shared" si="51"/>
        <v>February</v>
      </c>
      <c r="H77" s="90">
        <f t="shared" si="51"/>
        <v>45342</v>
      </c>
      <c r="I77" s="91" t="s">
        <v>400</v>
      </c>
      <c r="J77" s="92">
        <v>0.87847222222222221</v>
      </c>
      <c r="K77" s="92">
        <v>0.89583333333333337</v>
      </c>
      <c r="L77" s="94"/>
      <c r="M77" s="91" t="str">
        <f t="shared" si="52"/>
        <v>March</v>
      </c>
      <c r="N77" s="101">
        <v>45367</v>
      </c>
      <c r="O77" s="91"/>
      <c r="P77" s="91"/>
      <c r="Q77" s="91"/>
      <c r="R77" s="94"/>
      <c r="S77" s="91" t="str">
        <f t="shared" si="53"/>
        <v>April</v>
      </c>
      <c r="T77" s="99">
        <f>T76</f>
        <v>45408</v>
      </c>
      <c r="U77" s="91" t="s">
        <v>409</v>
      </c>
      <c r="V77" s="92">
        <v>0.82638888888888884</v>
      </c>
      <c r="W77" s="92">
        <v>0.85069444444444442</v>
      </c>
      <c r="X77" s="94"/>
      <c r="Y77" s="91" t="str">
        <f t="shared" si="54"/>
        <v>May</v>
      </c>
      <c r="Z77" s="101">
        <v>45443</v>
      </c>
      <c r="AA77" s="91" t="s">
        <v>420</v>
      </c>
      <c r="AB77" s="92">
        <v>0.65972222222222221</v>
      </c>
      <c r="AC77" s="92">
        <v>0.66666666666666663</v>
      </c>
      <c r="AD77" s="94"/>
      <c r="AE77" s="107"/>
      <c r="AF77" s="105"/>
      <c r="AG77" s="105"/>
      <c r="AH77" s="105"/>
      <c r="AI77" s="105"/>
    </row>
    <row r="78" spans="1:35" ht="13.5" thickBot="1" x14ac:dyDescent="0.35">
      <c r="B78" s="79"/>
      <c r="C78" s="77"/>
      <c r="D78" s="77"/>
      <c r="E78" s="77"/>
      <c r="F78" s="95"/>
      <c r="G78" s="91" t="str">
        <f t="shared" si="51"/>
        <v>February</v>
      </c>
      <c r="H78" s="90">
        <f t="shared" si="51"/>
        <v>45342</v>
      </c>
      <c r="I78" s="91" t="s">
        <v>403</v>
      </c>
      <c r="J78" s="92">
        <v>0.89583333333333337</v>
      </c>
      <c r="K78" s="92">
        <v>0.9375</v>
      </c>
      <c r="L78" s="94"/>
      <c r="M78" s="91" t="str">
        <f t="shared" si="52"/>
        <v>March</v>
      </c>
      <c r="N78" s="101">
        <v>45368</v>
      </c>
      <c r="O78" s="91"/>
      <c r="P78" s="91"/>
      <c r="Q78" s="91"/>
      <c r="R78" s="94"/>
      <c r="S78" s="91" t="str">
        <f t="shared" si="53"/>
        <v>April</v>
      </c>
      <c r="T78" s="99">
        <f t="shared" ref="T78:T80" si="59">T77</f>
        <v>45408</v>
      </c>
      <c r="U78" s="91" t="s">
        <v>412</v>
      </c>
      <c r="V78" s="92">
        <v>0.875</v>
      </c>
      <c r="W78" s="92">
        <v>0.95486111111111116</v>
      </c>
      <c r="X78" s="94"/>
      <c r="Y78" s="91" t="str">
        <f t="shared" si="54"/>
        <v>May</v>
      </c>
      <c r="Z78" s="99">
        <f>Z77</f>
        <v>45443</v>
      </c>
      <c r="AA78" s="91" t="s">
        <v>422</v>
      </c>
      <c r="AB78" s="92">
        <v>0.66666666666666663</v>
      </c>
      <c r="AC78" s="92">
        <v>0.69097222222222221</v>
      </c>
      <c r="AD78" s="94"/>
      <c r="AE78" s="107"/>
      <c r="AF78" s="105"/>
      <c r="AG78" s="105"/>
      <c r="AH78" s="105"/>
      <c r="AI78" s="105"/>
    </row>
    <row r="79" spans="1:35" ht="13.5" thickBot="1" x14ac:dyDescent="0.35">
      <c r="B79" s="79"/>
      <c r="C79" s="77"/>
      <c r="D79" s="77"/>
      <c r="E79" s="77"/>
      <c r="F79" s="95"/>
      <c r="G79" s="91" t="str">
        <f t="shared" si="51"/>
        <v>February</v>
      </c>
      <c r="H79" s="90">
        <f t="shared" si="51"/>
        <v>45342</v>
      </c>
      <c r="I79" s="100" t="s">
        <v>407</v>
      </c>
      <c r="J79" s="92">
        <v>0.94444444444444442</v>
      </c>
      <c r="K79" s="92">
        <v>3.125E-2</v>
      </c>
      <c r="L79" s="94"/>
      <c r="M79" s="91" t="str">
        <f t="shared" si="52"/>
        <v>March</v>
      </c>
      <c r="N79" s="101">
        <v>45369</v>
      </c>
      <c r="O79" s="91" t="s">
        <v>397</v>
      </c>
      <c r="P79" s="92">
        <v>0.4513888888888889</v>
      </c>
      <c r="Q79" s="92">
        <v>0.46527777777777779</v>
      </c>
      <c r="R79" s="94"/>
      <c r="S79" s="91" t="str">
        <f t="shared" si="53"/>
        <v>April</v>
      </c>
      <c r="T79" s="99">
        <f t="shared" si="59"/>
        <v>45408</v>
      </c>
      <c r="U79" s="91" t="s">
        <v>414</v>
      </c>
      <c r="V79" s="92">
        <v>3.472222222222222E-3</v>
      </c>
      <c r="W79" s="92">
        <v>0.17708333333333334</v>
      </c>
      <c r="X79" s="94"/>
      <c r="Y79" s="91" t="str">
        <f t="shared" si="54"/>
        <v>May</v>
      </c>
      <c r="Z79" s="99">
        <f t="shared" ref="Z79:Z83" si="60">Z78</f>
        <v>45443</v>
      </c>
      <c r="AA79" s="91" t="s">
        <v>426</v>
      </c>
      <c r="AB79" s="92">
        <v>0.73263888888888884</v>
      </c>
      <c r="AC79" s="92">
        <v>0.76388888888888884</v>
      </c>
      <c r="AD79" s="94"/>
      <c r="AE79" s="107"/>
      <c r="AF79" s="105"/>
      <c r="AG79" s="105"/>
      <c r="AH79" s="105"/>
      <c r="AI79" s="105"/>
    </row>
    <row r="80" spans="1:35" ht="13.5" thickBot="1" x14ac:dyDescent="0.35">
      <c r="B80" s="79"/>
      <c r="C80" s="77"/>
      <c r="D80" s="77"/>
      <c r="E80" s="77"/>
      <c r="F80" s="95"/>
      <c r="G80" s="91" t="str">
        <f t="shared" si="51"/>
        <v>February</v>
      </c>
      <c r="H80" s="90">
        <v>45343</v>
      </c>
      <c r="I80" s="91" t="s">
        <v>413</v>
      </c>
      <c r="J80" s="92">
        <v>0.51736111111111116</v>
      </c>
      <c r="K80" s="92">
        <v>0.69791666666666663</v>
      </c>
      <c r="L80" s="94"/>
      <c r="M80" s="91" t="str">
        <f t="shared" si="52"/>
        <v>March</v>
      </c>
      <c r="N80" s="99">
        <f>N79</f>
        <v>45369</v>
      </c>
      <c r="O80" s="91" t="s">
        <v>401</v>
      </c>
      <c r="P80" s="92">
        <v>0.46875</v>
      </c>
      <c r="Q80" s="92">
        <v>0.65972222222222221</v>
      </c>
      <c r="R80" s="94"/>
      <c r="S80" s="91" t="str">
        <f t="shared" si="53"/>
        <v>April</v>
      </c>
      <c r="T80" s="99">
        <f t="shared" si="59"/>
        <v>45408</v>
      </c>
      <c r="U80" s="91" t="s">
        <v>418</v>
      </c>
      <c r="V80" s="92">
        <v>0.21875</v>
      </c>
      <c r="W80" s="92">
        <v>0.2673611111111111</v>
      </c>
      <c r="X80" s="94"/>
      <c r="Y80" s="91" t="str">
        <f t="shared" si="54"/>
        <v>May</v>
      </c>
      <c r="Z80" s="99">
        <f t="shared" si="60"/>
        <v>45443</v>
      </c>
      <c r="AA80" s="91" t="s">
        <v>428</v>
      </c>
      <c r="AB80" s="92">
        <v>0.81597222222222221</v>
      </c>
      <c r="AC80" s="92">
        <v>0.85416666666666663</v>
      </c>
      <c r="AD80" s="94"/>
      <c r="AE80" s="107"/>
      <c r="AF80" s="105"/>
      <c r="AG80" s="105"/>
      <c r="AH80" s="105"/>
      <c r="AI80" s="105"/>
    </row>
    <row r="81" spans="2:35" ht="13.5" thickBot="1" x14ac:dyDescent="0.35">
      <c r="B81" s="79"/>
      <c r="C81" s="77"/>
      <c r="D81" s="77"/>
      <c r="E81" s="77"/>
      <c r="F81" s="95"/>
      <c r="G81" s="91" t="str">
        <f t="shared" si="51"/>
        <v>February</v>
      </c>
      <c r="H81" s="90">
        <f>H80</f>
        <v>45343</v>
      </c>
      <c r="I81" s="91" t="s">
        <v>416</v>
      </c>
      <c r="J81" s="92">
        <v>0.73263888888888884</v>
      </c>
      <c r="K81" s="92">
        <v>0.86111111111111116</v>
      </c>
      <c r="L81" s="94"/>
      <c r="M81" s="91" t="str">
        <f t="shared" si="52"/>
        <v>March</v>
      </c>
      <c r="N81" s="99">
        <f t="shared" ref="N81:N82" si="61">N80</f>
        <v>45369</v>
      </c>
      <c r="O81" s="91" t="s">
        <v>404</v>
      </c>
      <c r="P81" s="92">
        <v>0.66319444444444442</v>
      </c>
      <c r="Q81" s="92">
        <v>0.6875</v>
      </c>
      <c r="R81" s="94"/>
      <c r="S81" s="91" t="str">
        <f t="shared" si="53"/>
        <v>April</v>
      </c>
      <c r="T81" s="101">
        <v>45409</v>
      </c>
      <c r="U81" s="91" t="s">
        <v>421</v>
      </c>
      <c r="V81" s="92">
        <v>0.79861111111111116</v>
      </c>
      <c r="W81" s="92">
        <v>0.89583333333333337</v>
      </c>
      <c r="X81" s="94"/>
      <c r="Y81" s="91" t="str">
        <f t="shared" si="54"/>
        <v>May</v>
      </c>
      <c r="Z81" s="99">
        <f t="shared" si="60"/>
        <v>45443</v>
      </c>
      <c r="AA81" s="91" t="s">
        <v>431</v>
      </c>
      <c r="AB81" s="92">
        <v>0.92013888888888884</v>
      </c>
      <c r="AC81" s="92">
        <v>0.96527777777777779</v>
      </c>
      <c r="AD81" s="94"/>
      <c r="AE81" s="107"/>
      <c r="AF81" s="105"/>
      <c r="AG81" s="105"/>
      <c r="AH81" s="105"/>
      <c r="AI81" s="105"/>
    </row>
    <row r="82" spans="2:35" ht="13.5" thickBot="1" x14ac:dyDescent="0.35">
      <c r="B82" s="79"/>
      <c r="C82" s="77"/>
      <c r="D82" s="77"/>
      <c r="E82" s="77"/>
      <c r="F82" s="95"/>
      <c r="G82" s="91" t="str">
        <f t="shared" si="51"/>
        <v>February</v>
      </c>
      <c r="H82" s="90">
        <f>H81</f>
        <v>45343</v>
      </c>
      <c r="I82" s="91" t="s">
        <v>130</v>
      </c>
      <c r="J82" s="92">
        <v>0.88541666666666663</v>
      </c>
      <c r="K82" s="92">
        <v>0.95833333333333337</v>
      </c>
      <c r="L82" s="94"/>
      <c r="M82" s="91" t="str">
        <f t="shared" si="52"/>
        <v>March</v>
      </c>
      <c r="N82" s="99">
        <f t="shared" si="61"/>
        <v>45369</v>
      </c>
      <c r="O82" s="91" t="s">
        <v>408</v>
      </c>
      <c r="P82" s="92">
        <v>0.91666666666666663</v>
      </c>
      <c r="Q82" s="92">
        <v>0.97569444444444442</v>
      </c>
      <c r="R82" s="94"/>
      <c r="S82" s="91" t="str">
        <f t="shared" si="53"/>
        <v>April</v>
      </c>
      <c r="T82" s="101">
        <v>45410</v>
      </c>
      <c r="U82" s="91" t="s">
        <v>425</v>
      </c>
      <c r="V82" s="92">
        <v>6.5972222222222224E-2</v>
      </c>
      <c r="W82" s="92">
        <v>0.13541666666666666</v>
      </c>
      <c r="X82" s="94"/>
      <c r="Y82" s="91" t="str">
        <f t="shared" si="54"/>
        <v>May</v>
      </c>
      <c r="Z82" s="99">
        <f t="shared" si="60"/>
        <v>45443</v>
      </c>
      <c r="AA82" s="91" t="s">
        <v>435</v>
      </c>
      <c r="AB82" s="92">
        <v>0.97222222222222221</v>
      </c>
      <c r="AC82" s="106">
        <v>3.472222222222222E-3</v>
      </c>
      <c r="AD82" s="94"/>
      <c r="AE82" s="107"/>
      <c r="AF82" s="107"/>
      <c r="AG82" s="107"/>
      <c r="AH82" s="107"/>
      <c r="AI82" s="107"/>
    </row>
    <row r="83" spans="2:35" ht="13.5" thickBot="1" x14ac:dyDescent="0.35">
      <c r="B83" s="79"/>
      <c r="C83" s="77"/>
      <c r="D83" s="77"/>
      <c r="E83" s="77"/>
      <c r="F83" s="95"/>
      <c r="G83" s="91" t="str">
        <f t="shared" si="51"/>
        <v>February</v>
      </c>
      <c r="H83" s="90">
        <v>45344</v>
      </c>
      <c r="I83" s="91" t="s">
        <v>423</v>
      </c>
      <c r="J83" s="92">
        <v>0.50694444444444442</v>
      </c>
      <c r="K83" s="92">
        <v>0.56944444444444442</v>
      </c>
      <c r="L83" s="94"/>
      <c r="M83" s="91" t="str">
        <f t="shared" si="52"/>
        <v>March</v>
      </c>
      <c r="N83" s="101">
        <v>45370</v>
      </c>
      <c r="O83" s="91" t="s">
        <v>408</v>
      </c>
      <c r="P83" s="92">
        <v>0.42708333333333331</v>
      </c>
      <c r="Q83" s="92">
        <v>0.48958333333333331</v>
      </c>
      <c r="R83" s="94"/>
      <c r="S83" s="91" t="str">
        <f t="shared" si="53"/>
        <v>April</v>
      </c>
      <c r="T83" s="101">
        <v>45411</v>
      </c>
      <c r="U83" s="91" t="s">
        <v>425</v>
      </c>
      <c r="V83" s="92">
        <v>0.39930555555555558</v>
      </c>
      <c r="W83" s="92">
        <v>0.4826388888888889</v>
      </c>
      <c r="X83" s="94"/>
      <c r="Y83" s="91" t="str">
        <f t="shared" si="54"/>
        <v>May</v>
      </c>
      <c r="Z83" s="99">
        <f t="shared" si="60"/>
        <v>45443</v>
      </c>
      <c r="AA83" s="91" t="s">
        <v>437</v>
      </c>
      <c r="AB83" s="92">
        <v>2.7777777777777776E-2</v>
      </c>
      <c r="AC83" s="106">
        <v>5.5555555555555552E-2</v>
      </c>
      <c r="AD83" s="94"/>
      <c r="AE83" s="107"/>
      <c r="AF83" s="107"/>
      <c r="AG83" s="107"/>
      <c r="AH83" s="107"/>
      <c r="AI83" s="107"/>
    </row>
    <row r="84" spans="2:35" ht="13.5" thickBot="1" x14ac:dyDescent="0.35">
      <c r="B84" s="79"/>
      <c r="C84" s="77"/>
      <c r="D84" s="77"/>
      <c r="E84" s="77"/>
      <c r="F84" s="95"/>
      <c r="G84" s="91" t="str">
        <f t="shared" si="51"/>
        <v>February</v>
      </c>
      <c r="H84" s="90">
        <f>H83</f>
        <v>45344</v>
      </c>
      <c r="I84" s="91" t="s">
        <v>427</v>
      </c>
      <c r="J84" s="92">
        <v>0.56944444444444442</v>
      </c>
      <c r="K84" s="92">
        <v>0.66666666666666663</v>
      </c>
      <c r="L84" s="94"/>
      <c r="M84" s="91" t="str">
        <f t="shared" si="52"/>
        <v>March</v>
      </c>
      <c r="N84" s="99">
        <f>N83</f>
        <v>45370</v>
      </c>
      <c r="O84" s="91" t="s">
        <v>417</v>
      </c>
      <c r="P84" s="92">
        <v>0.52083333333333337</v>
      </c>
      <c r="Q84" s="92">
        <v>0.64583333333333337</v>
      </c>
      <c r="R84" s="94"/>
      <c r="S84" s="91" t="str">
        <f t="shared" si="53"/>
        <v>April</v>
      </c>
      <c r="T84" s="99">
        <f>T83</f>
        <v>45411</v>
      </c>
      <c r="U84" s="91" t="str">
        <f>U83</f>
        <v>STORE - API</v>
      </c>
      <c r="V84" s="92">
        <v>0.77430555555555558</v>
      </c>
      <c r="W84" s="92">
        <v>0.83680555555555558</v>
      </c>
      <c r="X84" s="94"/>
      <c r="Y84" s="107"/>
      <c r="Z84" s="105"/>
      <c r="AA84" s="105"/>
      <c r="AB84" s="105"/>
      <c r="AC84" s="105"/>
      <c r="AD84" s="94"/>
      <c r="AE84" s="107"/>
      <c r="AF84" s="107"/>
      <c r="AG84" s="107"/>
      <c r="AH84" s="107"/>
      <c r="AI84" s="107"/>
    </row>
    <row r="85" spans="2:35" ht="13.5" thickBot="1" x14ac:dyDescent="0.35">
      <c r="B85" s="79"/>
      <c r="C85" s="77"/>
      <c r="D85" s="77"/>
      <c r="E85" s="77"/>
      <c r="F85" s="95"/>
      <c r="G85" s="91" t="str">
        <f t="shared" si="51"/>
        <v>February</v>
      </c>
      <c r="H85" s="90">
        <f t="shared" si="51"/>
        <v>45344</v>
      </c>
      <c r="I85" s="91" t="s">
        <v>429</v>
      </c>
      <c r="J85" s="92">
        <v>0.85416666666666663</v>
      </c>
      <c r="K85" s="92">
        <v>0.92013888888888884</v>
      </c>
      <c r="L85" s="94"/>
      <c r="M85" s="91" t="str">
        <f t="shared" si="52"/>
        <v>March</v>
      </c>
      <c r="N85" s="99">
        <f>N84</f>
        <v>45370</v>
      </c>
      <c r="O85" s="91" t="s">
        <v>419</v>
      </c>
      <c r="P85" s="92">
        <v>0.64583333333333337</v>
      </c>
      <c r="Q85" s="92">
        <v>0.70833333333333337</v>
      </c>
      <c r="R85" s="94"/>
      <c r="S85" s="91" t="str">
        <f t="shared" si="53"/>
        <v>April</v>
      </c>
      <c r="T85" s="99">
        <f t="shared" ref="T85:T86" si="62">T84</f>
        <v>45411</v>
      </c>
      <c r="U85" s="91" t="str">
        <f>U84</f>
        <v>STORE - API</v>
      </c>
      <c r="V85" s="92">
        <v>0.89930555555555558</v>
      </c>
      <c r="W85" s="92">
        <v>0.95138888888888884</v>
      </c>
      <c r="X85" s="94"/>
      <c r="Y85" s="107"/>
      <c r="Z85" s="105"/>
      <c r="AA85" s="105"/>
      <c r="AB85" s="105"/>
      <c r="AC85" s="105"/>
      <c r="AD85" s="94"/>
      <c r="AE85" s="107"/>
      <c r="AF85" s="107"/>
      <c r="AG85" s="107"/>
      <c r="AH85" s="107"/>
      <c r="AI85" s="107"/>
    </row>
    <row r="86" spans="2:35" ht="13.5" thickBot="1" x14ac:dyDescent="0.35">
      <c r="B86" s="79"/>
      <c r="C86" s="77"/>
      <c r="D86" s="77"/>
      <c r="E86" s="77"/>
      <c r="F86" s="95"/>
      <c r="G86" s="91" t="str">
        <f t="shared" si="51"/>
        <v>February</v>
      </c>
      <c r="H86" s="90">
        <f t="shared" si="51"/>
        <v>45344</v>
      </c>
      <c r="I86" s="91" t="s">
        <v>432</v>
      </c>
      <c r="J86" s="92">
        <v>0.92013888888888884</v>
      </c>
      <c r="K86" s="92">
        <v>0.93402777777777779</v>
      </c>
      <c r="L86" s="94"/>
      <c r="M86" s="91" t="str">
        <f t="shared" si="52"/>
        <v>March</v>
      </c>
      <c r="N86" s="101">
        <v>45371</v>
      </c>
      <c r="O86" s="91" t="s">
        <v>424</v>
      </c>
      <c r="P86" s="92">
        <v>8.6805555555555552E-2</v>
      </c>
      <c r="Q86" s="92">
        <v>9.7222222222222224E-2</v>
      </c>
      <c r="R86" s="94"/>
      <c r="S86" s="91" t="str">
        <f t="shared" si="53"/>
        <v>April</v>
      </c>
      <c r="T86" s="99">
        <f t="shared" si="62"/>
        <v>45411</v>
      </c>
      <c r="U86" s="91" t="s">
        <v>440</v>
      </c>
      <c r="V86" s="92">
        <v>9.375E-2</v>
      </c>
      <c r="W86" s="92">
        <v>0.23958333333333334</v>
      </c>
      <c r="X86" s="94"/>
      <c r="Y86" s="107"/>
      <c r="Z86" s="105"/>
      <c r="AA86" s="105"/>
      <c r="AB86" s="105"/>
      <c r="AC86" s="105"/>
      <c r="AD86" s="94"/>
      <c r="AE86" s="107"/>
      <c r="AF86" s="107"/>
      <c r="AG86" s="107"/>
      <c r="AH86" s="107"/>
      <c r="AI86" s="107"/>
    </row>
    <row r="87" spans="2:35" ht="13.5" thickBot="1" x14ac:dyDescent="0.35">
      <c r="B87" s="77"/>
      <c r="C87" s="77"/>
      <c r="D87" s="77"/>
      <c r="E87" s="77"/>
      <c r="F87" s="95"/>
      <c r="G87" s="91" t="str">
        <f t="shared" si="51"/>
        <v>February</v>
      </c>
      <c r="H87" s="90">
        <v>45345</v>
      </c>
      <c r="I87" s="91" t="s">
        <v>438</v>
      </c>
      <c r="J87" s="92">
        <v>0.50347222222222221</v>
      </c>
      <c r="K87" s="92">
        <v>0.52777777777777779</v>
      </c>
      <c r="L87" s="94"/>
      <c r="M87" s="91" t="str">
        <f t="shared" si="52"/>
        <v>March</v>
      </c>
      <c r="N87" s="99">
        <f>N86</f>
        <v>45371</v>
      </c>
      <c r="O87" s="91" t="s">
        <v>33</v>
      </c>
      <c r="P87" s="92">
        <v>0.12152777777777778</v>
      </c>
      <c r="Q87" s="92">
        <v>0.15277777777777779</v>
      </c>
      <c r="R87" s="94"/>
      <c r="S87" s="91" t="str">
        <f t="shared" si="53"/>
        <v>April</v>
      </c>
      <c r="T87" s="101">
        <v>45412</v>
      </c>
      <c r="U87" s="91" t="s">
        <v>443</v>
      </c>
      <c r="V87" s="92">
        <v>0.9375</v>
      </c>
      <c r="W87" s="92">
        <v>0.98263888888888884</v>
      </c>
      <c r="X87" s="94"/>
      <c r="Y87" s="107"/>
      <c r="Z87" s="105"/>
      <c r="AA87" s="105"/>
      <c r="AB87" s="105"/>
      <c r="AC87" s="105"/>
      <c r="AD87" s="94"/>
      <c r="AE87" s="107"/>
      <c r="AF87" s="107"/>
      <c r="AG87" s="107"/>
      <c r="AH87" s="107"/>
      <c r="AI87" s="107"/>
    </row>
    <row r="88" spans="2:35" ht="13.5" thickBot="1" x14ac:dyDescent="0.35">
      <c r="B88" s="77"/>
      <c r="C88" s="77"/>
      <c r="D88" s="77"/>
      <c r="E88" s="77"/>
      <c r="F88" s="95"/>
      <c r="G88" s="91" t="str">
        <f t="shared" si="51"/>
        <v>February</v>
      </c>
      <c r="H88" s="90">
        <f>H87</f>
        <v>45345</v>
      </c>
      <c r="I88" s="100" t="s">
        <v>441</v>
      </c>
      <c r="J88" s="92">
        <v>0.53125</v>
      </c>
      <c r="K88" s="92">
        <v>0.55208333333333337</v>
      </c>
      <c r="L88" s="94"/>
      <c r="M88" s="91" t="str">
        <f t="shared" si="52"/>
        <v>March</v>
      </c>
      <c r="N88" s="99">
        <f t="shared" ref="N88:N92" si="63">N87</f>
        <v>45371</v>
      </c>
      <c r="O88" s="91" t="s">
        <v>430</v>
      </c>
      <c r="P88" s="92">
        <v>0.15972222222222221</v>
      </c>
      <c r="Q88" s="92">
        <v>0.2048611111111111</v>
      </c>
      <c r="R88" s="94"/>
      <c r="S88" s="91" t="str">
        <f t="shared" si="53"/>
        <v>April</v>
      </c>
      <c r="T88" s="99">
        <f>T87</f>
        <v>45412</v>
      </c>
      <c r="U88" s="91" t="s">
        <v>70</v>
      </c>
      <c r="V88" s="92">
        <v>7.6388888888888895E-2</v>
      </c>
      <c r="W88" s="92">
        <v>9.375E-2</v>
      </c>
      <c r="X88" s="94"/>
      <c r="Y88" s="107"/>
      <c r="Z88" s="105"/>
      <c r="AA88" s="105"/>
      <c r="AB88" s="105"/>
      <c r="AC88" s="105"/>
      <c r="AD88" s="94"/>
      <c r="AE88" s="107"/>
      <c r="AF88" s="107"/>
      <c r="AG88" s="107"/>
      <c r="AH88" s="107"/>
      <c r="AI88" s="107"/>
    </row>
    <row r="89" spans="2:35" ht="13.5" thickBot="1" x14ac:dyDescent="0.35">
      <c r="B89" s="77"/>
      <c r="C89" s="77"/>
      <c r="D89" s="77"/>
      <c r="E89" s="77"/>
      <c r="F89" s="95"/>
      <c r="G89" s="91" t="str">
        <f t="shared" si="51"/>
        <v>February</v>
      </c>
      <c r="H89" s="90">
        <f t="shared" si="51"/>
        <v>45345</v>
      </c>
      <c r="I89" s="91" t="s">
        <v>442</v>
      </c>
      <c r="J89" s="92">
        <v>0.58333333333333337</v>
      </c>
      <c r="K89" s="92">
        <v>0.65277777777777779</v>
      </c>
      <c r="L89" s="94"/>
      <c r="M89" s="91" t="str">
        <f t="shared" si="52"/>
        <v>March</v>
      </c>
      <c r="N89" s="99">
        <f t="shared" si="63"/>
        <v>45371</v>
      </c>
      <c r="O89" s="91" t="s">
        <v>433</v>
      </c>
      <c r="P89" s="92">
        <v>0.53819444444444442</v>
      </c>
      <c r="Q89" s="92">
        <v>0.56597222222222221</v>
      </c>
      <c r="R89" s="82"/>
      <c r="S89" s="96"/>
      <c r="T89" s="103"/>
      <c r="U89" s="103"/>
      <c r="V89" s="103"/>
      <c r="W89" s="103"/>
      <c r="X89" s="95"/>
      <c r="Y89" s="107"/>
      <c r="Z89" s="105"/>
      <c r="AA89" s="105"/>
      <c r="AB89" s="105"/>
      <c r="AC89" s="105"/>
      <c r="AD89" s="94"/>
      <c r="AE89" s="107"/>
      <c r="AF89" s="107"/>
      <c r="AG89" s="107"/>
      <c r="AH89" s="107"/>
      <c r="AI89" s="107"/>
    </row>
    <row r="90" spans="2:35" ht="13.5" thickBot="1" x14ac:dyDescent="0.35">
      <c r="B90" s="77"/>
      <c r="C90" s="77"/>
      <c r="D90" s="77"/>
      <c r="E90" s="77"/>
      <c r="F90" s="95"/>
      <c r="G90" s="91" t="str">
        <f t="shared" si="51"/>
        <v>February</v>
      </c>
      <c r="H90" s="90">
        <f t="shared" si="51"/>
        <v>45345</v>
      </c>
      <c r="I90" s="91" t="s">
        <v>442</v>
      </c>
      <c r="J90" s="92">
        <v>0.68402777777777779</v>
      </c>
      <c r="K90" s="92">
        <v>0.69791666666666663</v>
      </c>
      <c r="L90" s="94"/>
      <c r="M90" s="91" t="str">
        <f t="shared" si="52"/>
        <v>March</v>
      </c>
      <c r="N90" s="99">
        <f t="shared" si="63"/>
        <v>45371</v>
      </c>
      <c r="O90" s="91" t="s">
        <v>436</v>
      </c>
      <c r="P90" s="92">
        <v>0.58333333333333337</v>
      </c>
      <c r="Q90" s="92">
        <v>0.59375</v>
      </c>
      <c r="R90" s="82"/>
      <c r="S90" s="80"/>
      <c r="T90" s="76"/>
      <c r="U90" s="76"/>
      <c r="V90" s="76"/>
      <c r="W90" s="76"/>
      <c r="X90" s="95"/>
      <c r="Y90" s="107"/>
      <c r="Z90" s="105"/>
      <c r="AA90" s="105"/>
      <c r="AB90" s="105"/>
      <c r="AC90" s="105"/>
      <c r="AD90" s="94"/>
      <c r="AE90" s="107"/>
      <c r="AF90" s="107"/>
      <c r="AG90" s="107"/>
      <c r="AH90" s="107"/>
      <c r="AI90" s="107"/>
    </row>
    <row r="91" spans="2:35" ht="13.5" thickBot="1" x14ac:dyDescent="0.35">
      <c r="B91" s="77"/>
      <c r="C91" s="77"/>
      <c r="D91" s="77"/>
      <c r="E91" s="77"/>
      <c r="F91" s="95"/>
      <c r="G91" s="91" t="str">
        <f t="shared" si="51"/>
        <v>February</v>
      </c>
      <c r="H91" s="90">
        <f t="shared" si="51"/>
        <v>45345</v>
      </c>
      <c r="I91" s="91" t="s">
        <v>445</v>
      </c>
      <c r="J91" s="92">
        <v>0.72222222222222221</v>
      </c>
      <c r="K91" s="92">
        <v>0.78819444444444442</v>
      </c>
      <c r="L91" s="94"/>
      <c r="M91" s="91" t="str">
        <f t="shared" si="52"/>
        <v>March</v>
      </c>
      <c r="N91" s="99">
        <f t="shared" si="63"/>
        <v>45371</v>
      </c>
      <c r="O91" s="91" t="s">
        <v>439</v>
      </c>
      <c r="P91" s="92">
        <v>0.59375</v>
      </c>
      <c r="Q91" s="92">
        <v>0.63888888888888884</v>
      </c>
      <c r="R91" s="82"/>
      <c r="S91" s="80"/>
      <c r="T91" s="76"/>
      <c r="U91" s="76"/>
      <c r="V91" s="76"/>
      <c r="W91" s="76"/>
      <c r="X91" s="95"/>
      <c r="Y91" s="107"/>
      <c r="Z91" s="107"/>
      <c r="AA91" s="107"/>
      <c r="AB91" s="107"/>
      <c r="AC91" s="107"/>
      <c r="AD91" s="94"/>
      <c r="AE91" s="107"/>
      <c r="AF91" s="107"/>
      <c r="AG91" s="107"/>
      <c r="AH91" s="107"/>
      <c r="AI91" s="107"/>
    </row>
    <row r="92" spans="2:35" ht="13.5" thickBot="1" x14ac:dyDescent="0.35">
      <c r="B92" s="77"/>
      <c r="C92" s="77"/>
      <c r="D92" s="77"/>
      <c r="E92" s="77"/>
      <c r="F92" s="95"/>
      <c r="G92" s="91" t="str">
        <f t="shared" si="51"/>
        <v>February</v>
      </c>
      <c r="H92" s="90">
        <f t="shared" si="51"/>
        <v>45345</v>
      </c>
      <c r="I92" s="91" t="s">
        <v>446</v>
      </c>
      <c r="J92" s="92">
        <v>0.83333333333333337</v>
      </c>
      <c r="K92" s="92">
        <v>0.84722222222222221</v>
      </c>
      <c r="L92" s="94"/>
      <c r="M92" s="91" t="str">
        <f t="shared" si="52"/>
        <v>March</v>
      </c>
      <c r="N92" s="99">
        <f t="shared" si="63"/>
        <v>45371</v>
      </c>
      <c r="O92" s="91" t="s">
        <v>430</v>
      </c>
      <c r="P92" s="92">
        <v>0.90625</v>
      </c>
      <c r="Q92" s="92">
        <v>6.9444444444444441E-3</v>
      </c>
      <c r="R92" s="82"/>
      <c r="S92" s="80"/>
      <c r="T92" s="76"/>
      <c r="U92" s="76"/>
      <c r="V92" s="76"/>
      <c r="W92" s="76"/>
      <c r="X92" s="95"/>
      <c r="Y92" s="107"/>
      <c r="Z92" s="107"/>
      <c r="AA92" s="107"/>
      <c r="AB92" s="107"/>
      <c r="AC92" s="107"/>
      <c r="AD92" s="94"/>
      <c r="AE92" s="107"/>
      <c r="AF92" s="107"/>
      <c r="AG92" s="107"/>
      <c r="AH92" s="107"/>
      <c r="AI92" s="107"/>
    </row>
    <row r="93" spans="2:35" ht="13.5" thickBot="1" x14ac:dyDescent="0.35">
      <c r="B93" s="77"/>
      <c r="C93" s="77"/>
      <c r="D93" s="77"/>
      <c r="E93" s="77"/>
      <c r="F93" s="95"/>
      <c r="G93" s="91" t="str">
        <f t="shared" si="51"/>
        <v>February</v>
      </c>
      <c r="H93" s="90">
        <f t="shared" si="51"/>
        <v>45345</v>
      </c>
      <c r="I93" s="91" t="s">
        <v>446</v>
      </c>
      <c r="J93" s="92">
        <v>0.875</v>
      </c>
      <c r="K93" s="92">
        <v>0.95833333333333337</v>
      </c>
      <c r="L93" s="94"/>
      <c r="M93" s="91" t="str">
        <f t="shared" si="52"/>
        <v>March</v>
      </c>
      <c r="N93" s="101">
        <v>45372</v>
      </c>
      <c r="O93" s="91" t="s">
        <v>444</v>
      </c>
      <c r="P93" s="92">
        <v>0.91666666666666663</v>
      </c>
      <c r="Q93" s="92">
        <v>0.95833333333333337</v>
      </c>
      <c r="R93" s="82"/>
      <c r="S93" s="80"/>
      <c r="T93" s="76"/>
      <c r="U93" s="76"/>
      <c r="V93" s="76"/>
      <c r="W93" s="76"/>
      <c r="X93" s="95"/>
      <c r="Y93" s="107"/>
      <c r="Z93" s="107"/>
      <c r="AA93" s="107"/>
      <c r="AB93" s="107"/>
      <c r="AC93" s="107"/>
      <c r="AD93" s="94"/>
      <c r="AE93" s="107"/>
      <c r="AF93" s="107"/>
      <c r="AG93" s="107"/>
      <c r="AH93" s="107"/>
      <c r="AI93" s="107"/>
    </row>
    <row r="94" spans="2:35" ht="13.5" thickBot="1" x14ac:dyDescent="0.35">
      <c r="B94" s="77"/>
      <c r="C94" s="77"/>
      <c r="D94" s="77"/>
      <c r="E94" s="77"/>
      <c r="F94" s="95"/>
      <c r="G94" s="91" t="str">
        <f t="shared" si="51"/>
        <v>February</v>
      </c>
      <c r="H94" s="90">
        <f t="shared" si="51"/>
        <v>45345</v>
      </c>
      <c r="I94" s="91" t="s">
        <v>449</v>
      </c>
      <c r="J94" s="92">
        <v>0.96527777777777779</v>
      </c>
      <c r="K94" s="92">
        <v>0.99652777777777779</v>
      </c>
      <c r="L94" s="94"/>
      <c r="M94" s="91" t="str">
        <f t="shared" si="52"/>
        <v>March</v>
      </c>
      <c r="N94" s="101">
        <v>45373</v>
      </c>
      <c r="O94" s="91" t="s">
        <v>447</v>
      </c>
      <c r="P94" s="92">
        <v>0.5625</v>
      </c>
      <c r="Q94" s="92">
        <v>0.65625</v>
      </c>
      <c r="R94" s="82"/>
      <c r="S94" s="80"/>
      <c r="T94" s="76"/>
      <c r="U94" s="76"/>
      <c r="V94" s="76"/>
      <c r="W94" s="76"/>
      <c r="X94" s="95"/>
      <c r="Y94" s="107"/>
      <c r="Z94" s="107"/>
      <c r="AA94" s="107"/>
      <c r="AB94" s="107"/>
      <c r="AC94" s="107"/>
      <c r="AD94" s="94"/>
      <c r="AE94" s="107"/>
      <c r="AF94" s="107"/>
      <c r="AG94" s="107"/>
      <c r="AH94" s="107"/>
      <c r="AI94" s="107"/>
    </row>
    <row r="95" spans="2:35" ht="13.5" thickBot="1" x14ac:dyDescent="0.35">
      <c r="B95" s="77"/>
      <c r="C95" s="77"/>
      <c r="D95" s="77"/>
      <c r="E95" s="77"/>
      <c r="F95" s="95"/>
      <c r="G95" s="91" t="str">
        <f t="shared" si="51"/>
        <v>February</v>
      </c>
      <c r="H95" s="90">
        <v>45346</v>
      </c>
      <c r="I95" s="91" t="s">
        <v>451</v>
      </c>
      <c r="J95" s="92">
        <v>0.64583333333333337</v>
      </c>
      <c r="K95" s="92">
        <v>0.66666666666666663</v>
      </c>
      <c r="L95" s="94"/>
      <c r="M95" s="91" t="str">
        <f t="shared" si="52"/>
        <v>March</v>
      </c>
      <c r="N95" s="99">
        <f>N94</f>
        <v>45373</v>
      </c>
      <c r="O95" s="91" t="s">
        <v>448</v>
      </c>
      <c r="P95" s="92">
        <v>0.91666666666666663</v>
      </c>
      <c r="Q95" s="92">
        <v>0.95833333333333337</v>
      </c>
      <c r="R95" s="82"/>
      <c r="S95" s="80"/>
      <c r="T95" s="76"/>
      <c r="U95" s="76"/>
      <c r="V95" s="76"/>
      <c r="W95" s="76"/>
      <c r="X95" s="95"/>
      <c r="Y95" s="107"/>
      <c r="Z95" s="107"/>
      <c r="AA95" s="107"/>
      <c r="AB95" s="107"/>
      <c r="AC95" s="107"/>
      <c r="AD95" s="94"/>
      <c r="AE95" s="107"/>
      <c r="AF95" s="107"/>
      <c r="AG95" s="107"/>
      <c r="AH95" s="107"/>
      <c r="AI95" s="107"/>
    </row>
    <row r="96" spans="2:35" ht="13.5" thickBot="1" x14ac:dyDescent="0.35">
      <c r="B96" s="77"/>
      <c r="C96" s="77"/>
      <c r="D96" s="77"/>
      <c r="E96" s="77"/>
      <c r="F96" s="95"/>
      <c r="G96" s="91" t="str">
        <f t="shared" si="51"/>
        <v>February</v>
      </c>
      <c r="H96" s="90">
        <v>45347</v>
      </c>
      <c r="I96" s="91" t="s">
        <v>454</v>
      </c>
      <c r="J96" s="92">
        <v>0.54513888888888884</v>
      </c>
      <c r="K96" s="92">
        <v>0.59722222222222221</v>
      </c>
      <c r="L96" s="94"/>
      <c r="M96" s="91" t="str">
        <f t="shared" si="52"/>
        <v>March</v>
      </c>
      <c r="N96" s="99">
        <f>N95</f>
        <v>45373</v>
      </c>
      <c r="O96" s="91" t="s">
        <v>450</v>
      </c>
      <c r="P96" s="92">
        <v>0.97222222222222221</v>
      </c>
      <c r="Q96" s="92">
        <v>3.125E-2</v>
      </c>
      <c r="R96" s="82"/>
      <c r="S96" s="80"/>
      <c r="T96" s="76"/>
      <c r="U96" s="76"/>
      <c r="V96" s="76"/>
      <c r="W96" s="76"/>
      <c r="X96" s="95"/>
      <c r="Y96" s="107"/>
      <c r="Z96" s="107"/>
      <c r="AA96" s="107"/>
      <c r="AB96" s="107"/>
      <c r="AC96" s="107"/>
      <c r="AD96" s="94"/>
      <c r="AE96" s="107"/>
      <c r="AF96" s="107"/>
      <c r="AG96" s="107"/>
      <c r="AH96" s="107"/>
      <c r="AI96" s="107"/>
    </row>
    <row r="97" spans="2:35" ht="13.5" thickBot="1" x14ac:dyDescent="0.35">
      <c r="B97" s="77"/>
      <c r="C97" s="77"/>
      <c r="D97" s="77"/>
      <c r="E97" s="77"/>
      <c r="F97" s="95"/>
      <c r="G97" s="91" t="str">
        <f t="shared" si="51"/>
        <v>February</v>
      </c>
      <c r="H97" s="90">
        <f>H96</f>
        <v>45347</v>
      </c>
      <c r="I97" s="91" t="s">
        <v>110</v>
      </c>
      <c r="J97" s="92">
        <v>0.625</v>
      </c>
      <c r="K97" s="92">
        <v>0.66319444444444442</v>
      </c>
      <c r="L97" s="94"/>
      <c r="M97" s="91" t="str">
        <f t="shared" si="52"/>
        <v>March</v>
      </c>
      <c r="N97" s="101">
        <v>45374</v>
      </c>
      <c r="O97" s="91" t="s">
        <v>452</v>
      </c>
      <c r="P97" s="92">
        <v>0.4861111111111111</v>
      </c>
      <c r="Q97" s="92">
        <v>0.50694444444444442</v>
      </c>
      <c r="R97" s="82"/>
      <c r="S97" s="80"/>
      <c r="T97" s="76"/>
      <c r="U97" s="76"/>
      <c r="V97" s="76"/>
      <c r="W97" s="76"/>
      <c r="X97" s="95"/>
      <c r="Y97" s="107"/>
      <c r="Z97" s="107"/>
      <c r="AA97" s="107"/>
      <c r="AB97" s="107"/>
      <c r="AC97" s="107"/>
      <c r="AD97" s="94"/>
      <c r="AE97" s="107"/>
      <c r="AF97" s="107"/>
      <c r="AG97" s="107"/>
      <c r="AH97" s="107"/>
      <c r="AI97" s="107"/>
    </row>
    <row r="98" spans="2:35" ht="13.5" thickBot="1" x14ac:dyDescent="0.35">
      <c r="B98" s="77"/>
      <c r="C98" s="77"/>
      <c r="D98" s="77"/>
      <c r="E98" s="77"/>
      <c r="F98" s="95"/>
      <c r="G98" s="91" t="str">
        <f t="shared" si="51"/>
        <v>February</v>
      </c>
      <c r="H98" s="90">
        <f t="shared" si="51"/>
        <v>45347</v>
      </c>
      <c r="I98" s="91" t="s">
        <v>457</v>
      </c>
      <c r="J98" s="92">
        <v>0.78472222222222221</v>
      </c>
      <c r="K98" s="92">
        <v>0.89583333333333337</v>
      </c>
      <c r="L98" s="94"/>
      <c r="M98" s="91" t="str">
        <f t="shared" si="52"/>
        <v>March</v>
      </c>
      <c r="N98" s="99">
        <f>N97</f>
        <v>45374</v>
      </c>
      <c r="O98" s="91" t="s">
        <v>453</v>
      </c>
      <c r="P98" s="92">
        <v>0.50694444444444442</v>
      </c>
      <c r="Q98" s="92">
        <v>0.58333333333333337</v>
      </c>
      <c r="R98" s="82"/>
      <c r="S98" s="80"/>
      <c r="T98" s="76"/>
      <c r="U98" s="76"/>
      <c r="V98" s="76"/>
      <c r="W98" s="76"/>
      <c r="X98" s="95"/>
      <c r="Y98" s="107"/>
      <c r="Z98" s="107"/>
      <c r="AA98" s="107"/>
      <c r="AB98" s="107"/>
      <c r="AC98" s="107"/>
      <c r="AD98" s="94"/>
      <c r="AE98" s="107"/>
      <c r="AF98" s="107"/>
      <c r="AG98" s="107"/>
      <c r="AH98" s="107"/>
      <c r="AI98" s="107"/>
    </row>
    <row r="99" spans="2:35" ht="13.5" thickBot="1" x14ac:dyDescent="0.35">
      <c r="B99" s="77"/>
      <c r="C99" s="77"/>
      <c r="D99" s="77"/>
      <c r="E99" s="77"/>
      <c r="F99" s="95"/>
      <c r="G99" s="91" t="str">
        <f t="shared" si="51"/>
        <v>February</v>
      </c>
      <c r="H99" s="90">
        <f t="shared" si="51"/>
        <v>45347</v>
      </c>
      <c r="I99" s="91" t="s">
        <v>459</v>
      </c>
      <c r="J99" s="92">
        <v>0.90277777777777779</v>
      </c>
      <c r="K99" s="92">
        <v>0.93055555555555558</v>
      </c>
      <c r="L99" s="94"/>
      <c r="M99" s="91" t="str">
        <f t="shared" si="52"/>
        <v>March</v>
      </c>
      <c r="N99" s="99">
        <f t="shared" ref="N99:N103" si="64">N98</f>
        <v>45374</v>
      </c>
      <c r="O99" s="91" t="s">
        <v>455</v>
      </c>
      <c r="P99" s="92">
        <v>0.59722222222222221</v>
      </c>
      <c r="Q99" s="92">
        <v>0.64583333333333337</v>
      </c>
      <c r="R99" s="82"/>
      <c r="S99" s="80"/>
      <c r="T99" s="77"/>
      <c r="U99" s="77"/>
      <c r="V99" s="77"/>
      <c r="W99" s="77"/>
      <c r="X99" s="95"/>
      <c r="Y99" s="107"/>
      <c r="Z99" s="107"/>
      <c r="AA99" s="107"/>
      <c r="AB99" s="107"/>
      <c r="AC99" s="107"/>
      <c r="AD99" s="94"/>
      <c r="AE99" s="107"/>
      <c r="AF99" s="107"/>
      <c r="AG99" s="107"/>
      <c r="AH99" s="107"/>
      <c r="AI99" s="107"/>
    </row>
    <row r="100" spans="2:35" ht="13.5" thickBot="1" x14ac:dyDescent="0.35">
      <c r="B100" s="77"/>
      <c r="C100" s="77"/>
      <c r="D100" s="77"/>
      <c r="E100" s="77"/>
      <c r="F100" s="95"/>
      <c r="G100" s="91" t="str">
        <f t="shared" si="51"/>
        <v>February</v>
      </c>
      <c r="H100" s="90">
        <f t="shared" si="51"/>
        <v>45347</v>
      </c>
      <c r="I100" s="91" t="s">
        <v>461</v>
      </c>
      <c r="J100" s="92">
        <v>0.96875</v>
      </c>
      <c r="K100" s="92">
        <v>0.97916666666666663</v>
      </c>
      <c r="L100" s="94"/>
      <c r="M100" s="91" t="str">
        <f t="shared" si="52"/>
        <v>March</v>
      </c>
      <c r="N100" s="99">
        <f t="shared" si="64"/>
        <v>45374</v>
      </c>
      <c r="O100" s="91" t="s">
        <v>456</v>
      </c>
      <c r="P100" s="92">
        <v>0.64583333333333337</v>
      </c>
      <c r="Q100" s="92">
        <v>0.6875</v>
      </c>
      <c r="R100" s="82"/>
      <c r="S100" s="80"/>
      <c r="T100" s="77"/>
      <c r="U100" s="77"/>
      <c r="V100" s="77"/>
      <c r="W100" s="77"/>
      <c r="X100" s="95"/>
      <c r="Y100" s="107"/>
      <c r="Z100" s="107"/>
      <c r="AA100" s="107"/>
      <c r="AB100" s="107"/>
      <c r="AC100" s="107"/>
      <c r="AD100" s="94"/>
      <c r="AE100" s="107"/>
      <c r="AF100" s="107"/>
      <c r="AG100" s="107"/>
      <c r="AH100" s="107"/>
      <c r="AI100" s="107"/>
    </row>
    <row r="101" spans="2:35" ht="13.5" thickBot="1" x14ac:dyDescent="0.35">
      <c r="B101" s="77"/>
      <c r="C101" s="77"/>
      <c r="D101" s="77"/>
      <c r="E101" s="77"/>
      <c r="F101" s="95"/>
      <c r="G101" s="91" t="str">
        <f t="shared" si="51"/>
        <v>February</v>
      </c>
      <c r="H101" s="90">
        <v>45348</v>
      </c>
      <c r="I101" s="91" t="s">
        <v>463</v>
      </c>
      <c r="J101" s="92">
        <v>0.52083333333333337</v>
      </c>
      <c r="K101" s="92">
        <v>0.54166666666666663</v>
      </c>
      <c r="L101" s="94"/>
      <c r="M101" s="91" t="str">
        <f t="shared" si="52"/>
        <v>March</v>
      </c>
      <c r="N101" s="99">
        <f t="shared" si="64"/>
        <v>45374</v>
      </c>
      <c r="O101" s="91" t="s">
        <v>458</v>
      </c>
      <c r="P101" s="92">
        <v>0.69791666666666663</v>
      </c>
      <c r="Q101" s="92">
        <v>0.72916666666666663</v>
      </c>
      <c r="R101" s="82"/>
      <c r="S101" s="80"/>
      <c r="T101" s="77"/>
      <c r="U101" s="77"/>
      <c r="V101" s="77"/>
      <c r="W101" s="77"/>
      <c r="X101" s="95"/>
      <c r="Y101" s="107"/>
      <c r="Z101" s="107"/>
      <c r="AA101" s="107"/>
      <c r="AB101" s="107"/>
      <c r="AC101" s="107"/>
      <c r="AD101" s="94"/>
      <c r="AE101" s="107"/>
      <c r="AF101" s="107"/>
      <c r="AG101" s="107"/>
      <c r="AH101" s="107"/>
      <c r="AI101" s="107"/>
    </row>
    <row r="102" spans="2:35" ht="13.5" thickBot="1" x14ac:dyDescent="0.35">
      <c r="B102" s="77"/>
      <c r="C102" s="77"/>
      <c r="D102" s="77"/>
      <c r="E102" s="77"/>
      <c r="F102" s="95"/>
      <c r="G102" s="91" t="str">
        <f t="shared" si="51"/>
        <v>February</v>
      </c>
      <c r="H102" s="90">
        <f>H101</f>
        <v>45348</v>
      </c>
      <c r="I102" s="91" t="s">
        <v>463</v>
      </c>
      <c r="J102" s="92">
        <v>0.58333333333333337</v>
      </c>
      <c r="K102" s="92">
        <v>0.66319444444444442</v>
      </c>
      <c r="L102" s="94"/>
      <c r="M102" s="91" t="str">
        <f t="shared" si="52"/>
        <v>March</v>
      </c>
      <c r="N102" s="99">
        <f t="shared" si="64"/>
        <v>45374</v>
      </c>
      <c r="O102" s="91" t="s">
        <v>460</v>
      </c>
      <c r="P102" s="92">
        <v>0.79513888888888884</v>
      </c>
      <c r="Q102" s="92">
        <v>0.85416666666666663</v>
      </c>
      <c r="R102" s="82"/>
      <c r="S102" s="80"/>
      <c r="T102" s="77"/>
      <c r="U102" s="77"/>
      <c r="V102" s="77"/>
      <c r="W102" s="77"/>
      <c r="X102" s="95"/>
      <c r="Y102" s="107"/>
      <c r="Z102" s="107"/>
      <c r="AA102" s="107"/>
      <c r="AB102" s="107"/>
      <c r="AC102" s="107"/>
      <c r="AD102" s="94"/>
      <c r="AE102" s="107"/>
      <c r="AF102" s="107"/>
      <c r="AG102" s="107"/>
      <c r="AH102" s="107"/>
      <c r="AI102" s="107"/>
    </row>
    <row r="103" spans="2:35" ht="13.5" thickBot="1" x14ac:dyDescent="0.35">
      <c r="B103" s="77"/>
      <c r="C103" s="77"/>
      <c r="D103" s="77"/>
      <c r="E103" s="77"/>
      <c r="F103" s="95"/>
      <c r="G103" s="91" t="str">
        <f t="shared" si="51"/>
        <v>February</v>
      </c>
      <c r="H103" s="90">
        <f t="shared" si="51"/>
        <v>45348</v>
      </c>
      <c r="I103" s="91" t="s">
        <v>465</v>
      </c>
      <c r="J103" s="92">
        <v>0.73958333333333337</v>
      </c>
      <c r="K103" s="92">
        <v>0.77083333333333337</v>
      </c>
      <c r="L103" s="94"/>
      <c r="M103" s="91" t="str">
        <f t="shared" si="52"/>
        <v>March</v>
      </c>
      <c r="N103" s="99">
        <f t="shared" si="64"/>
        <v>45374</v>
      </c>
      <c r="O103" s="91" t="s">
        <v>462</v>
      </c>
      <c r="P103" s="92">
        <v>0.86111111111111116</v>
      </c>
      <c r="Q103" s="92">
        <v>0.89583333333333337</v>
      </c>
      <c r="R103" s="82"/>
      <c r="S103" s="80"/>
      <c r="T103" s="77"/>
      <c r="U103" s="77"/>
      <c r="V103" s="77"/>
      <c r="W103" s="77"/>
      <c r="X103" s="95"/>
      <c r="Y103" s="107"/>
      <c r="Z103" s="107"/>
      <c r="AA103" s="107"/>
      <c r="AB103" s="107"/>
      <c r="AC103" s="107"/>
      <c r="AD103" s="94"/>
      <c r="AE103" s="107"/>
      <c r="AF103" s="107"/>
      <c r="AG103" s="107"/>
      <c r="AH103" s="107"/>
      <c r="AI103" s="107"/>
    </row>
    <row r="104" spans="2:35" ht="13.5" thickBot="1" x14ac:dyDescent="0.35">
      <c r="B104" s="77"/>
      <c r="C104" s="77"/>
      <c r="D104" s="77"/>
      <c r="E104" s="77"/>
      <c r="F104" s="95"/>
      <c r="G104" s="91" t="str">
        <f t="shared" si="51"/>
        <v>February</v>
      </c>
      <c r="H104" s="90">
        <f t="shared" si="51"/>
        <v>45348</v>
      </c>
      <c r="I104" s="91" t="s">
        <v>467</v>
      </c>
      <c r="J104" s="92">
        <v>0.82638888888888884</v>
      </c>
      <c r="K104" s="92">
        <v>0.93402777777777779</v>
      </c>
      <c r="L104" s="94"/>
      <c r="M104" s="91" t="str">
        <f t="shared" si="52"/>
        <v>March</v>
      </c>
      <c r="N104" s="101">
        <v>45375</v>
      </c>
      <c r="O104" s="91" t="s">
        <v>464</v>
      </c>
      <c r="P104" s="92">
        <v>0.62152777777777779</v>
      </c>
      <c r="Q104" s="92">
        <v>0.73958333333333337</v>
      </c>
      <c r="R104" s="82"/>
      <c r="S104" s="80"/>
      <c r="T104" s="77"/>
      <c r="U104" s="77"/>
      <c r="V104" s="77"/>
      <c r="W104" s="77"/>
      <c r="X104" s="95"/>
      <c r="Y104" s="107"/>
      <c r="Z104" s="107"/>
      <c r="AA104" s="107"/>
      <c r="AB104" s="107"/>
      <c r="AC104" s="107"/>
      <c r="AD104" s="94"/>
      <c r="AE104" s="107"/>
      <c r="AF104" s="107"/>
      <c r="AG104" s="107"/>
      <c r="AH104" s="107"/>
      <c r="AI104" s="107"/>
    </row>
    <row r="105" spans="2:35" ht="13.5" thickBot="1" x14ac:dyDescent="0.35">
      <c r="B105" s="77"/>
      <c r="C105" s="77"/>
      <c r="D105" s="77"/>
      <c r="E105" s="77"/>
      <c r="F105" s="95"/>
      <c r="G105" s="91" t="str">
        <f t="shared" si="51"/>
        <v>February</v>
      </c>
      <c r="H105" s="90">
        <f t="shared" si="51"/>
        <v>45348</v>
      </c>
      <c r="I105" s="91" t="s">
        <v>469</v>
      </c>
      <c r="J105" s="92">
        <v>0.97916666666666663</v>
      </c>
      <c r="K105" s="92">
        <v>4.5138888888888888E-2</v>
      </c>
      <c r="L105" s="94"/>
      <c r="M105" s="91" t="str">
        <f t="shared" si="52"/>
        <v>March</v>
      </c>
      <c r="N105" s="101">
        <v>45376</v>
      </c>
      <c r="O105" s="91" t="s">
        <v>466</v>
      </c>
      <c r="P105" s="92">
        <v>0.69444444444444442</v>
      </c>
      <c r="Q105" s="92">
        <v>0.71875</v>
      </c>
      <c r="R105" s="82"/>
      <c r="S105" s="80"/>
      <c r="T105" s="77"/>
      <c r="U105" s="77"/>
      <c r="V105" s="77"/>
      <c r="W105" s="77"/>
      <c r="X105" s="95"/>
      <c r="Y105" s="107"/>
      <c r="Z105" s="107"/>
      <c r="AA105" s="107"/>
      <c r="AB105" s="107"/>
      <c r="AC105" s="107"/>
      <c r="AD105" s="94"/>
      <c r="AE105" s="107"/>
      <c r="AF105" s="107"/>
      <c r="AG105" s="107"/>
      <c r="AH105" s="107"/>
      <c r="AI105" s="107"/>
    </row>
    <row r="106" spans="2:35" ht="13.5" thickBot="1" x14ac:dyDescent="0.35">
      <c r="B106" s="77"/>
      <c r="C106" s="77"/>
      <c r="D106" s="77"/>
      <c r="E106" s="77"/>
      <c r="F106" s="95"/>
      <c r="G106" s="91" t="str">
        <f t="shared" si="51"/>
        <v>February</v>
      </c>
      <c r="H106" s="90">
        <f t="shared" si="51"/>
        <v>45348</v>
      </c>
      <c r="I106" s="91" t="s">
        <v>471</v>
      </c>
      <c r="J106" s="92">
        <v>4.5138888888888888E-2</v>
      </c>
      <c r="K106" s="92">
        <v>0.1076388888888889</v>
      </c>
      <c r="L106" s="94"/>
      <c r="M106" s="91" t="str">
        <f t="shared" si="52"/>
        <v>March</v>
      </c>
      <c r="N106" s="99">
        <f>N105</f>
        <v>45376</v>
      </c>
      <c r="O106" s="91" t="s">
        <v>468</v>
      </c>
      <c r="P106" s="92">
        <v>0.80208333333333337</v>
      </c>
      <c r="Q106" s="92">
        <v>0.93055555555555558</v>
      </c>
      <c r="R106" s="82"/>
      <c r="S106" s="80"/>
      <c r="T106" s="77"/>
      <c r="U106" s="77"/>
      <c r="V106" s="77"/>
      <c r="W106" s="77"/>
      <c r="X106" s="95"/>
      <c r="Y106" s="107"/>
      <c r="Z106" s="107"/>
      <c r="AA106" s="107"/>
      <c r="AB106" s="107"/>
      <c r="AC106" s="107"/>
      <c r="AD106" s="94"/>
      <c r="AE106" s="107"/>
      <c r="AF106" s="107"/>
      <c r="AG106" s="107"/>
      <c r="AH106" s="107"/>
      <c r="AI106" s="107"/>
    </row>
    <row r="107" spans="2:35" ht="13.5" thickBot="1" x14ac:dyDescent="0.35">
      <c r="B107" s="77"/>
      <c r="C107" s="77"/>
      <c r="D107" s="77"/>
      <c r="E107" s="77"/>
      <c r="F107" s="95"/>
      <c r="G107" s="91" t="str">
        <f t="shared" si="51"/>
        <v>February</v>
      </c>
      <c r="H107" s="90">
        <v>45349</v>
      </c>
      <c r="I107" s="91" t="s">
        <v>473</v>
      </c>
      <c r="J107" s="92">
        <v>0.44791666666666669</v>
      </c>
      <c r="K107" s="92">
        <v>0.50694444444444442</v>
      </c>
      <c r="L107" s="94"/>
      <c r="M107" s="91" t="str">
        <f t="shared" si="52"/>
        <v>March</v>
      </c>
      <c r="N107" s="99">
        <f t="shared" ref="N107:N108" si="65">N106</f>
        <v>45376</v>
      </c>
      <c r="O107" s="91" t="s">
        <v>470</v>
      </c>
      <c r="P107" s="92">
        <v>0.9375</v>
      </c>
      <c r="Q107" s="92">
        <v>0.94791666666666663</v>
      </c>
      <c r="R107" s="82"/>
      <c r="S107" s="80"/>
      <c r="T107" s="77"/>
      <c r="U107" s="77"/>
      <c r="V107" s="77"/>
      <c r="W107" s="77"/>
      <c r="X107" s="95"/>
      <c r="Y107" s="107"/>
      <c r="Z107" s="107"/>
      <c r="AA107" s="107"/>
      <c r="AB107" s="107"/>
      <c r="AC107" s="107"/>
      <c r="AD107" s="94"/>
      <c r="AE107" s="107"/>
      <c r="AF107" s="107"/>
      <c r="AG107" s="107"/>
      <c r="AH107" s="107"/>
      <c r="AI107" s="107"/>
    </row>
    <row r="108" spans="2:35" ht="13.5" thickBot="1" x14ac:dyDescent="0.35">
      <c r="B108" s="77"/>
      <c r="C108" s="77"/>
      <c r="D108" s="77"/>
      <c r="E108" s="77"/>
      <c r="F108" s="95"/>
      <c r="G108" s="91" t="str">
        <f t="shared" si="51"/>
        <v>February</v>
      </c>
      <c r="H108" s="90">
        <f>H107</f>
        <v>45349</v>
      </c>
      <c r="I108" s="91" t="s">
        <v>475</v>
      </c>
      <c r="J108" s="92">
        <v>0.5625</v>
      </c>
      <c r="K108" s="92">
        <v>0.57638888888888884</v>
      </c>
      <c r="L108" s="94"/>
      <c r="M108" s="91" t="str">
        <f t="shared" si="52"/>
        <v>March</v>
      </c>
      <c r="N108" s="99">
        <f t="shared" si="65"/>
        <v>45376</v>
      </c>
      <c r="O108" s="91" t="s">
        <v>472</v>
      </c>
      <c r="P108" s="92">
        <v>0.95138888888888884</v>
      </c>
      <c r="Q108" s="92">
        <v>0.95833333333333337</v>
      </c>
      <c r="R108" s="82"/>
      <c r="S108" s="80"/>
      <c r="T108" s="77"/>
      <c r="U108" s="77"/>
      <c r="V108" s="77"/>
      <c r="W108" s="77"/>
      <c r="X108" s="95"/>
      <c r="Y108" s="107"/>
      <c r="Z108" s="107"/>
      <c r="AA108" s="107"/>
      <c r="AB108" s="107"/>
      <c r="AC108" s="107"/>
      <c r="AD108" s="94"/>
      <c r="AE108" s="107"/>
      <c r="AF108" s="107"/>
      <c r="AG108" s="107"/>
      <c r="AH108" s="107"/>
      <c r="AI108" s="107"/>
    </row>
    <row r="109" spans="2:35" ht="13.5" thickBot="1" x14ac:dyDescent="0.35">
      <c r="B109" s="77"/>
      <c r="C109" s="77"/>
      <c r="D109" s="77"/>
      <c r="E109" s="77"/>
      <c r="F109" s="95"/>
      <c r="G109" s="91" t="str">
        <f t="shared" si="51"/>
        <v>February</v>
      </c>
      <c r="H109" s="90">
        <f t="shared" si="51"/>
        <v>45349</v>
      </c>
      <c r="I109" s="91" t="s">
        <v>475</v>
      </c>
      <c r="J109" s="92">
        <v>0.60763888888888884</v>
      </c>
      <c r="K109" s="92">
        <v>0.63541666666666663</v>
      </c>
      <c r="L109" s="94"/>
      <c r="M109" s="91" t="str">
        <f t="shared" si="52"/>
        <v>March</v>
      </c>
      <c r="N109" s="101">
        <v>45377</v>
      </c>
      <c r="O109" s="91" t="s">
        <v>474</v>
      </c>
      <c r="P109" s="92">
        <v>0.54166666666666663</v>
      </c>
      <c r="Q109" s="92">
        <v>0.56597222222222221</v>
      </c>
      <c r="R109" s="82"/>
      <c r="S109" s="80"/>
      <c r="T109" s="77"/>
      <c r="U109" s="77"/>
      <c r="V109" s="77"/>
      <c r="W109" s="77"/>
      <c r="X109" s="95"/>
      <c r="Y109" s="107"/>
      <c r="Z109" s="107"/>
      <c r="AA109" s="107"/>
      <c r="AB109" s="107"/>
      <c r="AC109" s="107"/>
      <c r="AD109" s="94"/>
      <c r="AE109" s="107"/>
      <c r="AF109" s="107"/>
      <c r="AG109" s="107"/>
      <c r="AH109" s="107"/>
      <c r="AI109" s="107"/>
    </row>
    <row r="110" spans="2:35" ht="13.5" thickBot="1" x14ac:dyDescent="0.35">
      <c r="B110" s="77"/>
      <c r="C110" s="77"/>
      <c r="D110" s="77"/>
      <c r="E110" s="77"/>
      <c r="F110" s="95"/>
      <c r="G110" s="91" t="str">
        <f t="shared" si="51"/>
        <v>February</v>
      </c>
      <c r="H110" s="90">
        <f t="shared" si="51"/>
        <v>45349</v>
      </c>
      <c r="I110" s="91" t="s">
        <v>475</v>
      </c>
      <c r="J110" s="92">
        <v>0.72916666666666663</v>
      </c>
      <c r="K110" s="92">
        <v>0.8125</v>
      </c>
      <c r="L110" s="94"/>
      <c r="M110" s="91" t="str">
        <f t="shared" si="52"/>
        <v>March</v>
      </c>
      <c r="N110" s="99">
        <f>N109</f>
        <v>45377</v>
      </c>
      <c r="O110" s="91" t="s">
        <v>476</v>
      </c>
      <c r="P110" s="92">
        <v>0.56944444444444442</v>
      </c>
      <c r="Q110" s="92">
        <v>0.64583333333333337</v>
      </c>
      <c r="R110" s="82"/>
      <c r="S110" s="80"/>
      <c r="T110" s="77"/>
      <c r="U110" s="77"/>
      <c r="V110" s="77"/>
      <c r="W110" s="77"/>
      <c r="X110" s="95"/>
      <c r="Y110" s="107"/>
      <c r="Z110" s="107"/>
      <c r="AA110" s="107"/>
      <c r="AB110" s="107"/>
      <c r="AC110" s="107"/>
      <c r="AD110" s="94"/>
      <c r="AE110" s="107"/>
      <c r="AF110" s="107"/>
      <c r="AG110" s="107"/>
      <c r="AH110" s="107"/>
      <c r="AI110" s="107"/>
    </row>
    <row r="111" spans="2:35" ht="13.5" thickBot="1" x14ac:dyDescent="0.35">
      <c r="B111" s="77"/>
      <c r="C111" s="77"/>
      <c r="D111" s="77"/>
      <c r="E111" s="77"/>
      <c r="F111" s="95"/>
      <c r="G111" s="91" t="str">
        <f t="shared" si="51"/>
        <v>February</v>
      </c>
      <c r="H111" s="90">
        <f t="shared" si="51"/>
        <v>45349</v>
      </c>
      <c r="I111" s="91" t="s">
        <v>479</v>
      </c>
      <c r="J111" s="92">
        <v>0.84375</v>
      </c>
      <c r="K111" s="92">
        <v>0.95833333333333337</v>
      </c>
      <c r="L111" s="94"/>
      <c r="M111" s="91" t="str">
        <f t="shared" si="52"/>
        <v>March</v>
      </c>
      <c r="N111" s="99">
        <f t="shared" ref="N111:N112" si="66">N110</f>
        <v>45377</v>
      </c>
      <c r="O111" s="91" t="s">
        <v>477</v>
      </c>
      <c r="P111" s="92">
        <v>0.65277777777777779</v>
      </c>
      <c r="Q111" s="92">
        <v>0.68402777777777779</v>
      </c>
      <c r="R111" s="82"/>
      <c r="S111" s="80"/>
      <c r="T111" s="77"/>
      <c r="U111" s="77"/>
      <c r="V111" s="77"/>
      <c r="W111" s="77"/>
      <c r="X111" s="95"/>
      <c r="Y111" s="107"/>
      <c r="Z111" s="107"/>
      <c r="AA111" s="107"/>
      <c r="AB111" s="107"/>
      <c r="AC111" s="107"/>
      <c r="AD111" s="94"/>
      <c r="AE111" s="107"/>
      <c r="AF111" s="107"/>
      <c r="AG111" s="107"/>
      <c r="AH111" s="107"/>
      <c r="AI111" s="107"/>
    </row>
    <row r="112" spans="2:35" ht="26.5" thickBot="1" x14ac:dyDescent="0.35">
      <c r="B112" s="77"/>
      <c r="C112" s="77"/>
      <c r="D112" s="77"/>
      <c r="E112" s="77"/>
      <c r="F112" s="95"/>
      <c r="G112" s="91" t="str">
        <f t="shared" si="51"/>
        <v>February</v>
      </c>
      <c r="H112" s="90">
        <v>45350</v>
      </c>
      <c r="I112" s="91" t="s">
        <v>481</v>
      </c>
      <c r="J112" s="92">
        <v>0.48958333333333331</v>
      </c>
      <c r="K112" s="92">
        <v>0.52083333333333337</v>
      </c>
      <c r="L112" s="94"/>
      <c r="M112" s="91" t="str">
        <f t="shared" si="52"/>
        <v>March</v>
      </c>
      <c r="N112" s="99">
        <f t="shared" si="66"/>
        <v>45377</v>
      </c>
      <c r="O112" s="91" t="s">
        <v>478</v>
      </c>
      <c r="P112" s="92">
        <v>0.71875</v>
      </c>
      <c r="Q112" s="92">
        <v>0.73958333333333337</v>
      </c>
      <c r="R112" s="82"/>
      <c r="S112" s="80"/>
      <c r="T112" s="77"/>
      <c r="U112" s="77"/>
      <c r="V112" s="77"/>
      <c r="W112" s="77"/>
      <c r="X112" s="95"/>
      <c r="Y112" s="107"/>
      <c r="Z112" s="107"/>
      <c r="AA112" s="107"/>
      <c r="AB112" s="107"/>
      <c r="AC112" s="107"/>
      <c r="AD112" s="94"/>
      <c r="AE112" s="107"/>
      <c r="AF112" s="107"/>
      <c r="AG112" s="107"/>
      <c r="AH112" s="107"/>
      <c r="AI112" s="107"/>
    </row>
    <row r="113" spans="2:35" ht="13.5" thickBot="1" x14ac:dyDescent="0.35">
      <c r="B113" s="77"/>
      <c r="C113" s="77"/>
      <c r="D113" s="77"/>
      <c r="E113" s="77"/>
      <c r="F113" s="95"/>
      <c r="G113" s="91" t="str">
        <f t="shared" si="51"/>
        <v>February</v>
      </c>
      <c r="H113" s="90">
        <f>H112</f>
        <v>45350</v>
      </c>
      <c r="I113" s="91" t="s">
        <v>483</v>
      </c>
      <c r="J113" s="92">
        <v>0.91666666666666663</v>
      </c>
      <c r="K113" s="92">
        <v>8.6805555555555552E-2</v>
      </c>
      <c r="L113" s="94"/>
      <c r="M113" s="91" t="str">
        <f t="shared" si="52"/>
        <v>March</v>
      </c>
      <c r="N113" s="101">
        <v>45378</v>
      </c>
      <c r="O113" s="91" t="s">
        <v>480</v>
      </c>
      <c r="P113" s="92">
        <v>0.72916666666666663</v>
      </c>
      <c r="Q113" s="92">
        <v>0.74652777777777779</v>
      </c>
      <c r="R113" s="84"/>
      <c r="S113" s="77"/>
      <c r="T113" s="77"/>
      <c r="U113" s="77"/>
      <c r="V113" s="77"/>
      <c r="W113" s="77"/>
      <c r="X113" s="95"/>
      <c r="Y113" s="107"/>
      <c r="Z113" s="107"/>
      <c r="AA113" s="107"/>
      <c r="AB113" s="107"/>
      <c r="AC113" s="107"/>
      <c r="AD113" s="94"/>
      <c r="AE113" s="107"/>
      <c r="AF113" s="107"/>
      <c r="AG113" s="107"/>
      <c r="AH113" s="107"/>
      <c r="AI113" s="107"/>
    </row>
    <row r="114" spans="2:35" ht="13.5" thickBot="1" x14ac:dyDescent="0.35">
      <c r="B114" s="77"/>
      <c r="C114" s="77"/>
      <c r="D114" s="77"/>
      <c r="E114" s="77"/>
      <c r="F114" s="95"/>
      <c r="G114" s="91" t="str">
        <f t="shared" si="51"/>
        <v>February</v>
      </c>
      <c r="H114" s="90">
        <f>H113</f>
        <v>45350</v>
      </c>
      <c r="I114" s="91" t="s">
        <v>42</v>
      </c>
      <c r="J114" s="92">
        <v>9.0277777777777776E-2</v>
      </c>
      <c r="K114" s="92">
        <v>0.1111111111111111</v>
      </c>
      <c r="L114" s="94"/>
      <c r="M114" s="91" t="str">
        <f t="shared" si="52"/>
        <v>March</v>
      </c>
      <c r="N114" s="99">
        <f>N113</f>
        <v>45378</v>
      </c>
      <c r="O114" s="91" t="s">
        <v>482</v>
      </c>
      <c r="P114" s="92">
        <v>0.75694444444444442</v>
      </c>
      <c r="Q114" s="92">
        <v>0.77430555555555558</v>
      </c>
      <c r="R114" s="84"/>
      <c r="S114" s="77"/>
      <c r="T114" s="77"/>
      <c r="U114" s="77"/>
      <c r="V114" s="77"/>
      <c r="W114" s="77"/>
      <c r="X114" s="95"/>
      <c r="Y114" s="107"/>
      <c r="Z114" s="107"/>
      <c r="AA114" s="107"/>
      <c r="AB114" s="107"/>
      <c r="AC114" s="107"/>
      <c r="AD114" s="94"/>
      <c r="AE114" s="107"/>
      <c r="AF114" s="107"/>
      <c r="AG114" s="107"/>
      <c r="AH114" s="107"/>
      <c r="AI114" s="107"/>
    </row>
    <row r="115" spans="2:35" ht="13.5" thickBot="1" x14ac:dyDescent="0.35">
      <c r="B115" s="77"/>
      <c r="C115" s="77"/>
      <c r="D115" s="77"/>
      <c r="E115" s="77"/>
      <c r="F115" s="95"/>
      <c r="G115" s="91" t="str">
        <f t="shared" si="51"/>
        <v>February</v>
      </c>
      <c r="H115" s="90">
        <v>45351</v>
      </c>
      <c r="I115" s="91" t="s">
        <v>486</v>
      </c>
      <c r="J115" s="92">
        <v>0.5</v>
      </c>
      <c r="K115" s="92">
        <v>0.65972222222222221</v>
      </c>
      <c r="L115" s="94"/>
      <c r="M115" s="91" t="str">
        <f t="shared" si="52"/>
        <v>March</v>
      </c>
      <c r="N115" s="99">
        <f t="shared" ref="N115:N116" si="67">N114</f>
        <v>45378</v>
      </c>
      <c r="O115" s="91" t="s">
        <v>484</v>
      </c>
      <c r="P115" s="92">
        <v>0.77777777777777779</v>
      </c>
      <c r="Q115" s="92">
        <v>0.79861111111111116</v>
      </c>
      <c r="R115" s="84"/>
      <c r="S115" s="77"/>
      <c r="T115" s="77"/>
      <c r="U115" s="77"/>
      <c r="V115" s="77"/>
      <c r="W115" s="77"/>
      <c r="X115" s="95"/>
      <c r="Y115" s="107"/>
      <c r="Z115" s="107"/>
      <c r="AA115" s="107"/>
      <c r="AB115" s="107"/>
      <c r="AC115" s="107"/>
      <c r="AD115" s="94"/>
      <c r="AE115" s="107"/>
      <c r="AF115" s="107"/>
      <c r="AG115" s="107"/>
      <c r="AH115" s="107"/>
      <c r="AI115" s="107"/>
    </row>
    <row r="116" spans="2:35" ht="13.5" thickBot="1" x14ac:dyDescent="0.35">
      <c r="B116" s="77"/>
      <c r="C116" s="77"/>
      <c r="D116" s="77"/>
      <c r="E116" s="77"/>
      <c r="F116" s="95"/>
      <c r="G116" s="91" t="str">
        <f t="shared" si="51"/>
        <v>February</v>
      </c>
      <c r="H116" s="90">
        <f>H115</f>
        <v>45351</v>
      </c>
      <c r="I116" s="91" t="s">
        <v>487</v>
      </c>
      <c r="J116" s="92">
        <v>0.65972222222222221</v>
      </c>
      <c r="K116" s="92">
        <v>0.68055555555555558</v>
      </c>
      <c r="L116" s="94"/>
      <c r="M116" s="91" t="str">
        <f t="shared" si="52"/>
        <v>March</v>
      </c>
      <c r="N116" s="99">
        <f t="shared" si="67"/>
        <v>45378</v>
      </c>
      <c r="O116" s="91" t="s">
        <v>485</v>
      </c>
      <c r="P116" s="92">
        <v>6.25E-2</v>
      </c>
      <c r="Q116" s="92">
        <v>0.1736111111111111</v>
      </c>
      <c r="R116" s="84"/>
      <c r="S116" s="77"/>
      <c r="T116" s="77"/>
      <c r="U116" s="77"/>
      <c r="V116" s="77"/>
      <c r="W116" s="77"/>
      <c r="X116" s="95"/>
      <c r="Y116" s="107"/>
      <c r="Z116" s="107"/>
      <c r="AA116" s="107"/>
      <c r="AB116" s="107"/>
      <c r="AC116" s="107"/>
      <c r="AD116" s="94"/>
      <c r="AE116" s="107"/>
      <c r="AF116" s="107"/>
      <c r="AG116" s="107"/>
      <c r="AH116" s="107"/>
      <c r="AI116" s="107"/>
    </row>
    <row r="117" spans="2:35" ht="13.5" thickBot="1" x14ac:dyDescent="0.35">
      <c r="B117" s="77"/>
      <c r="C117" s="77"/>
      <c r="D117" s="77"/>
      <c r="E117" s="77"/>
      <c r="F117" s="95"/>
      <c r="G117" s="91" t="str">
        <f t="shared" si="51"/>
        <v>February</v>
      </c>
      <c r="H117" s="90">
        <f t="shared" si="51"/>
        <v>45351</v>
      </c>
      <c r="I117" s="91" t="s">
        <v>489</v>
      </c>
      <c r="J117" s="92">
        <v>0.83680555555555558</v>
      </c>
      <c r="K117" s="92">
        <v>0.85763888888888884</v>
      </c>
      <c r="L117" s="94"/>
      <c r="M117" s="91" t="str">
        <f t="shared" si="52"/>
        <v>March</v>
      </c>
      <c r="N117" s="101">
        <v>45379</v>
      </c>
      <c r="O117" s="91" t="s">
        <v>485</v>
      </c>
      <c r="P117" s="92">
        <v>0.5625</v>
      </c>
      <c r="Q117" s="92">
        <v>0.69097222222222221</v>
      </c>
      <c r="R117" s="84"/>
      <c r="S117" s="77"/>
      <c r="T117" s="77"/>
      <c r="U117" s="77"/>
      <c r="V117" s="77"/>
      <c r="W117" s="77"/>
      <c r="X117" s="95"/>
      <c r="Y117" s="107"/>
      <c r="Z117" s="107"/>
      <c r="AA117" s="107"/>
      <c r="AB117" s="107"/>
      <c r="AC117" s="107"/>
      <c r="AD117" s="94"/>
      <c r="AE117" s="107"/>
      <c r="AF117" s="107"/>
      <c r="AG117" s="107"/>
      <c r="AH117" s="107"/>
      <c r="AI117" s="107"/>
    </row>
    <row r="118" spans="2:35" ht="13.5" thickBot="1" x14ac:dyDescent="0.35">
      <c r="B118" s="77"/>
      <c r="C118" s="77"/>
      <c r="D118" s="77"/>
      <c r="E118" s="77"/>
      <c r="F118" s="95"/>
      <c r="G118" s="91" t="str">
        <f t="shared" si="51"/>
        <v>February</v>
      </c>
      <c r="H118" s="90">
        <f t="shared" si="51"/>
        <v>45351</v>
      </c>
      <c r="I118" s="91" t="s">
        <v>491</v>
      </c>
      <c r="J118" s="92">
        <v>0.85763888888888884</v>
      </c>
      <c r="K118" s="92">
        <v>0.89930555555555558</v>
      </c>
      <c r="L118" s="94"/>
      <c r="M118" s="91" t="str">
        <f t="shared" si="52"/>
        <v>March</v>
      </c>
      <c r="N118" s="99">
        <f>N117</f>
        <v>45379</v>
      </c>
      <c r="O118" s="91" t="s">
        <v>488</v>
      </c>
      <c r="P118" s="92">
        <v>0.74305555555555558</v>
      </c>
      <c r="Q118" s="92">
        <v>0.76041666666666663</v>
      </c>
      <c r="R118" s="84"/>
      <c r="S118" s="77"/>
      <c r="T118" s="77"/>
      <c r="U118" s="77"/>
      <c r="V118" s="77"/>
      <c r="W118" s="77"/>
      <c r="X118" s="95"/>
      <c r="Y118" s="107"/>
      <c r="Z118" s="107"/>
      <c r="AA118" s="107"/>
      <c r="AB118" s="107"/>
      <c r="AC118" s="107"/>
      <c r="AD118" s="94"/>
      <c r="AE118" s="107"/>
      <c r="AF118" s="107"/>
      <c r="AG118" s="107"/>
      <c r="AH118" s="107"/>
      <c r="AI118" s="107"/>
    </row>
    <row r="119" spans="2:35" ht="13.5" thickBot="1" x14ac:dyDescent="0.35">
      <c r="B119" s="77"/>
      <c r="C119" s="77"/>
      <c r="D119" s="77"/>
      <c r="E119" s="77"/>
      <c r="F119" s="95"/>
      <c r="G119" s="91" t="str">
        <f t="shared" si="51"/>
        <v>February</v>
      </c>
      <c r="H119" s="90">
        <f t="shared" si="51"/>
        <v>45351</v>
      </c>
      <c r="I119" s="91" t="s">
        <v>492</v>
      </c>
      <c r="J119" s="92">
        <v>0.90277777777777779</v>
      </c>
      <c r="K119" s="92">
        <v>0.93055555555555558</v>
      </c>
      <c r="L119" s="94"/>
      <c r="M119" s="91" t="str">
        <f t="shared" si="52"/>
        <v>March</v>
      </c>
      <c r="N119" s="99">
        <f t="shared" ref="N119:N121" si="68">N118</f>
        <v>45379</v>
      </c>
      <c r="O119" s="91" t="s">
        <v>490</v>
      </c>
      <c r="P119" s="92">
        <v>0.80208333333333337</v>
      </c>
      <c r="Q119" s="92">
        <v>0.82638888888888884</v>
      </c>
      <c r="R119" s="84"/>
      <c r="S119" s="77"/>
      <c r="T119" s="77"/>
      <c r="U119" s="77"/>
      <c r="V119" s="77"/>
      <c r="W119" s="77"/>
      <c r="X119" s="95"/>
      <c r="Y119" s="107"/>
      <c r="Z119" s="107"/>
      <c r="AA119" s="107"/>
      <c r="AB119" s="107"/>
      <c r="AC119" s="107"/>
      <c r="AD119" s="94"/>
      <c r="AE119" s="107"/>
      <c r="AF119" s="107"/>
      <c r="AG119" s="107"/>
      <c r="AH119" s="107"/>
      <c r="AI119" s="107"/>
    </row>
    <row r="120" spans="2:35" ht="13.5" thickBot="1" x14ac:dyDescent="0.35">
      <c r="B120" s="77"/>
      <c r="C120" s="77"/>
      <c r="D120" s="77"/>
      <c r="E120" s="77"/>
      <c r="F120" s="78"/>
      <c r="G120" s="96"/>
      <c r="H120" s="81"/>
      <c r="I120" s="81"/>
      <c r="J120" s="81"/>
      <c r="K120" s="81"/>
      <c r="L120" s="95"/>
      <c r="M120" s="91" t="str">
        <f t="shared" si="52"/>
        <v>March</v>
      </c>
      <c r="N120" s="99">
        <f t="shared" si="68"/>
        <v>45379</v>
      </c>
      <c r="O120" s="91" t="s">
        <v>33</v>
      </c>
      <c r="P120" s="92">
        <v>0.96180555555555558</v>
      </c>
      <c r="Q120" s="92">
        <v>0.96875</v>
      </c>
      <c r="R120" s="84"/>
      <c r="S120" s="77"/>
      <c r="T120" s="77"/>
      <c r="U120" s="77"/>
      <c r="V120" s="77"/>
      <c r="W120" s="77"/>
      <c r="X120" s="95"/>
      <c r="Y120" s="107"/>
      <c r="Z120" s="107"/>
      <c r="AA120" s="107"/>
      <c r="AB120" s="107"/>
      <c r="AC120" s="107"/>
      <c r="AD120" s="94"/>
      <c r="AE120" s="107"/>
      <c r="AF120" s="107"/>
      <c r="AG120" s="107"/>
      <c r="AH120" s="107"/>
      <c r="AI120" s="107"/>
    </row>
    <row r="121" spans="2:35" ht="13.5" thickBot="1" x14ac:dyDescent="0.35">
      <c r="B121" s="77"/>
      <c r="C121" s="77"/>
      <c r="D121" s="77"/>
      <c r="E121" s="77"/>
      <c r="F121" s="78"/>
      <c r="G121" s="80"/>
      <c r="H121" s="77"/>
      <c r="I121" s="77"/>
      <c r="J121" s="77"/>
      <c r="K121" s="77"/>
      <c r="L121" s="95"/>
      <c r="M121" s="91" t="str">
        <f t="shared" si="52"/>
        <v>March</v>
      </c>
      <c r="N121" s="99">
        <f t="shared" si="68"/>
        <v>45379</v>
      </c>
      <c r="O121" s="91" t="s">
        <v>493</v>
      </c>
      <c r="P121" s="92">
        <v>0.97222222222222221</v>
      </c>
      <c r="Q121" s="92">
        <v>4.1666666666666664E-2</v>
      </c>
      <c r="R121" s="84"/>
      <c r="S121" s="77"/>
      <c r="T121" s="77"/>
      <c r="U121" s="77"/>
      <c r="V121" s="77"/>
      <c r="W121" s="77"/>
      <c r="X121" s="95"/>
      <c r="Y121" s="107"/>
      <c r="Z121" s="107"/>
      <c r="AA121" s="107"/>
      <c r="AB121" s="107"/>
      <c r="AC121" s="107"/>
      <c r="AD121" s="94"/>
      <c r="AE121" s="107"/>
      <c r="AF121" s="107"/>
      <c r="AG121" s="107"/>
      <c r="AH121" s="107"/>
      <c r="AI121" s="107"/>
    </row>
    <row r="122" spans="2:35" ht="13.5" thickBot="1" x14ac:dyDescent="0.35">
      <c r="B122" s="77"/>
      <c r="C122" s="77"/>
      <c r="D122" s="77"/>
      <c r="E122" s="77"/>
      <c r="F122" s="78"/>
      <c r="G122" s="80"/>
      <c r="H122" s="77"/>
      <c r="I122" s="77"/>
      <c r="J122" s="77"/>
      <c r="K122" s="77"/>
      <c r="L122" s="95"/>
      <c r="M122" s="91" t="str">
        <f t="shared" si="52"/>
        <v>March</v>
      </c>
      <c r="N122" s="101">
        <v>45380</v>
      </c>
      <c r="O122" s="91" t="s">
        <v>480</v>
      </c>
      <c r="P122" s="92">
        <v>0.5625</v>
      </c>
      <c r="Q122" s="92">
        <v>0.68055555555555558</v>
      </c>
      <c r="R122" s="84"/>
      <c r="S122" s="77"/>
      <c r="T122" s="77"/>
      <c r="U122" s="77"/>
      <c r="V122" s="77"/>
      <c r="W122" s="77"/>
      <c r="X122" s="95"/>
      <c r="Y122" s="107"/>
      <c r="Z122" s="107"/>
      <c r="AA122" s="107"/>
      <c r="AB122" s="107"/>
      <c r="AC122" s="107"/>
      <c r="AD122" s="94"/>
      <c r="AE122" s="107"/>
      <c r="AF122" s="107"/>
      <c r="AG122" s="107"/>
      <c r="AH122" s="107"/>
      <c r="AI122" s="107"/>
    </row>
    <row r="123" spans="2:35" ht="13.5" thickBot="1" x14ac:dyDescent="0.35">
      <c r="B123" s="77"/>
      <c r="C123" s="77"/>
      <c r="D123" s="77"/>
      <c r="E123" s="77"/>
      <c r="F123" s="78"/>
      <c r="G123" s="80"/>
      <c r="H123" s="77"/>
      <c r="I123" s="77"/>
      <c r="J123" s="77"/>
      <c r="K123" s="77"/>
      <c r="L123" s="95"/>
      <c r="M123" s="91" t="str">
        <f t="shared" si="52"/>
        <v>March</v>
      </c>
      <c r="N123" s="99">
        <f>N122</f>
        <v>45380</v>
      </c>
      <c r="O123" s="91" t="s">
        <v>494</v>
      </c>
      <c r="P123" s="92">
        <v>0.78125</v>
      </c>
      <c r="Q123" s="92">
        <v>0.79861111111111116</v>
      </c>
      <c r="R123" s="84"/>
      <c r="S123" s="77"/>
      <c r="T123" s="77"/>
      <c r="U123" s="77"/>
      <c r="V123" s="77"/>
      <c r="W123" s="77"/>
      <c r="X123" s="95"/>
      <c r="Y123" s="107"/>
      <c r="Z123" s="107"/>
      <c r="AA123" s="107"/>
      <c r="AB123" s="107"/>
      <c r="AC123" s="107"/>
      <c r="AD123" s="94"/>
      <c r="AE123" s="107"/>
      <c r="AF123" s="107"/>
      <c r="AG123" s="107"/>
      <c r="AH123" s="107"/>
      <c r="AI123" s="107"/>
    </row>
    <row r="124" spans="2:35" ht="13.5" thickBot="1" x14ac:dyDescent="0.35">
      <c r="B124" s="77"/>
      <c r="C124" s="77"/>
      <c r="D124" s="77"/>
      <c r="E124" s="77"/>
      <c r="F124" s="78"/>
      <c r="G124" s="80"/>
      <c r="H124" s="77"/>
      <c r="I124" s="77"/>
      <c r="J124" s="77"/>
      <c r="K124" s="77"/>
      <c r="L124" s="95"/>
      <c r="M124" s="91" t="str">
        <f t="shared" si="52"/>
        <v>March</v>
      </c>
      <c r="N124" s="99">
        <f>N123</f>
        <v>45380</v>
      </c>
      <c r="O124" s="91" t="s">
        <v>495</v>
      </c>
      <c r="P124" s="92">
        <v>0.98611111111111116</v>
      </c>
      <c r="Q124" s="92">
        <v>0.16666666666666666</v>
      </c>
      <c r="R124" s="84"/>
      <c r="S124" s="77"/>
      <c r="T124" s="77"/>
      <c r="U124" s="77"/>
      <c r="V124" s="77"/>
      <c r="W124" s="77"/>
      <c r="X124" s="95"/>
      <c r="Y124" s="107"/>
      <c r="Z124" s="107"/>
      <c r="AA124" s="107"/>
      <c r="AB124" s="107"/>
      <c r="AC124" s="107"/>
      <c r="AD124" s="94"/>
      <c r="AE124" s="107"/>
      <c r="AF124" s="107"/>
      <c r="AG124" s="107"/>
      <c r="AH124" s="107"/>
      <c r="AI124" s="107"/>
    </row>
    <row r="125" spans="2:35" ht="13.5" thickBot="1" x14ac:dyDescent="0.35">
      <c r="B125" s="77"/>
      <c r="C125" s="77"/>
      <c r="D125" s="77"/>
      <c r="E125" s="77"/>
      <c r="F125" s="78"/>
      <c r="G125" s="80"/>
      <c r="H125" s="77"/>
      <c r="I125" s="77"/>
      <c r="J125" s="77"/>
      <c r="K125" s="77"/>
      <c r="L125" s="95"/>
      <c r="M125" s="91" t="str">
        <f t="shared" si="52"/>
        <v>March</v>
      </c>
      <c r="N125" s="101">
        <v>45381</v>
      </c>
      <c r="O125" s="91" t="s">
        <v>496</v>
      </c>
      <c r="P125" s="92">
        <v>0.6875</v>
      </c>
      <c r="Q125" s="92">
        <v>0.69791666666666663</v>
      </c>
      <c r="R125" s="84"/>
      <c r="S125" s="77"/>
      <c r="T125" s="77"/>
      <c r="U125" s="77"/>
      <c r="V125" s="77"/>
      <c r="W125" s="77"/>
      <c r="X125" s="95"/>
      <c r="Y125" s="107"/>
      <c r="Z125" s="107"/>
      <c r="AA125" s="107"/>
      <c r="AB125" s="107"/>
      <c r="AC125" s="107"/>
      <c r="AD125" s="94"/>
      <c r="AE125" s="107"/>
      <c r="AF125" s="107"/>
      <c r="AG125" s="107"/>
      <c r="AH125" s="107"/>
      <c r="AI125" s="107"/>
    </row>
    <row r="126" spans="2:35" ht="13.5" thickBot="1" x14ac:dyDescent="0.35">
      <c r="B126" s="77"/>
      <c r="C126" s="77"/>
      <c r="D126" s="77"/>
      <c r="E126" s="77"/>
      <c r="F126" s="78"/>
      <c r="G126" s="80"/>
      <c r="H126" s="77"/>
      <c r="I126" s="77"/>
      <c r="J126" s="77"/>
      <c r="K126" s="77"/>
      <c r="L126" s="95"/>
      <c r="M126" s="91" t="str">
        <f t="shared" si="52"/>
        <v>March</v>
      </c>
      <c r="N126" s="101">
        <v>45382</v>
      </c>
      <c r="O126" s="91"/>
      <c r="P126" s="91"/>
      <c r="Q126" s="91"/>
      <c r="R126" s="84"/>
      <c r="S126" s="77"/>
      <c r="T126" s="77"/>
      <c r="U126" s="77"/>
      <c r="V126" s="77"/>
      <c r="W126" s="77"/>
      <c r="X126" s="95"/>
      <c r="Y126" s="107"/>
      <c r="Z126" s="107"/>
      <c r="AA126" s="107"/>
      <c r="AB126" s="107"/>
      <c r="AC126" s="107"/>
      <c r="AD126" s="94"/>
      <c r="AE126" s="107"/>
      <c r="AF126" s="107"/>
      <c r="AG126" s="107"/>
      <c r="AH126" s="107"/>
      <c r="AI126" s="107"/>
    </row>
    <row r="127" spans="2:35" ht="13.5" thickBot="1" x14ac:dyDescent="0.35">
      <c r="B127" s="77"/>
      <c r="C127" s="77"/>
      <c r="D127" s="77"/>
      <c r="E127" s="77"/>
      <c r="F127" s="78"/>
      <c r="G127" s="80"/>
      <c r="H127" s="77"/>
      <c r="I127" s="77"/>
      <c r="J127" s="77"/>
      <c r="K127" s="77"/>
      <c r="L127" s="78"/>
      <c r="M127" s="96"/>
      <c r="N127" s="81"/>
      <c r="O127" s="81"/>
      <c r="P127" s="81"/>
      <c r="Q127" s="81"/>
      <c r="R127" s="77"/>
      <c r="S127" s="77"/>
      <c r="T127" s="77"/>
      <c r="U127" s="77"/>
      <c r="V127" s="77"/>
      <c r="W127" s="77"/>
      <c r="X127" s="95"/>
      <c r="Y127" s="107"/>
      <c r="Z127" s="107"/>
      <c r="AA127" s="107"/>
      <c r="AB127" s="107"/>
      <c r="AC127" s="107"/>
      <c r="AD127" s="94"/>
      <c r="AE127" s="107"/>
      <c r="AF127" s="107"/>
      <c r="AG127" s="107"/>
      <c r="AH127" s="107"/>
      <c r="AI127" s="107"/>
    </row>
    <row r="128" spans="2:35" ht="13.5" thickBot="1" x14ac:dyDescent="0.35">
      <c r="B128" s="77"/>
      <c r="C128" s="77"/>
      <c r="D128" s="77"/>
      <c r="E128" s="77"/>
      <c r="F128" s="78"/>
      <c r="G128" s="80"/>
      <c r="H128" s="77"/>
      <c r="I128" s="77"/>
      <c r="J128" s="77"/>
      <c r="K128" s="77"/>
      <c r="L128" s="78"/>
      <c r="M128" s="80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95"/>
      <c r="Y128" s="107"/>
      <c r="Z128" s="107"/>
      <c r="AA128" s="107"/>
      <c r="AB128" s="107"/>
      <c r="AC128" s="107"/>
      <c r="AD128" s="94"/>
      <c r="AE128" s="107"/>
      <c r="AF128" s="107"/>
      <c r="AG128" s="107"/>
      <c r="AH128" s="107"/>
      <c r="AI128" s="107"/>
    </row>
    <row r="129" spans="2:35" ht="13.5" thickBot="1" x14ac:dyDescent="0.35">
      <c r="B129" s="77"/>
      <c r="C129" s="77"/>
      <c r="D129" s="77"/>
      <c r="E129" s="77"/>
      <c r="F129" s="78"/>
      <c r="G129" s="80"/>
      <c r="H129" s="77"/>
      <c r="I129" s="77"/>
      <c r="J129" s="77"/>
      <c r="K129" s="77"/>
      <c r="L129" s="78"/>
      <c r="M129" s="80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95"/>
      <c r="Y129" s="107"/>
      <c r="Z129" s="107"/>
      <c r="AA129" s="107"/>
      <c r="AB129" s="107"/>
      <c r="AC129" s="107"/>
      <c r="AD129" s="94"/>
      <c r="AE129" s="107"/>
      <c r="AF129" s="107"/>
      <c r="AG129" s="107"/>
      <c r="AH129" s="107"/>
      <c r="AI129" s="107"/>
    </row>
    <row r="130" spans="2:35" ht="13.5" thickBot="1" x14ac:dyDescent="0.35">
      <c r="B130" s="77"/>
      <c r="C130" s="77"/>
      <c r="D130" s="77"/>
      <c r="E130" s="77"/>
      <c r="F130" s="78"/>
      <c r="G130" s="80"/>
      <c r="H130" s="77"/>
      <c r="I130" s="77"/>
      <c r="J130" s="77"/>
      <c r="K130" s="77"/>
      <c r="L130" s="78"/>
      <c r="M130" s="80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95"/>
      <c r="Y130" s="107"/>
      <c r="Z130" s="107"/>
      <c r="AA130" s="107"/>
      <c r="AB130" s="107"/>
      <c r="AC130" s="107"/>
      <c r="AD130" s="94"/>
      <c r="AE130" s="107"/>
      <c r="AF130" s="107"/>
      <c r="AG130" s="107"/>
      <c r="AH130" s="107"/>
      <c r="AI130" s="107"/>
    </row>
    <row r="131" spans="2:35" ht="13.5" thickBot="1" x14ac:dyDescent="0.35">
      <c r="B131" s="77"/>
      <c r="C131" s="77"/>
      <c r="D131" s="77"/>
      <c r="E131" s="77"/>
      <c r="F131" s="78"/>
      <c r="G131" s="80"/>
      <c r="H131" s="77"/>
      <c r="I131" s="77"/>
      <c r="J131" s="77"/>
      <c r="K131" s="77"/>
      <c r="L131" s="78"/>
      <c r="M131" s="80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95"/>
      <c r="Y131" s="107"/>
      <c r="Z131" s="107"/>
      <c r="AA131" s="107"/>
      <c r="AB131" s="107"/>
      <c r="AC131" s="107"/>
      <c r="AD131" s="94"/>
      <c r="AE131" s="107"/>
      <c r="AF131" s="107"/>
      <c r="AG131" s="107"/>
      <c r="AH131" s="107"/>
      <c r="AI131" s="107"/>
    </row>
    <row r="132" spans="2:35" ht="13.5" thickBot="1" x14ac:dyDescent="0.35">
      <c r="B132" s="77"/>
      <c r="C132" s="77"/>
      <c r="D132" s="77"/>
      <c r="E132" s="77"/>
      <c r="F132" s="78"/>
      <c r="G132" s="80"/>
      <c r="H132" s="77"/>
      <c r="I132" s="77"/>
      <c r="J132" s="77"/>
      <c r="K132" s="77"/>
      <c r="L132" s="78"/>
      <c r="M132" s="80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95"/>
      <c r="Y132" s="107"/>
      <c r="Z132" s="107"/>
      <c r="AA132" s="107"/>
      <c r="AB132" s="107"/>
      <c r="AC132" s="107"/>
      <c r="AD132" s="94"/>
      <c r="AE132" s="107"/>
      <c r="AF132" s="107"/>
      <c r="AG132" s="107"/>
      <c r="AH132" s="107"/>
      <c r="AI132" s="107"/>
    </row>
    <row r="133" spans="2:35" ht="13.5" thickBot="1" x14ac:dyDescent="0.35">
      <c r="B133" s="77"/>
      <c r="C133" s="77"/>
      <c r="D133" s="77"/>
      <c r="E133" s="77"/>
      <c r="F133" s="78"/>
      <c r="G133" s="80"/>
      <c r="H133" s="77"/>
      <c r="I133" s="77"/>
      <c r="J133" s="77"/>
      <c r="K133" s="77"/>
      <c r="L133" s="78"/>
      <c r="M133" s="80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95"/>
      <c r="Y133" s="107"/>
      <c r="Z133" s="107"/>
      <c r="AA133" s="107"/>
      <c r="AB133" s="107"/>
      <c r="AC133" s="107"/>
      <c r="AD133" s="94"/>
      <c r="AE133" s="107"/>
      <c r="AF133" s="107"/>
      <c r="AG133" s="107"/>
      <c r="AH133" s="107"/>
      <c r="AI133" s="107"/>
    </row>
    <row r="134" spans="2:35" ht="13.5" thickBot="1" x14ac:dyDescent="0.35">
      <c r="B134" s="77"/>
      <c r="C134" s="77"/>
      <c r="D134" s="77"/>
      <c r="E134" s="77"/>
      <c r="F134" s="78"/>
      <c r="G134" s="80"/>
      <c r="H134" s="77"/>
      <c r="I134" s="77"/>
      <c r="J134" s="77"/>
      <c r="K134" s="77"/>
      <c r="L134" s="78"/>
      <c r="M134" s="80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95"/>
      <c r="Y134" s="107"/>
      <c r="Z134" s="107"/>
      <c r="AA134" s="107"/>
      <c r="AB134" s="107"/>
      <c r="AC134" s="107"/>
      <c r="AD134" s="94"/>
      <c r="AE134" s="107"/>
      <c r="AF134" s="107"/>
      <c r="AG134" s="107"/>
      <c r="AH134" s="107"/>
      <c r="AI134" s="107"/>
    </row>
    <row r="135" spans="2:35" ht="13.5" thickBot="1" x14ac:dyDescent="0.35">
      <c r="B135" s="77"/>
      <c r="C135" s="77"/>
      <c r="D135" s="77"/>
      <c r="E135" s="77"/>
      <c r="F135" s="78"/>
      <c r="G135" s="80"/>
      <c r="H135" s="77"/>
      <c r="I135" s="77"/>
      <c r="J135" s="77"/>
      <c r="K135" s="77"/>
      <c r="L135" s="78"/>
      <c r="M135" s="80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95"/>
      <c r="Y135" s="107"/>
      <c r="Z135" s="107"/>
      <c r="AA135" s="107"/>
      <c r="AB135" s="107"/>
      <c r="AC135" s="107"/>
      <c r="AD135" s="94"/>
      <c r="AE135" s="107"/>
      <c r="AF135" s="107"/>
      <c r="AG135" s="107"/>
      <c r="AH135" s="107"/>
      <c r="AI135" s="107"/>
    </row>
    <row r="136" spans="2:35" ht="13.5" thickBot="1" x14ac:dyDescent="0.35">
      <c r="B136" s="77"/>
      <c r="C136" s="77"/>
      <c r="D136" s="77"/>
      <c r="E136" s="77"/>
      <c r="F136" s="78"/>
      <c r="G136" s="80"/>
      <c r="H136" s="77"/>
      <c r="I136" s="77"/>
      <c r="J136" s="77"/>
      <c r="K136" s="77"/>
      <c r="L136" s="78"/>
      <c r="M136" s="80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95"/>
      <c r="Y136" s="107"/>
      <c r="Z136" s="107"/>
      <c r="AA136" s="107"/>
      <c r="AB136" s="107"/>
      <c r="AC136" s="107"/>
      <c r="AD136" s="94"/>
      <c r="AE136" s="107"/>
      <c r="AF136" s="107"/>
      <c r="AG136" s="107"/>
      <c r="AH136" s="107"/>
      <c r="AI136" s="107"/>
    </row>
    <row r="137" spans="2:35" ht="13.5" thickBot="1" x14ac:dyDescent="0.35">
      <c r="B137" s="77"/>
      <c r="C137" s="77"/>
      <c r="D137" s="77"/>
      <c r="E137" s="77"/>
      <c r="F137" s="78"/>
      <c r="G137" s="80"/>
      <c r="H137" s="77"/>
      <c r="I137" s="77"/>
      <c r="J137" s="77"/>
      <c r="K137" s="77"/>
      <c r="L137" s="78"/>
      <c r="M137" s="80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95"/>
      <c r="Y137" s="107"/>
      <c r="Z137" s="107"/>
      <c r="AA137" s="107"/>
      <c r="AB137" s="107"/>
      <c r="AC137" s="107"/>
      <c r="AD137" s="94"/>
      <c r="AE137" s="107"/>
      <c r="AF137" s="107"/>
      <c r="AG137" s="107"/>
      <c r="AH137" s="107"/>
      <c r="AI137" s="107"/>
    </row>
    <row r="138" spans="2:35" ht="13.5" thickBot="1" x14ac:dyDescent="0.35">
      <c r="B138" s="77"/>
      <c r="C138" s="77"/>
      <c r="D138" s="77"/>
      <c r="E138" s="77"/>
      <c r="F138" s="78"/>
      <c r="G138" s="80"/>
      <c r="H138" s="77"/>
      <c r="I138" s="77"/>
      <c r="J138" s="77"/>
      <c r="K138" s="77"/>
      <c r="L138" s="78"/>
      <c r="M138" s="80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95"/>
      <c r="Y138" s="107"/>
      <c r="Z138" s="107"/>
      <c r="AA138" s="107"/>
      <c r="AB138" s="107"/>
      <c r="AC138" s="107"/>
      <c r="AD138" s="94"/>
      <c r="AE138" s="107"/>
      <c r="AF138" s="107"/>
      <c r="AG138" s="107"/>
      <c r="AH138" s="107"/>
      <c r="AI138" s="107"/>
    </row>
    <row r="139" spans="2:35" ht="13.5" thickBot="1" x14ac:dyDescent="0.35">
      <c r="B139" s="77"/>
      <c r="C139" s="77"/>
      <c r="D139" s="77"/>
      <c r="E139" s="77"/>
      <c r="F139" s="78"/>
      <c r="G139" s="80"/>
      <c r="H139" s="77"/>
      <c r="I139" s="77"/>
      <c r="J139" s="77"/>
      <c r="K139" s="77"/>
      <c r="L139" s="78"/>
      <c r="M139" s="80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95"/>
      <c r="Y139" s="107"/>
      <c r="Z139" s="107"/>
      <c r="AA139" s="107"/>
      <c r="AB139" s="107"/>
      <c r="AC139" s="107"/>
      <c r="AD139" s="94"/>
      <c r="AE139" s="107"/>
      <c r="AF139" s="107"/>
      <c r="AG139" s="107"/>
      <c r="AH139" s="107"/>
      <c r="AI139" s="107"/>
    </row>
    <row r="140" spans="2:35" ht="13.5" thickBot="1" x14ac:dyDescent="0.35">
      <c r="B140" s="77"/>
      <c r="C140" s="77"/>
      <c r="D140" s="77"/>
      <c r="E140" s="77"/>
      <c r="F140" s="78"/>
      <c r="G140" s="80"/>
      <c r="H140" s="77"/>
      <c r="I140" s="77"/>
      <c r="J140" s="77"/>
      <c r="K140" s="77"/>
      <c r="L140" s="78"/>
      <c r="M140" s="80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95"/>
      <c r="Y140" s="107"/>
      <c r="Z140" s="107"/>
      <c r="AA140" s="107"/>
      <c r="AB140" s="107"/>
      <c r="AC140" s="107"/>
      <c r="AD140" s="94"/>
      <c r="AE140" s="107"/>
      <c r="AF140" s="107"/>
      <c r="AG140" s="107"/>
      <c r="AH140" s="107"/>
      <c r="AI140" s="107"/>
    </row>
    <row r="141" spans="2:35" ht="13.5" thickBot="1" x14ac:dyDescent="0.35">
      <c r="B141" s="77"/>
      <c r="C141" s="77"/>
      <c r="D141" s="77"/>
      <c r="E141" s="77"/>
      <c r="F141" s="78"/>
      <c r="G141" s="80"/>
      <c r="H141" s="77"/>
      <c r="I141" s="77"/>
      <c r="J141" s="77"/>
      <c r="K141" s="77"/>
      <c r="L141" s="78"/>
      <c r="M141" s="80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95"/>
      <c r="Y141" s="107"/>
      <c r="Z141" s="107"/>
      <c r="AA141" s="107"/>
      <c r="AB141" s="107"/>
      <c r="AC141" s="107"/>
      <c r="AD141" s="94"/>
      <c r="AE141" s="107"/>
      <c r="AF141" s="107"/>
      <c r="AG141" s="107"/>
      <c r="AH141" s="107"/>
      <c r="AI141" s="107"/>
    </row>
    <row r="142" spans="2:35" ht="13.5" thickBot="1" x14ac:dyDescent="0.35">
      <c r="B142" s="77"/>
      <c r="C142" s="77"/>
      <c r="D142" s="77"/>
      <c r="E142" s="77"/>
      <c r="F142" s="78"/>
      <c r="G142" s="80"/>
      <c r="H142" s="77"/>
      <c r="I142" s="77"/>
      <c r="J142" s="77"/>
      <c r="K142" s="77"/>
      <c r="L142" s="78"/>
      <c r="M142" s="80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95"/>
      <c r="Y142" s="107"/>
      <c r="Z142" s="107"/>
      <c r="AA142" s="107"/>
      <c r="AB142" s="107"/>
      <c r="AC142" s="107"/>
      <c r="AD142" s="94"/>
      <c r="AE142" s="107"/>
      <c r="AF142" s="107"/>
      <c r="AG142" s="107"/>
      <c r="AH142" s="107"/>
      <c r="AI142" s="107"/>
    </row>
    <row r="143" spans="2:35" ht="13.5" thickBot="1" x14ac:dyDescent="0.35">
      <c r="B143" s="77"/>
      <c r="C143" s="77"/>
      <c r="D143" s="77"/>
      <c r="E143" s="77"/>
      <c r="F143" s="78"/>
      <c r="G143" s="80"/>
      <c r="H143" s="77"/>
      <c r="I143" s="77"/>
      <c r="J143" s="77"/>
      <c r="K143" s="77"/>
      <c r="L143" s="78"/>
      <c r="M143" s="80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95"/>
      <c r="Y143" s="107"/>
      <c r="Z143" s="107"/>
      <c r="AA143" s="107"/>
      <c r="AB143" s="107"/>
      <c r="AC143" s="107"/>
      <c r="AD143" s="94"/>
      <c r="AE143" s="107"/>
      <c r="AF143" s="107"/>
      <c r="AG143" s="107"/>
      <c r="AH143" s="107"/>
      <c r="AI143" s="107"/>
    </row>
    <row r="144" spans="2:35" ht="13.5" thickBot="1" x14ac:dyDescent="0.35">
      <c r="B144" s="77"/>
      <c r="C144" s="77"/>
      <c r="D144" s="77"/>
      <c r="E144" s="77"/>
      <c r="F144" s="78"/>
      <c r="G144" s="80"/>
      <c r="H144" s="77"/>
      <c r="I144" s="77"/>
      <c r="J144" s="77"/>
      <c r="K144" s="77"/>
      <c r="L144" s="78"/>
      <c r="M144" s="80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95"/>
      <c r="Y144" s="107"/>
      <c r="Z144" s="107"/>
      <c r="AA144" s="107"/>
      <c r="AB144" s="107"/>
      <c r="AC144" s="107"/>
      <c r="AD144" s="94"/>
      <c r="AE144" s="107"/>
      <c r="AF144" s="107"/>
      <c r="AG144" s="107"/>
      <c r="AH144" s="107"/>
      <c r="AI144" s="107"/>
    </row>
    <row r="145" spans="2:35" ht="13.5" thickBot="1" x14ac:dyDescent="0.35">
      <c r="B145" s="77"/>
      <c r="C145" s="77"/>
      <c r="D145" s="77"/>
      <c r="E145" s="77"/>
      <c r="F145" s="78"/>
      <c r="G145" s="80"/>
      <c r="H145" s="77"/>
      <c r="I145" s="77"/>
      <c r="J145" s="77"/>
      <c r="K145" s="77"/>
      <c r="L145" s="78"/>
      <c r="M145" s="80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95"/>
      <c r="Y145" s="107"/>
      <c r="Z145" s="107"/>
      <c r="AA145" s="107"/>
      <c r="AB145" s="107"/>
      <c r="AC145" s="107"/>
      <c r="AD145" s="94"/>
      <c r="AE145" s="107"/>
      <c r="AF145" s="107"/>
      <c r="AG145" s="107"/>
      <c r="AH145" s="107"/>
      <c r="AI145" s="107"/>
    </row>
    <row r="146" spans="2:35" ht="13.5" thickBot="1" x14ac:dyDescent="0.35">
      <c r="B146" s="77"/>
      <c r="C146" s="77"/>
      <c r="D146" s="77"/>
      <c r="E146" s="77"/>
      <c r="F146" s="78"/>
      <c r="G146" s="80"/>
      <c r="H146" s="77"/>
      <c r="I146" s="77"/>
      <c r="J146" s="77"/>
      <c r="K146" s="77"/>
      <c r="L146" s="78"/>
      <c r="M146" s="80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95"/>
      <c r="Y146" s="107"/>
      <c r="Z146" s="107"/>
      <c r="AA146" s="107"/>
      <c r="AB146" s="107"/>
      <c r="AC146" s="107"/>
      <c r="AD146" s="94"/>
      <c r="AE146" s="107"/>
      <c r="AF146" s="107"/>
      <c r="AG146" s="107"/>
      <c r="AH146" s="107"/>
      <c r="AI146" s="107"/>
    </row>
    <row r="147" spans="2:35" ht="13.5" thickBot="1" x14ac:dyDescent="0.35">
      <c r="B147" s="77"/>
      <c r="C147" s="77"/>
      <c r="D147" s="77"/>
      <c r="E147" s="77"/>
      <c r="F147" s="78"/>
      <c r="G147" s="80"/>
      <c r="H147" s="77"/>
      <c r="I147" s="77"/>
      <c r="J147" s="77"/>
      <c r="K147" s="77"/>
      <c r="L147" s="78"/>
      <c r="M147" s="80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95"/>
      <c r="Y147" s="107"/>
      <c r="Z147" s="107"/>
      <c r="AA147" s="107"/>
      <c r="AB147" s="107"/>
      <c r="AC147" s="107"/>
      <c r="AD147" s="94"/>
      <c r="AE147" s="107"/>
      <c r="AF147" s="107"/>
      <c r="AG147" s="107"/>
      <c r="AH147" s="107"/>
      <c r="AI147" s="107"/>
    </row>
    <row r="148" spans="2:35" ht="13.5" thickBot="1" x14ac:dyDescent="0.35">
      <c r="B148" s="77"/>
      <c r="C148" s="77"/>
      <c r="D148" s="77"/>
      <c r="E148" s="77"/>
      <c r="F148" s="78"/>
      <c r="G148" s="80"/>
      <c r="H148" s="77"/>
      <c r="I148" s="77"/>
      <c r="J148" s="77"/>
      <c r="K148" s="77"/>
      <c r="L148" s="78"/>
      <c r="M148" s="80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95"/>
      <c r="Y148" s="107"/>
      <c r="Z148" s="107"/>
      <c r="AA148" s="107"/>
      <c r="AB148" s="107"/>
      <c r="AC148" s="107"/>
      <c r="AD148" s="94"/>
      <c r="AE148" s="107"/>
      <c r="AF148" s="107"/>
      <c r="AG148" s="107"/>
      <c r="AH148" s="107"/>
      <c r="AI148" s="107"/>
    </row>
    <row r="149" spans="2:35" ht="13.5" thickBot="1" x14ac:dyDescent="0.35">
      <c r="B149" s="77"/>
      <c r="C149" s="77"/>
      <c r="D149" s="77"/>
      <c r="E149" s="77"/>
      <c r="F149" s="78"/>
      <c r="G149" s="77"/>
      <c r="H149" s="77"/>
      <c r="I149" s="77"/>
      <c r="J149" s="77"/>
      <c r="K149" s="77"/>
      <c r="L149" s="78"/>
      <c r="M149" s="80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95"/>
      <c r="Y149" s="107"/>
      <c r="Z149" s="107"/>
      <c r="AA149" s="107"/>
      <c r="AB149" s="107"/>
      <c r="AC149" s="107"/>
      <c r="AD149" s="94"/>
      <c r="AE149" s="107"/>
      <c r="AF149" s="107"/>
      <c r="AG149" s="107"/>
      <c r="AH149" s="107"/>
      <c r="AI149" s="107"/>
    </row>
    <row r="150" spans="2:35" ht="13.5" thickBot="1" x14ac:dyDescent="0.35"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8"/>
      <c r="M150" s="80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95"/>
      <c r="Y150" s="107"/>
      <c r="Z150" s="107"/>
      <c r="AA150" s="107"/>
      <c r="AB150" s="107"/>
      <c r="AC150" s="107"/>
      <c r="AD150" s="94"/>
      <c r="AE150" s="107"/>
      <c r="AF150" s="107"/>
      <c r="AG150" s="107"/>
      <c r="AH150" s="107"/>
      <c r="AI150" s="107"/>
    </row>
    <row r="151" spans="2:35" ht="13.5" thickBot="1" x14ac:dyDescent="0.35"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8"/>
      <c r="M151" s="80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95"/>
      <c r="Y151" s="107"/>
      <c r="Z151" s="107"/>
      <c r="AA151" s="107"/>
      <c r="AB151" s="107"/>
      <c r="AC151" s="107"/>
      <c r="AD151" s="94"/>
      <c r="AE151" s="107"/>
      <c r="AF151" s="107"/>
      <c r="AG151" s="107"/>
      <c r="AH151" s="107"/>
      <c r="AI151" s="107"/>
    </row>
    <row r="152" spans="2:35" ht="13.5" thickBot="1" x14ac:dyDescent="0.35"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8"/>
      <c r="M152" s="80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95"/>
      <c r="Y152" s="107"/>
      <c r="Z152" s="107"/>
      <c r="AA152" s="107"/>
      <c r="AB152" s="107"/>
      <c r="AC152" s="107"/>
      <c r="AD152" s="94"/>
      <c r="AE152" s="107"/>
      <c r="AF152" s="107"/>
      <c r="AG152" s="107"/>
      <c r="AH152" s="107"/>
      <c r="AI152" s="107"/>
    </row>
    <row r="153" spans="2:35" ht="13.5" thickBot="1" x14ac:dyDescent="0.35"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8"/>
      <c r="M153" s="80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95"/>
      <c r="Y153" s="107"/>
      <c r="Z153" s="107"/>
      <c r="AA153" s="107"/>
      <c r="AB153" s="107"/>
      <c r="AC153" s="107"/>
      <c r="AD153" s="94"/>
      <c r="AE153" s="107"/>
      <c r="AF153" s="107"/>
      <c r="AG153" s="107"/>
      <c r="AH153" s="107"/>
      <c r="AI153" s="107"/>
    </row>
    <row r="154" spans="2:35" ht="13.5" thickBot="1" x14ac:dyDescent="0.35"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95"/>
      <c r="Y154" s="107"/>
      <c r="Z154" s="107"/>
      <c r="AA154" s="107"/>
      <c r="AB154" s="107"/>
      <c r="AC154" s="107"/>
      <c r="AD154" s="94"/>
      <c r="AE154" s="107"/>
      <c r="AF154" s="107"/>
      <c r="AG154" s="107"/>
      <c r="AH154" s="107"/>
      <c r="AI154" s="107"/>
    </row>
    <row r="155" spans="2:35" ht="13.5" thickBot="1" x14ac:dyDescent="0.35"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95"/>
      <c r="Y155" s="107"/>
      <c r="Z155" s="107"/>
      <c r="AA155" s="107"/>
      <c r="AB155" s="107"/>
      <c r="AC155" s="107"/>
      <c r="AD155" s="94"/>
      <c r="AE155" s="107"/>
      <c r="AF155" s="107"/>
      <c r="AG155" s="107"/>
      <c r="AH155" s="107"/>
      <c r="AI155" s="107"/>
    </row>
    <row r="156" spans="2:35" ht="13.5" thickBot="1" x14ac:dyDescent="0.35"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95"/>
      <c r="Y156" s="107"/>
      <c r="Z156" s="107"/>
      <c r="AA156" s="107"/>
      <c r="AB156" s="107"/>
      <c r="AC156" s="107"/>
      <c r="AD156" s="94"/>
      <c r="AE156" s="107"/>
      <c r="AF156" s="107"/>
      <c r="AG156" s="107"/>
      <c r="AH156" s="107"/>
      <c r="AI156" s="107"/>
    </row>
    <row r="157" spans="2:35" ht="13.5" thickBot="1" x14ac:dyDescent="0.35"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95"/>
      <c r="Y157" s="107"/>
      <c r="Z157" s="107"/>
      <c r="AA157" s="107"/>
      <c r="AB157" s="107"/>
      <c r="AC157" s="107"/>
      <c r="AD157" s="94"/>
      <c r="AE157" s="107"/>
      <c r="AF157" s="107"/>
      <c r="AG157" s="107"/>
      <c r="AH157" s="107"/>
      <c r="AI157" s="107"/>
    </row>
    <row r="158" spans="2:35" ht="13.5" thickBot="1" x14ac:dyDescent="0.35"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95"/>
      <c r="Y158" s="107"/>
      <c r="Z158" s="107"/>
      <c r="AA158" s="107"/>
      <c r="AB158" s="107"/>
      <c r="AC158" s="107"/>
      <c r="AD158" s="94"/>
      <c r="AE158" s="107"/>
      <c r="AF158" s="107"/>
      <c r="AG158" s="107"/>
      <c r="AH158" s="107"/>
      <c r="AI158" s="107"/>
    </row>
    <row r="159" spans="2:35" ht="13.5" thickBot="1" x14ac:dyDescent="0.35"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95"/>
      <c r="Y159" s="107"/>
      <c r="Z159" s="107"/>
      <c r="AA159" s="107"/>
      <c r="AB159" s="107"/>
      <c r="AC159" s="107"/>
      <c r="AD159" s="94"/>
      <c r="AE159" s="107"/>
      <c r="AF159" s="107"/>
      <c r="AG159" s="107"/>
      <c r="AH159" s="107"/>
      <c r="AI159" s="107"/>
    </row>
    <row r="160" spans="2:35" ht="13.5" thickBot="1" x14ac:dyDescent="0.35"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95"/>
      <c r="Y160" s="107"/>
      <c r="Z160" s="107"/>
      <c r="AA160" s="107"/>
      <c r="AB160" s="107"/>
      <c r="AC160" s="107"/>
      <c r="AD160" s="94"/>
      <c r="AE160" s="107"/>
      <c r="AF160" s="107"/>
      <c r="AG160" s="107"/>
      <c r="AH160" s="107"/>
      <c r="AI160" s="107"/>
    </row>
    <row r="161" spans="2:35" ht="13.5" thickBot="1" x14ac:dyDescent="0.35"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95"/>
      <c r="Y161" s="107"/>
      <c r="Z161" s="107"/>
      <c r="AA161" s="107"/>
      <c r="AB161" s="107"/>
      <c r="AC161" s="107"/>
      <c r="AD161" s="94"/>
      <c r="AE161" s="107"/>
      <c r="AF161" s="107"/>
      <c r="AG161" s="107"/>
      <c r="AH161" s="107"/>
      <c r="AI161" s="107"/>
    </row>
    <row r="162" spans="2:35" ht="13.5" thickBot="1" x14ac:dyDescent="0.35"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95"/>
      <c r="Y162" s="107"/>
      <c r="Z162" s="107"/>
      <c r="AA162" s="107"/>
      <c r="AB162" s="107"/>
      <c r="AC162" s="107"/>
      <c r="AD162" s="94"/>
      <c r="AE162" s="107"/>
      <c r="AF162" s="107"/>
      <c r="AG162" s="107"/>
      <c r="AH162" s="107"/>
      <c r="AI162" s="107"/>
    </row>
    <row r="163" spans="2:35" ht="13.5" thickBot="1" x14ac:dyDescent="0.35"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95"/>
      <c r="Y163" s="107"/>
      <c r="Z163" s="107"/>
      <c r="AA163" s="107"/>
      <c r="AB163" s="107"/>
      <c r="AC163" s="107"/>
      <c r="AD163" s="94"/>
      <c r="AE163" s="107"/>
      <c r="AF163" s="107"/>
      <c r="AG163" s="107"/>
      <c r="AH163" s="107"/>
      <c r="AI163" s="107"/>
    </row>
    <row r="164" spans="2:35" ht="13.5" thickBot="1" x14ac:dyDescent="0.35"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95"/>
      <c r="Y164" s="107"/>
      <c r="Z164" s="107"/>
      <c r="AA164" s="107"/>
      <c r="AB164" s="107"/>
      <c r="AC164" s="107"/>
      <c r="AD164" s="94"/>
      <c r="AE164" s="107"/>
      <c r="AF164" s="107"/>
      <c r="AG164" s="107"/>
      <c r="AH164" s="107"/>
      <c r="AI164" s="107"/>
    </row>
    <row r="165" spans="2:35" ht="13.5" thickBot="1" x14ac:dyDescent="0.35"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95"/>
      <c r="Y165" s="107"/>
      <c r="Z165" s="107"/>
      <c r="AA165" s="107"/>
      <c r="AB165" s="107"/>
      <c r="AC165" s="107"/>
      <c r="AD165" s="94"/>
      <c r="AE165" s="107"/>
      <c r="AF165" s="107"/>
      <c r="AG165" s="107"/>
      <c r="AH165" s="107"/>
      <c r="AI165" s="107"/>
    </row>
    <row r="166" spans="2:35" ht="13.5" thickBot="1" x14ac:dyDescent="0.35"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95"/>
      <c r="Y166" s="107"/>
      <c r="Z166" s="107"/>
      <c r="AA166" s="107"/>
      <c r="AB166" s="107"/>
      <c r="AC166" s="107"/>
      <c r="AD166" s="94"/>
      <c r="AE166" s="107"/>
      <c r="AF166" s="107"/>
      <c r="AG166" s="107"/>
      <c r="AH166" s="107"/>
      <c r="AI166" s="107"/>
    </row>
    <row r="167" spans="2:35" ht="13.5" thickBot="1" x14ac:dyDescent="0.35"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95"/>
      <c r="Y167" s="107"/>
      <c r="Z167" s="107"/>
      <c r="AA167" s="107"/>
      <c r="AB167" s="107"/>
      <c r="AC167" s="107"/>
      <c r="AD167" s="94"/>
      <c r="AE167" s="107"/>
      <c r="AF167" s="107"/>
      <c r="AG167" s="107"/>
      <c r="AH167" s="107"/>
      <c r="AI167" s="107"/>
    </row>
    <row r="168" spans="2:35" ht="13.5" thickBot="1" x14ac:dyDescent="0.35"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95"/>
      <c r="Y168" s="107"/>
      <c r="Z168" s="107"/>
      <c r="AA168" s="107"/>
      <c r="AB168" s="107"/>
      <c r="AC168" s="107"/>
      <c r="AD168" s="94"/>
      <c r="AE168" s="107"/>
      <c r="AF168" s="107"/>
      <c r="AG168" s="107"/>
      <c r="AH168" s="107"/>
      <c r="AI168" s="107"/>
    </row>
    <row r="169" spans="2:35" ht="13.5" thickBot="1" x14ac:dyDescent="0.35"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95"/>
      <c r="Y169" s="107"/>
      <c r="Z169" s="107"/>
      <c r="AA169" s="107"/>
      <c r="AB169" s="107"/>
      <c r="AC169" s="107"/>
      <c r="AD169" s="94"/>
      <c r="AE169" s="107"/>
      <c r="AF169" s="107"/>
      <c r="AG169" s="107"/>
      <c r="AH169" s="107"/>
      <c r="AI169" s="107"/>
    </row>
    <row r="170" spans="2:35" ht="13.5" thickBot="1" x14ac:dyDescent="0.35"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95"/>
      <c r="Y170" s="107"/>
      <c r="Z170" s="107"/>
      <c r="AA170" s="107"/>
      <c r="AB170" s="107"/>
      <c r="AC170" s="107"/>
      <c r="AD170" s="94"/>
      <c r="AE170" s="107"/>
      <c r="AF170" s="107"/>
      <c r="AG170" s="107"/>
      <c r="AH170" s="107"/>
      <c r="AI170" s="107"/>
    </row>
    <row r="171" spans="2:35" ht="13.5" thickBot="1" x14ac:dyDescent="0.35"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95"/>
      <c r="Y171" s="107"/>
      <c r="Z171" s="107"/>
      <c r="AA171" s="107"/>
      <c r="AB171" s="107"/>
      <c r="AC171" s="107"/>
      <c r="AD171" s="94"/>
      <c r="AE171" s="107"/>
      <c r="AF171" s="107"/>
      <c r="AG171" s="107"/>
      <c r="AH171" s="107"/>
      <c r="AI171" s="107"/>
    </row>
    <row r="172" spans="2:35" ht="13.5" thickBot="1" x14ac:dyDescent="0.35"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95"/>
      <c r="Y172" s="107"/>
      <c r="Z172" s="107"/>
      <c r="AA172" s="107"/>
      <c r="AB172" s="107"/>
      <c r="AC172" s="107"/>
      <c r="AD172" s="94"/>
      <c r="AE172" s="107"/>
      <c r="AF172" s="107"/>
      <c r="AG172" s="107"/>
      <c r="AH172" s="107"/>
      <c r="AI172" s="107"/>
    </row>
    <row r="173" spans="2:35" ht="13.5" thickBot="1" x14ac:dyDescent="0.35"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95"/>
      <c r="Y173" s="107"/>
      <c r="Z173" s="107"/>
      <c r="AA173" s="107"/>
      <c r="AB173" s="107"/>
      <c r="AC173" s="107"/>
      <c r="AD173" s="94"/>
      <c r="AE173" s="107"/>
      <c r="AF173" s="107"/>
      <c r="AG173" s="107"/>
      <c r="AH173" s="107"/>
      <c r="AI173" s="107"/>
    </row>
    <row r="174" spans="2:35" ht="13.5" thickBot="1" x14ac:dyDescent="0.35"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95"/>
      <c r="Y174" s="107"/>
      <c r="Z174" s="107"/>
      <c r="AA174" s="107"/>
      <c r="AB174" s="107"/>
      <c r="AC174" s="107"/>
      <c r="AD174" s="94"/>
      <c r="AE174" s="107"/>
      <c r="AF174" s="107"/>
      <c r="AG174" s="107"/>
      <c r="AH174" s="107"/>
      <c r="AI174" s="107"/>
    </row>
    <row r="175" spans="2:35" ht="13.5" thickBot="1" x14ac:dyDescent="0.35"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95"/>
      <c r="Y175" s="107"/>
      <c r="Z175" s="107"/>
      <c r="AA175" s="107"/>
      <c r="AB175" s="107"/>
      <c r="AC175" s="107"/>
      <c r="AD175" s="94"/>
      <c r="AE175" s="107"/>
      <c r="AF175" s="107"/>
      <c r="AG175" s="107"/>
      <c r="AH175" s="107"/>
      <c r="AI175" s="107"/>
    </row>
    <row r="176" spans="2:35" ht="13.5" thickBot="1" x14ac:dyDescent="0.35"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95"/>
      <c r="Y176" s="107"/>
      <c r="Z176" s="107"/>
      <c r="AA176" s="107"/>
      <c r="AB176" s="107"/>
      <c r="AC176" s="107"/>
      <c r="AD176" s="94"/>
      <c r="AE176" s="107"/>
      <c r="AF176" s="107"/>
      <c r="AG176" s="107"/>
      <c r="AH176" s="107"/>
      <c r="AI176" s="107"/>
    </row>
    <row r="177" spans="2:35" ht="13.5" thickBot="1" x14ac:dyDescent="0.35"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95"/>
      <c r="Y177" s="107"/>
      <c r="Z177" s="107"/>
      <c r="AA177" s="107"/>
      <c r="AB177" s="107"/>
      <c r="AC177" s="107"/>
      <c r="AD177" s="94"/>
      <c r="AE177" s="107"/>
      <c r="AF177" s="107"/>
      <c r="AG177" s="107"/>
      <c r="AH177" s="107"/>
      <c r="AI177" s="107"/>
    </row>
    <row r="178" spans="2:35" ht="13.5" thickBot="1" x14ac:dyDescent="0.35"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95"/>
      <c r="Y178" s="107"/>
      <c r="Z178" s="107"/>
      <c r="AA178" s="107"/>
      <c r="AB178" s="107"/>
      <c r="AC178" s="107"/>
      <c r="AD178" s="94"/>
      <c r="AE178" s="107"/>
      <c r="AF178" s="107"/>
      <c r="AG178" s="107"/>
      <c r="AH178" s="107"/>
      <c r="AI178" s="107"/>
    </row>
    <row r="179" spans="2:35" ht="13.5" thickBot="1" x14ac:dyDescent="0.35"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95"/>
      <c r="Y179" s="107"/>
      <c r="Z179" s="107"/>
      <c r="AA179" s="107"/>
      <c r="AB179" s="107"/>
      <c r="AC179" s="107"/>
      <c r="AD179" s="94"/>
      <c r="AE179" s="107"/>
      <c r="AF179" s="107"/>
      <c r="AG179" s="107"/>
      <c r="AH179" s="107"/>
      <c r="AI179" s="107"/>
    </row>
    <row r="180" spans="2:35" ht="13.5" thickBot="1" x14ac:dyDescent="0.35"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95"/>
      <c r="Y180" s="107"/>
      <c r="Z180" s="107"/>
      <c r="AA180" s="107"/>
      <c r="AB180" s="107"/>
      <c r="AC180" s="107"/>
      <c r="AD180" s="94"/>
      <c r="AE180" s="107"/>
      <c r="AF180" s="107"/>
      <c r="AG180" s="107"/>
      <c r="AH180" s="107"/>
      <c r="AI180" s="107"/>
    </row>
    <row r="181" spans="2:35" ht="13.5" thickBot="1" x14ac:dyDescent="0.35"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95"/>
      <c r="Y181" s="107"/>
      <c r="Z181" s="107"/>
      <c r="AA181" s="107"/>
      <c r="AB181" s="107"/>
      <c r="AC181" s="107"/>
      <c r="AD181" s="94"/>
      <c r="AE181" s="107"/>
      <c r="AF181" s="107"/>
      <c r="AG181" s="107"/>
      <c r="AH181" s="107"/>
      <c r="AI181" s="107"/>
    </row>
    <row r="182" spans="2:35" ht="13.5" thickBot="1" x14ac:dyDescent="0.35"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95"/>
      <c r="Y182" s="107"/>
      <c r="Z182" s="107"/>
      <c r="AA182" s="107"/>
      <c r="AB182" s="107"/>
      <c r="AC182" s="107"/>
      <c r="AD182" s="94"/>
      <c r="AE182" s="107"/>
      <c r="AF182" s="107"/>
      <c r="AG182" s="107"/>
      <c r="AH182" s="107"/>
      <c r="AI182" s="107"/>
    </row>
    <row r="183" spans="2:35" ht="13.5" thickBot="1" x14ac:dyDescent="0.35"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95"/>
      <c r="Y183" s="107"/>
      <c r="Z183" s="107"/>
      <c r="AA183" s="107"/>
      <c r="AB183" s="107"/>
      <c r="AC183" s="107"/>
      <c r="AD183" s="94"/>
      <c r="AE183" s="107"/>
      <c r="AF183" s="107"/>
      <c r="AG183" s="107"/>
      <c r="AH183" s="107"/>
      <c r="AI183" s="107"/>
    </row>
    <row r="184" spans="2:35" ht="13.5" thickBot="1" x14ac:dyDescent="0.35"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95"/>
      <c r="Y184" s="107"/>
      <c r="Z184" s="107"/>
      <c r="AA184" s="107"/>
      <c r="AB184" s="107"/>
      <c r="AC184" s="107"/>
      <c r="AD184" s="94"/>
      <c r="AE184" s="107"/>
      <c r="AF184" s="107"/>
      <c r="AG184" s="107"/>
      <c r="AH184" s="107"/>
      <c r="AI184" s="107"/>
    </row>
    <row r="185" spans="2:35" ht="13.5" thickBot="1" x14ac:dyDescent="0.35"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95"/>
      <c r="Y185" s="107"/>
      <c r="Z185" s="107"/>
      <c r="AA185" s="107"/>
      <c r="AB185" s="107"/>
      <c r="AC185" s="107"/>
      <c r="AD185" s="94"/>
      <c r="AE185" s="107"/>
      <c r="AF185" s="107"/>
      <c r="AG185" s="107"/>
      <c r="AH185" s="107"/>
      <c r="AI185" s="107"/>
    </row>
    <row r="186" spans="2:35" ht="13.5" thickBot="1" x14ac:dyDescent="0.35"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95"/>
      <c r="Y186" s="107"/>
      <c r="Z186" s="107"/>
      <c r="AA186" s="107"/>
      <c r="AB186" s="107"/>
      <c r="AC186" s="107"/>
      <c r="AD186" s="94"/>
      <c r="AE186" s="107"/>
      <c r="AF186" s="107"/>
      <c r="AG186" s="107"/>
      <c r="AH186" s="107"/>
      <c r="AI186" s="107"/>
    </row>
    <row r="187" spans="2:35" ht="13.5" thickBot="1" x14ac:dyDescent="0.35"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95"/>
      <c r="Y187" s="107"/>
      <c r="Z187" s="107"/>
      <c r="AA187" s="107"/>
      <c r="AB187" s="107"/>
      <c r="AC187" s="107"/>
      <c r="AD187" s="94"/>
      <c r="AE187" s="107"/>
      <c r="AF187" s="107"/>
      <c r="AG187" s="107"/>
      <c r="AH187" s="107"/>
      <c r="AI187" s="107"/>
    </row>
    <row r="188" spans="2:35" ht="13.5" thickBot="1" x14ac:dyDescent="0.35"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95"/>
      <c r="Y188" s="107"/>
      <c r="Z188" s="107"/>
      <c r="AA188" s="107"/>
      <c r="AB188" s="107"/>
      <c r="AC188" s="107"/>
      <c r="AD188" s="94"/>
      <c r="AE188" s="107"/>
      <c r="AF188" s="107"/>
      <c r="AG188" s="107"/>
      <c r="AH188" s="107"/>
      <c r="AI188" s="107"/>
    </row>
    <row r="189" spans="2:35" ht="13.5" thickBot="1" x14ac:dyDescent="0.35"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95"/>
      <c r="Y189" s="107"/>
      <c r="Z189" s="107"/>
      <c r="AA189" s="107"/>
      <c r="AB189" s="107"/>
      <c r="AC189" s="107"/>
      <c r="AD189" s="94"/>
      <c r="AE189" s="107"/>
      <c r="AF189" s="107"/>
      <c r="AG189" s="107"/>
      <c r="AH189" s="107"/>
      <c r="AI189" s="107"/>
    </row>
    <row r="190" spans="2:35" ht="13.5" thickBot="1" x14ac:dyDescent="0.35"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95"/>
      <c r="Y190" s="107"/>
      <c r="Z190" s="107"/>
      <c r="AA190" s="107"/>
      <c r="AB190" s="107"/>
      <c r="AC190" s="107"/>
      <c r="AD190" s="94"/>
      <c r="AE190" s="107"/>
      <c r="AF190" s="107"/>
      <c r="AG190" s="107"/>
      <c r="AH190" s="107"/>
      <c r="AI190" s="107"/>
    </row>
    <row r="191" spans="2:35" ht="13.5" thickBot="1" x14ac:dyDescent="0.35"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95"/>
      <c r="Y191" s="107"/>
      <c r="Z191" s="107"/>
      <c r="AA191" s="107"/>
      <c r="AB191" s="107"/>
      <c r="AC191" s="107"/>
      <c r="AD191" s="94"/>
      <c r="AE191" s="107"/>
      <c r="AF191" s="107"/>
      <c r="AG191" s="107"/>
      <c r="AH191" s="107"/>
      <c r="AI191" s="107"/>
    </row>
    <row r="192" spans="2:35" ht="13.5" thickBot="1" x14ac:dyDescent="0.35"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95"/>
      <c r="Y192" s="107"/>
      <c r="Z192" s="107"/>
      <c r="AA192" s="107"/>
      <c r="AB192" s="107"/>
      <c r="AC192" s="107"/>
      <c r="AD192" s="94"/>
      <c r="AE192" s="107"/>
      <c r="AF192" s="107"/>
      <c r="AG192" s="107"/>
      <c r="AH192" s="107"/>
      <c r="AI192" s="107"/>
    </row>
    <row r="193" spans="2:35" ht="13.5" thickBot="1" x14ac:dyDescent="0.35"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95"/>
      <c r="Y193" s="107"/>
      <c r="Z193" s="107"/>
      <c r="AA193" s="107"/>
      <c r="AB193" s="107"/>
      <c r="AC193" s="107"/>
      <c r="AD193" s="94"/>
      <c r="AE193" s="107"/>
      <c r="AF193" s="107"/>
      <c r="AG193" s="107"/>
      <c r="AH193" s="107"/>
      <c r="AI193" s="107"/>
    </row>
    <row r="194" spans="2:35" ht="13.5" thickBot="1" x14ac:dyDescent="0.35"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95"/>
      <c r="Y194" s="107"/>
      <c r="Z194" s="107"/>
      <c r="AA194" s="107"/>
      <c r="AB194" s="107"/>
      <c r="AC194" s="107"/>
      <c r="AD194" s="94"/>
      <c r="AE194" s="107"/>
      <c r="AF194" s="107"/>
      <c r="AG194" s="107"/>
      <c r="AH194" s="107"/>
      <c r="AI194" s="107"/>
    </row>
    <row r="195" spans="2:35" ht="13.5" thickBot="1" x14ac:dyDescent="0.35"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95"/>
      <c r="Y195" s="107"/>
      <c r="Z195" s="107"/>
      <c r="AA195" s="107"/>
      <c r="AB195" s="107"/>
      <c r="AC195" s="107"/>
      <c r="AD195" s="94"/>
      <c r="AE195" s="107"/>
      <c r="AF195" s="107"/>
      <c r="AG195" s="107"/>
      <c r="AH195" s="107"/>
      <c r="AI195" s="107"/>
    </row>
    <row r="196" spans="2:35" ht="13.5" thickBot="1" x14ac:dyDescent="0.35"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95"/>
      <c r="Y196" s="107"/>
      <c r="Z196" s="107"/>
      <c r="AA196" s="107"/>
      <c r="AB196" s="107"/>
      <c r="AC196" s="107"/>
      <c r="AD196" s="94"/>
      <c r="AE196" s="107"/>
      <c r="AF196" s="107"/>
      <c r="AG196" s="107"/>
      <c r="AH196" s="107"/>
      <c r="AI196" s="107"/>
    </row>
    <row r="197" spans="2:35" ht="13.5" thickBot="1" x14ac:dyDescent="0.35"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95"/>
      <c r="Y197" s="107"/>
      <c r="Z197" s="107"/>
      <c r="AA197" s="107"/>
      <c r="AB197" s="107"/>
      <c r="AC197" s="107"/>
      <c r="AD197" s="94"/>
      <c r="AE197" s="107"/>
      <c r="AF197" s="107"/>
      <c r="AG197" s="107"/>
      <c r="AH197" s="107"/>
      <c r="AI197" s="107"/>
    </row>
    <row r="198" spans="2:35" ht="13.5" thickBot="1" x14ac:dyDescent="0.35"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95"/>
      <c r="Y198" s="107"/>
      <c r="Z198" s="107"/>
      <c r="AA198" s="107"/>
      <c r="AB198" s="107"/>
      <c r="AC198" s="107"/>
      <c r="AD198" s="94"/>
      <c r="AE198" s="107"/>
      <c r="AF198" s="107"/>
      <c r="AG198" s="107"/>
      <c r="AH198" s="107"/>
      <c r="AI198" s="107"/>
    </row>
    <row r="199" spans="2:35" ht="13.5" thickBot="1" x14ac:dyDescent="0.35"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95"/>
      <c r="Y199" s="107"/>
      <c r="Z199" s="107"/>
      <c r="AA199" s="107"/>
      <c r="AB199" s="107"/>
      <c r="AC199" s="107"/>
      <c r="AD199" s="94"/>
      <c r="AE199" s="107"/>
      <c r="AF199" s="107"/>
      <c r="AG199" s="107"/>
      <c r="AH199" s="107"/>
      <c r="AI199" s="107"/>
    </row>
    <row r="200" spans="2:35" ht="13.5" thickBot="1" x14ac:dyDescent="0.35"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95"/>
      <c r="Y200" s="107"/>
      <c r="Z200" s="107"/>
      <c r="AA200" s="107"/>
      <c r="AB200" s="107"/>
      <c r="AC200" s="107"/>
      <c r="AD200" s="94"/>
      <c r="AE200" s="107"/>
      <c r="AF200" s="107"/>
      <c r="AG200" s="107"/>
      <c r="AH200" s="107"/>
      <c r="AI200" s="107"/>
    </row>
    <row r="201" spans="2:35" ht="13.5" thickBot="1" x14ac:dyDescent="0.35"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95"/>
      <c r="Y201" s="107"/>
      <c r="Z201" s="107"/>
      <c r="AA201" s="107"/>
      <c r="AB201" s="107"/>
      <c r="AC201" s="107"/>
      <c r="AD201" s="94"/>
      <c r="AE201" s="107"/>
      <c r="AF201" s="107"/>
      <c r="AG201" s="107"/>
      <c r="AH201" s="107"/>
      <c r="AI201" s="107"/>
    </row>
    <row r="202" spans="2:35" ht="13.5" thickBot="1" x14ac:dyDescent="0.35"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95"/>
      <c r="Y202" s="107"/>
      <c r="Z202" s="107"/>
      <c r="AA202" s="107"/>
      <c r="AB202" s="107"/>
      <c r="AC202" s="107"/>
      <c r="AD202" s="94"/>
      <c r="AE202" s="107"/>
      <c r="AF202" s="107"/>
      <c r="AG202" s="107"/>
      <c r="AH202" s="107"/>
      <c r="AI202" s="107"/>
    </row>
    <row r="203" spans="2:35" ht="13.5" thickBot="1" x14ac:dyDescent="0.35"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95"/>
      <c r="Y203" s="107"/>
      <c r="Z203" s="107"/>
      <c r="AA203" s="107"/>
      <c r="AB203" s="107"/>
      <c r="AC203" s="107"/>
      <c r="AD203" s="94"/>
      <c r="AE203" s="107"/>
      <c r="AF203" s="107"/>
      <c r="AG203" s="107"/>
      <c r="AH203" s="107"/>
      <c r="AI203" s="107"/>
    </row>
    <row r="204" spans="2:35" ht="13.5" thickBot="1" x14ac:dyDescent="0.35"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95"/>
      <c r="Y204" s="107"/>
      <c r="Z204" s="107"/>
      <c r="AA204" s="107"/>
      <c r="AB204" s="107"/>
      <c r="AC204" s="107"/>
      <c r="AD204" s="94"/>
      <c r="AE204" s="107"/>
      <c r="AF204" s="107"/>
      <c r="AG204" s="107"/>
      <c r="AH204" s="107"/>
      <c r="AI204" s="107"/>
    </row>
    <row r="205" spans="2:35" ht="13.5" thickBot="1" x14ac:dyDescent="0.35"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95"/>
      <c r="Y205" s="107"/>
      <c r="Z205" s="107"/>
      <c r="AA205" s="107"/>
      <c r="AB205" s="107"/>
      <c r="AC205" s="107"/>
      <c r="AD205" s="94"/>
      <c r="AE205" s="107"/>
      <c r="AF205" s="107"/>
      <c r="AG205" s="107"/>
      <c r="AH205" s="107"/>
      <c r="AI205" s="107"/>
    </row>
    <row r="206" spans="2:35" ht="13.5" thickBot="1" x14ac:dyDescent="0.35"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95"/>
      <c r="Y206" s="107"/>
      <c r="Z206" s="107"/>
      <c r="AA206" s="107"/>
      <c r="AB206" s="107"/>
      <c r="AC206" s="107"/>
      <c r="AD206" s="94"/>
      <c r="AE206" s="107"/>
      <c r="AF206" s="107"/>
      <c r="AG206" s="107"/>
      <c r="AH206" s="107"/>
      <c r="AI206" s="107"/>
    </row>
    <row r="207" spans="2:35" ht="13.5" thickBot="1" x14ac:dyDescent="0.35"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95"/>
      <c r="Y207" s="107"/>
      <c r="Z207" s="107"/>
      <c r="AA207" s="107"/>
      <c r="AB207" s="107"/>
      <c r="AC207" s="107"/>
      <c r="AD207" s="94"/>
      <c r="AE207" s="107"/>
      <c r="AF207" s="107"/>
      <c r="AG207" s="107"/>
      <c r="AH207" s="107"/>
      <c r="AI207" s="107"/>
    </row>
    <row r="208" spans="2:35" ht="13.5" thickBot="1" x14ac:dyDescent="0.35"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95"/>
      <c r="Y208" s="107"/>
      <c r="Z208" s="107"/>
      <c r="AA208" s="107"/>
      <c r="AB208" s="107"/>
      <c r="AC208" s="107"/>
      <c r="AD208" s="94"/>
      <c r="AE208" s="107"/>
      <c r="AF208" s="107"/>
      <c r="AG208" s="107"/>
      <c r="AH208" s="107"/>
      <c r="AI208" s="107"/>
    </row>
    <row r="209" spans="2:35" ht="13.5" thickBot="1" x14ac:dyDescent="0.35"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95"/>
      <c r="Y209" s="107"/>
      <c r="Z209" s="107"/>
      <c r="AA209" s="107"/>
      <c r="AB209" s="107"/>
      <c r="AC209" s="107"/>
      <c r="AD209" s="94"/>
      <c r="AE209" s="107"/>
      <c r="AF209" s="107"/>
      <c r="AG209" s="107"/>
      <c r="AH209" s="107"/>
      <c r="AI209" s="107"/>
    </row>
    <row r="210" spans="2:35" ht="13.5" thickBot="1" x14ac:dyDescent="0.35"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95"/>
      <c r="Y210" s="107"/>
      <c r="Z210" s="107"/>
      <c r="AA210" s="107"/>
      <c r="AB210" s="107"/>
      <c r="AC210" s="107"/>
      <c r="AD210" s="94"/>
      <c r="AE210" s="107"/>
      <c r="AF210" s="107"/>
      <c r="AG210" s="107"/>
      <c r="AH210" s="107"/>
      <c r="AI210" s="107"/>
    </row>
    <row r="211" spans="2:35" ht="13.5" thickBot="1" x14ac:dyDescent="0.35"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95"/>
      <c r="Y211" s="107"/>
      <c r="Z211" s="107"/>
      <c r="AA211" s="107"/>
      <c r="AB211" s="107"/>
      <c r="AC211" s="107"/>
      <c r="AD211" s="94"/>
      <c r="AE211" s="107"/>
      <c r="AF211" s="107"/>
      <c r="AG211" s="107"/>
      <c r="AH211" s="107"/>
      <c r="AI211" s="107"/>
    </row>
    <row r="212" spans="2:35" ht="13.5" thickBot="1" x14ac:dyDescent="0.35"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95"/>
      <c r="Y212" s="107"/>
      <c r="Z212" s="107"/>
      <c r="AA212" s="107"/>
      <c r="AB212" s="107"/>
      <c r="AC212" s="107"/>
      <c r="AD212" s="94"/>
      <c r="AE212" s="107"/>
      <c r="AF212" s="107"/>
      <c r="AG212" s="107"/>
      <c r="AH212" s="107"/>
      <c r="AI212" s="107"/>
    </row>
    <row r="213" spans="2:35" ht="13.5" thickBot="1" x14ac:dyDescent="0.35"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95"/>
      <c r="Y213" s="107"/>
      <c r="Z213" s="107"/>
      <c r="AA213" s="107"/>
      <c r="AB213" s="107"/>
      <c r="AC213" s="107"/>
      <c r="AD213" s="94"/>
      <c r="AE213" s="107"/>
      <c r="AF213" s="107"/>
      <c r="AG213" s="107"/>
      <c r="AH213" s="107"/>
      <c r="AI213" s="107"/>
    </row>
    <row r="214" spans="2:35" ht="13.5" thickBot="1" x14ac:dyDescent="0.35"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95"/>
      <c r="Y214" s="107"/>
      <c r="Z214" s="107"/>
      <c r="AA214" s="107"/>
      <c r="AB214" s="107"/>
      <c r="AC214" s="107"/>
      <c r="AD214" s="94"/>
      <c r="AE214" s="107"/>
      <c r="AF214" s="107"/>
      <c r="AG214" s="107"/>
      <c r="AH214" s="107"/>
      <c r="AI214" s="107"/>
    </row>
    <row r="215" spans="2:35" ht="13.5" thickBot="1" x14ac:dyDescent="0.35"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95"/>
      <c r="Y215" s="107"/>
      <c r="Z215" s="107"/>
      <c r="AA215" s="107"/>
      <c r="AB215" s="107"/>
      <c r="AC215" s="107"/>
      <c r="AD215" s="94"/>
      <c r="AE215" s="107"/>
      <c r="AF215" s="107"/>
      <c r="AG215" s="107"/>
      <c r="AH215" s="107"/>
      <c r="AI215" s="107"/>
    </row>
    <row r="216" spans="2:35" ht="13.5" thickBot="1" x14ac:dyDescent="0.35"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95"/>
      <c r="Y216" s="107"/>
      <c r="Z216" s="107"/>
      <c r="AA216" s="107"/>
      <c r="AB216" s="107"/>
      <c r="AC216" s="107"/>
      <c r="AD216" s="94"/>
      <c r="AE216" s="107"/>
      <c r="AF216" s="107"/>
      <c r="AG216" s="107"/>
      <c r="AH216" s="107"/>
      <c r="AI216" s="107"/>
    </row>
    <row r="217" spans="2:35" ht="13.5" thickBot="1" x14ac:dyDescent="0.35"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95"/>
      <c r="Y217" s="107"/>
      <c r="Z217" s="107"/>
      <c r="AA217" s="107"/>
      <c r="AB217" s="107"/>
      <c r="AC217" s="107"/>
      <c r="AD217" s="94"/>
      <c r="AE217" s="107"/>
      <c r="AF217" s="107"/>
      <c r="AG217" s="107"/>
      <c r="AH217" s="107"/>
      <c r="AI217" s="107"/>
    </row>
    <row r="218" spans="2:35" ht="13.5" thickBot="1" x14ac:dyDescent="0.35"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95"/>
      <c r="Y218" s="107"/>
      <c r="Z218" s="107"/>
      <c r="AA218" s="107"/>
      <c r="AB218" s="107"/>
      <c r="AC218" s="107"/>
      <c r="AD218" s="94"/>
      <c r="AE218" s="107"/>
      <c r="AF218" s="107"/>
      <c r="AG218" s="107"/>
      <c r="AH218" s="107"/>
      <c r="AI218" s="107"/>
    </row>
    <row r="219" spans="2:35" ht="13.5" thickBot="1" x14ac:dyDescent="0.35"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95"/>
      <c r="Y219" s="107"/>
      <c r="Z219" s="107"/>
      <c r="AA219" s="107"/>
      <c r="AB219" s="107"/>
      <c r="AC219" s="107"/>
      <c r="AD219" s="94"/>
      <c r="AE219" s="107"/>
      <c r="AF219" s="107"/>
      <c r="AG219" s="107"/>
      <c r="AH219" s="107"/>
      <c r="AI219" s="107"/>
    </row>
    <row r="220" spans="2:35" ht="13.5" thickBot="1" x14ac:dyDescent="0.35"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95"/>
      <c r="Y220" s="107"/>
      <c r="Z220" s="107"/>
      <c r="AA220" s="107"/>
      <c r="AB220" s="107"/>
      <c r="AC220" s="107"/>
      <c r="AD220" s="94"/>
      <c r="AE220" s="107"/>
      <c r="AF220" s="107"/>
      <c r="AG220" s="107"/>
      <c r="AH220" s="107"/>
      <c r="AI220" s="107"/>
    </row>
    <row r="221" spans="2:35" ht="13.5" thickBot="1" x14ac:dyDescent="0.35"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95"/>
      <c r="Y221" s="107"/>
      <c r="Z221" s="107"/>
      <c r="AA221" s="107"/>
      <c r="AB221" s="107"/>
      <c r="AC221" s="107"/>
      <c r="AD221" s="94"/>
      <c r="AE221" s="107"/>
      <c r="AF221" s="107"/>
      <c r="AG221" s="107"/>
      <c r="AH221" s="107"/>
      <c r="AI221" s="107"/>
    </row>
    <row r="222" spans="2:35" ht="13.5" thickBot="1" x14ac:dyDescent="0.35"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95"/>
      <c r="Y222" s="107"/>
      <c r="Z222" s="107"/>
      <c r="AA222" s="107"/>
      <c r="AB222" s="107"/>
      <c r="AC222" s="107"/>
      <c r="AD222" s="94"/>
      <c r="AE222" s="107"/>
      <c r="AF222" s="107"/>
      <c r="AG222" s="107"/>
      <c r="AH222" s="107"/>
      <c r="AI222" s="107"/>
    </row>
    <row r="223" spans="2:35" ht="13.5" thickBot="1" x14ac:dyDescent="0.35"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95"/>
      <c r="Y223" s="107"/>
      <c r="Z223" s="107"/>
      <c r="AA223" s="107"/>
      <c r="AB223" s="107"/>
      <c r="AC223" s="107"/>
      <c r="AD223" s="94"/>
      <c r="AE223" s="107"/>
      <c r="AF223" s="107"/>
      <c r="AG223" s="107"/>
      <c r="AH223" s="107"/>
      <c r="AI223" s="107"/>
    </row>
    <row r="224" spans="2:35" ht="13.5" thickBot="1" x14ac:dyDescent="0.35"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95"/>
      <c r="Y224" s="107"/>
      <c r="Z224" s="107"/>
      <c r="AA224" s="107"/>
      <c r="AB224" s="107"/>
      <c r="AC224" s="107"/>
      <c r="AD224" s="94"/>
      <c r="AE224" s="107"/>
      <c r="AF224" s="107"/>
      <c r="AG224" s="107"/>
      <c r="AH224" s="107"/>
      <c r="AI224" s="107"/>
    </row>
    <row r="225" spans="2:35" ht="13.5" thickBot="1" x14ac:dyDescent="0.35"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95"/>
      <c r="Y225" s="107"/>
      <c r="Z225" s="107"/>
      <c r="AA225" s="107"/>
      <c r="AB225" s="107"/>
      <c r="AC225" s="107"/>
      <c r="AD225" s="94"/>
      <c r="AE225" s="107"/>
      <c r="AF225" s="107"/>
      <c r="AG225" s="107"/>
      <c r="AH225" s="107"/>
      <c r="AI225" s="107"/>
    </row>
    <row r="226" spans="2:35" ht="13.5" thickBot="1" x14ac:dyDescent="0.35"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95"/>
      <c r="Y226" s="107"/>
      <c r="Z226" s="107"/>
      <c r="AA226" s="107"/>
      <c r="AB226" s="107"/>
      <c r="AC226" s="107"/>
      <c r="AD226" s="94"/>
      <c r="AE226" s="107"/>
      <c r="AF226" s="107"/>
      <c r="AG226" s="107"/>
      <c r="AH226" s="107"/>
      <c r="AI226" s="107"/>
    </row>
    <row r="227" spans="2:35" ht="13.5" thickBot="1" x14ac:dyDescent="0.35"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95"/>
      <c r="Y227" s="107"/>
      <c r="Z227" s="107"/>
      <c r="AA227" s="107"/>
      <c r="AB227" s="107"/>
      <c r="AC227" s="107"/>
      <c r="AD227" s="94"/>
      <c r="AE227" s="107"/>
      <c r="AF227" s="107"/>
      <c r="AG227" s="107"/>
      <c r="AH227" s="107"/>
      <c r="AI227" s="107"/>
    </row>
    <row r="228" spans="2:35" ht="13.5" thickBot="1" x14ac:dyDescent="0.35"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95"/>
      <c r="Y228" s="107"/>
      <c r="Z228" s="107"/>
      <c r="AA228" s="107"/>
      <c r="AB228" s="107"/>
      <c r="AC228" s="107"/>
      <c r="AD228" s="94"/>
      <c r="AE228" s="107"/>
      <c r="AF228" s="107"/>
      <c r="AG228" s="107"/>
      <c r="AH228" s="107"/>
      <c r="AI228" s="107"/>
    </row>
    <row r="229" spans="2:35" ht="13.5" thickBot="1" x14ac:dyDescent="0.35"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95"/>
      <c r="Y229" s="107"/>
      <c r="Z229" s="107"/>
      <c r="AA229" s="107"/>
      <c r="AB229" s="107"/>
      <c r="AC229" s="107"/>
      <c r="AD229" s="94"/>
      <c r="AE229" s="107"/>
      <c r="AF229" s="107"/>
      <c r="AG229" s="107"/>
      <c r="AH229" s="107"/>
      <c r="AI229" s="107"/>
    </row>
    <row r="230" spans="2:35" ht="13.5" thickBot="1" x14ac:dyDescent="0.35"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95"/>
      <c r="Y230" s="107"/>
      <c r="Z230" s="107"/>
      <c r="AA230" s="107"/>
      <c r="AB230" s="107"/>
      <c r="AC230" s="107"/>
      <c r="AD230" s="94"/>
      <c r="AE230" s="107"/>
      <c r="AF230" s="107"/>
      <c r="AG230" s="107"/>
      <c r="AH230" s="107"/>
      <c r="AI230" s="107"/>
    </row>
    <row r="231" spans="2:35" ht="13.5" thickBot="1" x14ac:dyDescent="0.35"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95"/>
      <c r="Y231" s="107"/>
      <c r="Z231" s="107"/>
      <c r="AA231" s="107"/>
      <c r="AB231" s="107"/>
      <c r="AC231" s="107"/>
      <c r="AD231" s="94"/>
      <c r="AE231" s="107"/>
      <c r="AF231" s="107"/>
      <c r="AG231" s="107"/>
      <c r="AH231" s="107"/>
      <c r="AI231" s="107"/>
    </row>
    <row r="232" spans="2:35" ht="13.5" thickBot="1" x14ac:dyDescent="0.35"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95"/>
      <c r="Y232" s="107"/>
      <c r="Z232" s="107"/>
      <c r="AA232" s="107"/>
      <c r="AB232" s="107"/>
      <c r="AC232" s="107"/>
      <c r="AD232" s="94"/>
      <c r="AE232" s="107"/>
      <c r="AF232" s="107"/>
      <c r="AG232" s="107"/>
      <c r="AH232" s="107"/>
      <c r="AI232" s="107"/>
    </row>
    <row r="233" spans="2:35" ht="13.5" thickBot="1" x14ac:dyDescent="0.35"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95"/>
      <c r="Y233" s="107"/>
      <c r="Z233" s="107"/>
      <c r="AA233" s="107"/>
      <c r="AB233" s="107"/>
      <c r="AC233" s="107"/>
      <c r="AD233" s="94"/>
      <c r="AE233" s="107"/>
      <c r="AF233" s="107"/>
      <c r="AG233" s="107"/>
      <c r="AH233" s="107"/>
      <c r="AI233" s="107"/>
    </row>
    <row r="234" spans="2:35" ht="13.5" thickBot="1" x14ac:dyDescent="0.35"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95"/>
      <c r="Y234" s="107"/>
      <c r="Z234" s="107"/>
      <c r="AA234" s="107"/>
      <c r="AB234" s="107"/>
      <c r="AC234" s="107"/>
      <c r="AD234" s="94"/>
      <c r="AE234" s="107"/>
      <c r="AF234" s="107"/>
      <c r="AG234" s="107"/>
      <c r="AH234" s="107"/>
      <c r="AI234" s="107"/>
    </row>
    <row r="235" spans="2:35" ht="13.5" thickBot="1" x14ac:dyDescent="0.35"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95"/>
      <c r="Y235" s="107"/>
      <c r="Z235" s="107"/>
      <c r="AA235" s="107"/>
      <c r="AB235" s="107"/>
      <c r="AC235" s="107"/>
      <c r="AD235" s="94"/>
      <c r="AE235" s="107"/>
      <c r="AF235" s="107"/>
      <c r="AG235" s="107"/>
      <c r="AH235" s="107"/>
      <c r="AI235" s="107"/>
    </row>
    <row r="236" spans="2:35" ht="13.5" thickBot="1" x14ac:dyDescent="0.35"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95"/>
      <c r="Y236" s="107"/>
      <c r="Z236" s="107"/>
      <c r="AA236" s="107"/>
      <c r="AB236" s="107"/>
      <c r="AC236" s="107"/>
      <c r="AD236" s="94"/>
      <c r="AE236" s="107"/>
      <c r="AF236" s="107"/>
      <c r="AG236" s="107"/>
      <c r="AH236" s="107"/>
      <c r="AI236" s="107"/>
    </row>
    <row r="237" spans="2:35" ht="13.5" thickBot="1" x14ac:dyDescent="0.35"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95"/>
      <c r="Y237" s="107"/>
      <c r="Z237" s="107"/>
      <c r="AA237" s="107"/>
      <c r="AB237" s="107"/>
      <c r="AC237" s="107"/>
      <c r="AD237" s="94"/>
      <c r="AE237" s="107"/>
      <c r="AF237" s="107"/>
      <c r="AG237" s="107"/>
      <c r="AH237" s="107"/>
      <c r="AI237" s="107"/>
    </row>
    <row r="238" spans="2:35" ht="13.5" thickBot="1" x14ac:dyDescent="0.35"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95"/>
      <c r="Y238" s="107"/>
      <c r="Z238" s="107"/>
      <c r="AA238" s="107"/>
      <c r="AB238" s="107"/>
      <c r="AC238" s="107"/>
      <c r="AD238" s="94"/>
      <c r="AE238" s="107"/>
      <c r="AF238" s="107"/>
      <c r="AG238" s="107"/>
      <c r="AH238" s="107"/>
      <c r="AI238" s="107"/>
    </row>
    <row r="239" spans="2:35" ht="13.5" thickBot="1" x14ac:dyDescent="0.35"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95"/>
      <c r="Y239" s="107"/>
      <c r="Z239" s="107"/>
      <c r="AA239" s="107"/>
      <c r="AB239" s="107"/>
      <c r="AC239" s="107"/>
      <c r="AD239" s="94"/>
      <c r="AE239" s="107"/>
      <c r="AF239" s="107"/>
      <c r="AG239" s="107"/>
      <c r="AH239" s="107"/>
      <c r="AI239" s="107"/>
    </row>
    <row r="240" spans="2:35" ht="13.5" thickBot="1" x14ac:dyDescent="0.35"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95"/>
      <c r="Y240" s="107"/>
      <c r="Z240" s="107"/>
      <c r="AA240" s="107"/>
      <c r="AB240" s="107"/>
      <c r="AC240" s="107"/>
      <c r="AD240" s="94"/>
      <c r="AE240" s="107"/>
      <c r="AF240" s="107"/>
      <c r="AG240" s="107"/>
      <c r="AH240" s="107"/>
      <c r="AI240" s="107"/>
    </row>
    <row r="241" spans="2:35" ht="13.5" thickBot="1" x14ac:dyDescent="0.35"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95"/>
      <c r="Y241" s="107"/>
      <c r="Z241" s="107"/>
      <c r="AA241" s="107"/>
      <c r="AB241" s="107"/>
      <c r="AC241" s="107"/>
      <c r="AD241" s="94"/>
      <c r="AE241" s="107"/>
      <c r="AF241" s="107"/>
      <c r="AG241" s="107"/>
      <c r="AH241" s="107"/>
      <c r="AI241" s="107"/>
    </row>
    <row r="242" spans="2:35" ht="13.5" thickBot="1" x14ac:dyDescent="0.35"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95"/>
      <c r="Y242" s="107"/>
      <c r="Z242" s="107"/>
      <c r="AA242" s="107"/>
      <c r="AB242" s="107"/>
      <c r="AC242" s="107"/>
      <c r="AD242" s="94"/>
      <c r="AE242" s="107"/>
      <c r="AF242" s="107"/>
      <c r="AG242" s="107"/>
      <c r="AH242" s="107"/>
      <c r="AI242" s="107"/>
    </row>
    <row r="243" spans="2:35" ht="13.5" thickBot="1" x14ac:dyDescent="0.35"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95"/>
      <c r="Y243" s="107"/>
      <c r="Z243" s="107"/>
      <c r="AA243" s="107"/>
      <c r="AB243" s="107"/>
      <c r="AC243" s="107"/>
      <c r="AD243" s="94"/>
      <c r="AE243" s="107"/>
      <c r="AF243" s="107"/>
      <c r="AG243" s="107"/>
      <c r="AH243" s="107"/>
      <c r="AI243" s="107"/>
    </row>
    <row r="244" spans="2:35" ht="13.5" thickBot="1" x14ac:dyDescent="0.35"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95"/>
      <c r="Y244" s="107"/>
      <c r="Z244" s="107"/>
      <c r="AA244" s="107"/>
      <c r="AB244" s="107"/>
      <c r="AC244" s="107"/>
      <c r="AD244" s="94"/>
      <c r="AE244" s="107"/>
      <c r="AF244" s="107"/>
      <c r="AG244" s="107"/>
      <c r="AH244" s="107"/>
      <c r="AI244" s="107"/>
    </row>
    <row r="245" spans="2:35" ht="13.5" thickBot="1" x14ac:dyDescent="0.35"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95"/>
      <c r="Y245" s="107"/>
      <c r="Z245" s="107"/>
      <c r="AA245" s="107"/>
      <c r="AB245" s="107"/>
      <c r="AC245" s="107"/>
      <c r="AD245" s="94"/>
      <c r="AE245" s="107"/>
      <c r="AF245" s="107"/>
      <c r="AG245" s="107"/>
      <c r="AH245" s="107"/>
      <c r="AI245" s="107"/>
    </row>
    <row r="246" spans="2:35" ht="13.5" thickBot="1" x14ac:dyDescent="0.35"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95"/>
      <c r="Y246" s="107"/>
      <c r="Z246" s="107"/>
      <c r="AA246" s="107"/>
      <c r="AB246" s="107"/>
      <c r="AC246" s="107"/>
      <c r="AD246" s="94"/>
      <c r="AE246" s="107"/>
      <c r="AF246" s="107"/>
      <c r="AG246" s="107"/>
      <c r="AH246" s="107"/>
      <c r="AI246" s="107"/>
    </row>
    <row r="247" spans="2:35" ht="13.5" thickBot="1" x14ac:dyDescent="0.35"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95"/>
      <c r="Y247" s="107"/>
      <c r="Z247" s="107"/>
      <c r="AA247" s="107"/>
      <c r="AB247" s="107"/>
      <c r="AC247" s="107"/>
      <c r="AD247" s="94"/>
      <c r="AE247" s="107"/>
      <c r="AF247" s="107"/>
      <c r="AG247" s="107"/>
      <c r="AH247" s="107"/>
      <c r="AI247" s="107"/>
    </row>
    <row r="248" spans="2:35" ht="13.5" thickBot="1" x14ac:dyDescent="0.35"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95"/>
      <c r="Y248" s="107"/>
      <c r="Z248" s="107"/>
      <c r="AA248" s="107"/>
      <c r="AB248" s="107"/>
      <c r="AC248" s="107"/>
      <c r="AD248" s="94"/>
      <c r="AE248" s="107"/>
      <c r="AF248" s="107"/>
      <c r="AG248" s="107"/>
      <c r="AH248" s="107"/>
      <c r="AI248" s="107"/>
    </row>
    <row r="249" spans="2:35" ht="13.5" thickBot="1" x14ac:dyDescent="0.35"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95"/>
      <c r="Y249" s="107"/>
      <c r="Z249" s="107"/>
      <c r="AA249" s="107"/>
      <c r="AB249" s="107"/>
      <c r="AC249" s="107"/>
      <c r="AD249" s="94"/>
      <c r="AE249" s="107"/>
      <c r="AF249" s="107"/>
      <c r="AG249" s="107"/>
      <c r="AH249" s="107"/>
      <c r="AI249" s="107"/>
    </row>
    <row r="250" spans="2:35" ht="13.5" thickBot="1" x14ac:dyDescent="0.35"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95"/>
      <c r="Y250" s="107"/>
      <c r="Z250" s="107"/>
      <c r="AA250" s="107"/>
      <c r="AB250" s="107"/>
      <c r="AC250" s="107"/>
      <c r="AD250" s="94"/>
      <c r="AE250" s="107"/>
      <c r="AF250" s="107"/>
      <c r="AG250" s="107"/>
      <c r="AH250" s="107"/>
      <c r="AI250" s="107"/>
    </row>
    <row r="251" spans="2:35" ht="13.5" thickBot="1" x14ac:dyDescent="0.35"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95"/>
      <c r="Y251" s="107"/>
      <c r="Z251" s="107"/>
      <c r="AA251" s="107"/>
      <c r="AB251" s="107"/>
      <c r="AC251" s="107"/>
      <c r="AD251" s="94"/>
      <c r="AE251" s="107"/>
      <c r="AF251" s="107"/>
      <c r="AG251" s="107"/>
      <c r="AH251" s="107"/>
      <c r="AI251" s="107"/>
    </row>
    <row r="252" spans="2:35" ht="13.5" thickBot="1" x14ac:dyDescent="0.35"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95"/>
      <c r="Y252" s="107"/>
      <c r="Z252" s="107"/>
      <c r="AA252" s="107"/>
      <c r="AB252" s="107"/>
      <c r="AC252" s="107"/>
      <c r="AD252" s="94"/>
      <c r="AE252" s="107"/>
      <c r="AF252" s="107"/>
      <c r="AG252" s="107"/>
      <c r="AH252" s="107"/>
      <c r="AI252" s="107"/>
    </row>
    <row r="253" spans="2:35" ht="13.5" thickBot="1" x14ac:dyDescent="0.35"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95"/>
      <c r="Y253" s="107"/>
      <c r="Z253" s="107"/>
      <c r="AA253" s="107"/>
      <c r="AB253" s="107"/>
      <c r="AC253" s="107"/>
      <c r="AD253" s="94"/>
      <c r="AE253" s="107"/>
      <c r="AF253" s="107"/>
      <c r="AG253" s="107"/>
      <c r="AH253" s="107"/>
      <c r="AI253" s="107"/>
    </row>
    <row r="254" spans="2:35" ht="13.5" thickBot="1" x14ac:dyDescent="0.35"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95"/>
      <c r="Y254" s="107"/>
      <c r="Z254" s="107"/>
      <c r="AA254" s="107"/>
      <c r="AB254" s="107"/>
      <c r="AC254" s="107"/>
      <c r="AD254" s="94"/>
      <c r="AE254" s="107"/>
      <c r="AF254" s="107"/>
      <c r="AG254" s="107"/>
      <c r="AH254" s="107"/>
      <c r="AI254" s="107"/>
    </row>
    <row r="255" spans="2:35" ht="13.5" thickBot="1" x14ac:dyDescent="0.35"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95"/>
      <c r="Y255" s="107"/>
      <c r="Z255" s="107"/>
      <c r="AA255" s="107"/>
      <c r="AB255" s="107"/>
      <c r="AC255" s="107"/>
      <c r="AD255" s="94"/>
      <c r="AE255" s="107"/>
      <c r="AF255" s="107"/>
      <c r="AG255" s="107"/>
      <c r="AH255" s="107"/>
      <c r="AI255" s="107"/>
    </row>
    <row r="256" spans="2:35" ht="13.5" thickBot="1" x14ac:dyDescent="0.35"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95"/>
      <c r="Y256" s="107"/>
      <c r="Z256" s="107"/>
      <c r="AA256" s="107"/>
      <c r="AB256" s="107"/>
      <c r="AC256" s="107"/>
      <c r="AD256" s="94"/>
      <c r="AE256" s="107"/>
      <c r="AF256" s="107"/>
      <c r="AG256" s="107"/>
      <c r="AH256" s="107"/>
      <c r="AI256" s="107"/>
    </row>
    <row r="257" spans="2:35" ht="13.5" thickBot="1" x14ac:dyDescent="0.35"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95"/>
      <c r="Y257" s="107"/>
      <c r="Z257" s="107"/>
      <c r="AA257" s="107"/>
      <c r="AB257" s="107"/>
      <c r="AC257" s="107"/>
      <c r="AD257" s="94"/>
      <c r="AE257" s="107"/>
      <c r="AF257" s="107"/>
      <c r="AG257" s="107"/>
      <c r="AH257" s="107"/>
      <c r="AI257" s="107"/>
    </row>
    <row r="258" spans="2:35" ht="13.5" thickBot="1" x14ac:dyDescent="0.35"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95"/>
      <c r="Y258" s="107"/>
      <c r="Z258" s="107"/>
      <c r="AA258" s="107"/>
      <c r="AB258" s="107"/>
      <c r="AC258" s="107"/>
      <c r="AD258" s="94"/>
      <c r="AE258" s="107"/>
      <c r="AF258" s="107"/>
      <c r="AG258" s="107"/>
      <c r="AH258" s="107"/>
      <c r="AI258" s="107"/>
    </row>
    <row r="259" spans="2:35" ht="13.5" thickBot="1" x14ac:dyDescent="0.35"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95"/>
      <c r="Y259" s="107"/>
      <c r="Z259" s="107"/>
      <c r="AA259" s="107"/>
      <c r="AB259" s="107"/>
      <c r="AC259" s="107"/>
      <c r="AD259" s="94"/>
      <c r="AE259" s="107"/>
      <c r="AF259" s="107"/>
      <c r="AG259" s="107"/>
      <c r="AH259" s="107"/>
      <c r="AI259" s="107"/>
    </row>
    <row r="260" spans="2:35" ht="13.5" thickBot="1" x14ac:dyDescent="0.35"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95"/>
      <c r="Y260" s="107"/>
      <c r="Z260" s="107"/>
      <c r="AA260" s="107"/>
      <c r="AB260" s="107"/>
      <c r="AC260" s="107"/>
      <c r="AD260" s="94"/>
      <c r="AE260" s="107"/>
      <c r="AF260" s="107"/>
      <c r="AG260" s="107"/>
      <c r="AH260" s="107"/>
      <c r="AI260" s="107"/>
    </row>
    <row r="261" spans="2:35" ht="13.5" thickBot="1" x14ac:dyDescent="0.35"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95"/>
      <c r="Y261" s="107"/>
      <c r="Z261" s="107"/>
      <c r="AA261" s="107"/>
      <c r="AB261" s="107"/>
      <c r="AC261" s="107"/>
      <c r="AD261" s="94"/>
      <c r="AE261" s="107"/>
      <c r="AF261" s="107"/>
      <c r="AG261" s="107"/>
      <c r="AH261" s="107"/>
      <c r="AI261" s="107"/>
    </row>
    <row r="262" spans="2:35" ht="13.5" thickBot="1" x14ac:dyDescent="0.35"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95"/>
      <c r="Y262" s="107"/>
      <c r="Z262" s="107"/>
      <c r="AA262" s="107"/>
      <c r="AB262" s="107"/>
      <c r="AC262" s="107"/>
      <c r="AD262" s="94"/>
      <c r="AE262" s="107"/>
      <c r="AF262" s="107"/>
      <c r="AG262" s="107"/>
      <c r="AH262" s="107"/>
      <c r="AI262" s="107"/>
    </row>
    <row r="263" spans="2:35" ht="13.5" thickBot="1" x14ac:dyDescent="0.35"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95"/>
      <c r="Y263" s="107"/>
      <c r="Z263" s="107"/>
      <c r="AA263" s="107"/>
      <c r="AB263" s="107"/>
      <c r="AC263" s="107"/>
      <c r="AD263" s="94"/>
      <c r="AE263" s="107"/>
      <c r="AF263" s="107"/>
      <c r="AG263" s="107"/>
      <c r="AH263" s="107"/>
      <c r="AI263" s="107"/>
    </row>
    <row r="264" spans="2:35" ht="13.5" thickBot="1" x14ac:dyDescent="0.35"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95"/>
      <c r="Y264" s="107"/>
      <c r="Z264" s="107"/>
      <c r="AA264" s="107"/>
      <c r="AB264" s="107"/>
      <c r="AC264" s="107"/>
      <c r="AD264" s="94"/>
      <c r="AE264" s="107"/>
      <c r="AF264" s="107"/>
      <c r="AG264" s="107"/>
      <c r="AH264" s="107"/>
      <c r="AI264" s="107"/>
    </row>
    <row r="265" spans="2:35" ht="13.5" thickBot="1" x14ac:dyDescent="0.35"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95"/>
      <c r="Y265" s="107"/>
      <c r="Z265" s="107"/>
      <c r="AA265" s="107"/>
      <c r="AB265" s="107"/>
      <c r="AC265" s="107"/>
      <c r="AD265" s="94"/>
      <c r="AE265" s="107"/>
      <c r="AF265" s="107"/>
      <c r="AG265" s="107"/>
      <c r="AH265" s="107"/>
      <c r="AI265" s="107"/>
    </row>
    <row r="266" spans="2:35" ht="13.5" thickBot="1" x14ac:dyDescent="0.35"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95"/>
      <c r="Y266" s="107"/>
      <c r="Z266" s="107"/>
      <c r="AA266" s="107"/>
      <c r="AB266" s="107"/>
      <c r="AC266" s="107"/>
      <c r="AD266" s="94"/>
      <c r="AE266" s="107"/>
      <c r="AF266" s="107"/>
      <c r="AG266" s="107"/>
      <c r="AH266" s="107"/>
      <c r="AI266" s="107"/>
    </row>
    <row r="267" spans="2:35" ht="13.5" thickBot="1" x14ac:dyDescent="0.35"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95"/>
      <c r="Y267" s="107"/>
      <c r="Z267" s="107"/>
      <c r="AA267" s="107"/>
      <c r="AB267" s="107"/>
      <c r="AC267" s="107"/>
      <c r="AD267" s="94"/>
      <c r="AE267" s="107"/>
      <c r="AF267" s="107"/>
      <c r="AG267" s="107"/>
      <c r="AH267" s="107"/>
      <c r="AI267" s="107"/>
    </row>
    <row r="268" spans="2:35" ht="13.5" thickBot="1" x14ac:dyDescent="0.35"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95"/>
      <c r="Y268" s="107"/>
      <c r="Z268" s="107"/>
      <c r="AA268" s="107"/>
      <c r="AB268" s="107"/>
      <c r="AC268" s="107"/>
      <c r="AD268" s="94"/>
      <c r="AE268" s="107"/>
      <c r="AF268" s="107"/>
      <c r="AG268" s="107"/>
      <c r="AH268" s="107"/>
      <c r="AI268" s="107"/>
    </row>
    <row r="269" spans="2:35" ht="13.5" thickBot="1" x14ac:dyDescent="0.35"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95"/>
      <c r="Y269" s="107"/>
      <c r="Z269" s="107"/>
      <c r="AA269" s="107"/>
      <c r="AB269" s="107"/>
      <c r="AC269" s="107"/>
      <c r="AD269" s="94"/>
      <c r="AE269" s="107"/>
      <c r="AF269" s="107"/>
      <c r="AG269" s="107"/>
      <c r="AH269" s="107"/>
      <c r="AI269" s="107"/>
    </row>
    <row r="270" spans="2:35" ht="13.5" thickBot="1" x14ac:dyDescent="0.35"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95"/>
      <c r="Y270" s="107"/>
      <c r="Z270" s="107"/>
      <c r="AA270" s="107"/>
      <c r="AB270" s="107"/>
      <c r="AC270" s="107"/>
      <c r="AD270" s="94"/>
      <c r="AE270" s="107"/>
      <c r="AF270" s="107"/>
      <c r="AG270" s="107"/>
      <c r="AH270" s="107"/>
      <c r="AI270" s="107"/>
    </row>
    <row r="271" spans="2:35" ht="13.5" thickBot="1" x14ac:dyDescent="0.35"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95"/>
      <c r="Y271" s="107"/>
      <c r="Z271" s="107"/>
      <c r="AA271" s="107"/>
      <c r="AB271" s="107"/>
      <c r="AC271" s="107"/>
      <c r="AD271" s="94"/>
      <c r="AE271" s="107"/>
      <c r="AF271" s="107"/>
      <c r="AG271" s="107"/>
      <c r="AH271" s="107"/>
      <c r="AI271" s="107"/>
    </row>
    <row r="272" spans="2:35" ht="13.5" thickBot="1" x14ac:dyDescent="0.35"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95"/>
      <c r="Y272" s="107"/>
      <c r="Z272" s="107"/>
      <c r="AA272" s="107"/>
      <c r="AB272" s="107"/>
      <c r="AC272" s="107"/>
      <c r="AD272" s="94"/>
      <c r="AE272" s="107"/>
      <c r="AF272" s="107"/>
      <c r="AG272" s="107"/>
      <c r="AH272" s="107"/>
      <c r="AI272" s="107"/>
    </row>
    <row r="273" spans="2:35" ht="13.5" thickBot="1" x14ac:dyDescent="0.35"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95"/>
      <c r="Y273" s="107"/>
      <c r="Z273" s="107"/>
      <c r="AA273" s="107"/>
      <c r="AB273" s="107"/>
      <c r="AC273" s="107"/>
      <c r="AD273" s="94"/>
      <c r="AE273" s="107"/>
      <c r="AF273" s="107"/>
      <c r="AG273" s="107"/>
      <c r="AH273" s="107"/>
      <c r="AI273" s="107"/>
    </row>
    <row r="274" spans="2:35" ht="13.5" thickBot="1" x14ac:dyDescent="0.35"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95"/>
      <c r="Y274" s="107"/>
      <c r="Z274" s="107"/>
      <c r="AA274" s="107"/>
      <c r="AB274" s="107"/>
      <c r="AC274" s="107"/>
      <c r="AD274" s="94"/>
      <c r="AE274" s="107"/>
      <c r="AF274" s="107"/>
      <c r="AG274" s="107"/>
      <c r="AH274" s="107"/>
      <c r="AI274" s="107"/>
    </row>
    <row r="275" spans="2:35" ht="13.5" thickBot="1" x14ac:dyDescent="0.35"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95"/>
      <c r="Y275" s="107"/>
      <c r="Z275" s="107"/>
      <c r="AA275" s="107"/>
      <c r="AB275" s="107"/>
      <c r="AC275" s="107"/>
      <c r="AD275" s="94"/>
      <c r="AE275" s="107"/>
      <c r="AF275" s="107"/>
      <c r="AG275" s="107"/>
      <c r="AH275" s="107"/>
      <c r="AI275" s="107"/>
    </row>
    <row r="276" spans="2:35" ht="13.5" thickBot="1" x14ac:dyDescent="0.35"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95"/>
      <c r="Y276" s="107"/>
      <c r="Z276" s="107"/>
      <c r="AA276" s="107"/>
      <c r="AB276" s="107"/>
      <c r="AC276" s="107"/>
      <c r="AD276" s="94"/>
      <c r="AE276" s="107"/>
      <c r="AF276" s="107"/>
      <c r="AG276" s="107"/>
      <c r="AH276" s="107"/>
      <c r="AI276" s="107"/>
    </row>
    <row r="277" spans="2:35" ht="13.5" thickBot="1" x14ac:dyDescent="0.35"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95"/>
      <c r="Y277" s="107"/>
      <c r="Z277" s="107"/>
      <c r="AA277" s="107"/>
      <c r="AB277" s="107"/>
      <c r="AC277" s="107"/>
      <c r="AD277" s="94"/>
      <c r="AE277" s="107"/>
      <c r="AF277" s="107"/>
      <c r="AG277" s="107"/>
      <c r="AH277" s="107"/>
      <c r="AI277" s="107"/>
    </row>
    <row r="278" spans="2:35" ht="13.5" thickBot="1" x14ac:dyDescent="0.35"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95"/>
      <c r="Y278" s="107"/>
      <c r="Z278" s="107"/>
      <c r="AA278" s="107"/>
      <c r="AB278" s="107"/>
      <c r="AC278" s="107"/>
      <c r="AD278" s="94"/>
      <c r="AE278" s="107"/>
      <c r="AF278" s="107"/>
      <c r="AG278" s="107"/>
      <c r="AH278" s="107"/>
      <c r="AI278" s="107"/>
    </row>
    <row r="279" spans="2:35" ht="13.5" thickBot="1" x14ac:dyDescent="0.35"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95"/>
      <c r="Y279" s="107"/>
      <c r="Z279" s="107"/>
      <c r="AA279" s="107"/>
      <c r="AB279" s="107"/>
      <c r="AC279" s="107"/>
      <c r="AD279" s="94"/>
      <c r="AE279" s="107"/>
      <c r="AF279" s="107"/>
      <c r="AG279" s="107"/>
      <c r="AH279" s="107"/>
      <c r="AI279" s="107"/>
    </row>
    <row r="280" spans="2:35" ht="13.5" thickBot="1" x14ac:dyDescent="0.35"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95"/>
      <c r="Y280" s="107"/>
      <c r="Z280" s="107"/>
      <c r="AA280" s="107"/>
      <c r="AB280" s="107"/>
      <c r="AC280" s="107"/>
      <c r="AD280" s="94"/>
      <c r="AE280" s="107"/>
      <c r="AF280" s="107"/>
      <c r="AG280" s="107"/>
      <c r="AH280" s="107"/>
      <c r="AI280" s="107"/>
    </row>
    <row r="281" spans="2:35" ht="13.5" thickBot="1" x14ac:dyDescent="0.35"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95"/>
      <c r="Y281" s="107"/>
      <c r="Z281" s="107"/>
      <c r="AA281" s="107"/>
      <c r="AB281" s="107"/>
      <c r="AC281" s="107"/>
      <c r="AD281" s="94"/>
      <c r="AE281" s="107"/>
      <c r="AF281" s="107"/>
      <c r="AG281" s="107"/>
      <c r="AH281" s="107"/>
      <c r="AI281" s="107"/>
    </row>
    <row r="282" spans="2:35" ht="13.5" thickBot="1" x14ac:dyDescent="0.35"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95"/>
      <c r="Y282" s="107"/>
      <c r="Z282" s="107"/>
      <c r="AA282" s="107"/>
      <c r="AB282" s="107"/>
      <c r="AC282" s="107"/>
      <c r="AD282" s="94"/>
      <c r="AE282" s="107"/>
      <c r="AF282" s="107"/>
      <c r="AG282" s="107"/>
      <c r="AH282" s="107"/>
      <c r="AI282" s="107"/>
    </row>
    <row r="283" spans="2:35" ht="13.5" thickBot="1" x14ac:dyDescent="0.35"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95"/>
      <c r="Y283" s="107"/>
      <c r="Z283" s="107"/>
      <c r="AA283" s="107"/>
      <c r="AB283" s="107"/>
      <c r="AC283" s="107"/>
      <c r="AD283" s="94"/>
      <c r="AE283" s="107"/>
      <c r="AF283" s="107"/>
      <c r="AG283" s="107"/>
      <c r="AH283" s="107"/>
      <c r="AI283" s="107"/>
    </row>
    <row r="284" spans="2:35" ht="13.5" thickBot="1" x14ac:dyDescent="0.35"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95"/>
      <c r="Y284" s="107"/>
      <c r="Z284" s="107"/>
      <c r="AA284" s="107"/>
      <c r="AB284" s="107"/>
      <c r="AC284" s="107"/>
      <c r="AD284" s="94"/>
      <c r="AE284" s="107"/>
      <c r="AF284" s="107"/>
      <c r="AG284" s="107"/>
      <c r="AH284" s="107"/>
      <c r="AI284" s="107"/>
    </row>
    <row r="285" spans="2:35" ht="13.5" thickBot="1" x14ac:dyDescent="0.35"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95"/>
      <c r="Y285" s="107"/>
      <c r="Z285" s="107"/>
      <c r="AA285" s="107"/>
      <c r="AB285" s="107"/>
      <c r="AC285" s="107"/>
      <c r="AD285" s="94"/>
      <c r="AE285" s="107"/>
      <c r="AF285" s="107"/>
      <c r="AG285" s="107"/>
      <c r="AH285" s="107"/>
      <c r="AI285" s="107"/>
    </row>
    <row r="286" spans="2:35" ht="13.5" thickBot="1" x14ac:dyDescent="0.35"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95"/>
      <c r="Y286" s="107"/>
      <c r="Z286" s="107"/>
      <c r="AA286" s="107"/>
      <c r="AB286" s="107"/>
      <c r="AC286" s="107"/>
      <c r="AD286" s="94"/>
      <c r="AE286" s="107"/>
      <c r="AF286" s="107"/>
      <c r="AG286" s="107"/>
      <c r="AH286" s="107"/>
      <c r="AI286" s="107"/>
    </row>
    <row r="287" spans="2:35" ht="13.5" thickBot="1" x14ac:dyDescent="0.35"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95"/>
      <c r="Y287" s="107"/>
      <c r="Z287" s="107"/>
      <c r="AA287" s="107"/>
      <c r="AB287" s="107"/>
      <c r="AC287" s="107"/>
      <c r="AD287" s="94"/>
      <c r="AE287" s="107"/>
      <c r="AF287" s="107"/>
      <c r="AG287" s="107"/>
      <c r="AH287" s="107"/>
      <c r="AI287" s="107"/>
    </row>
    <row r="288" spans="2:35" ht="13.5" thickBot="1" x14ac:dyDescent="0.35"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95"/>
      <c r="Y288" s="107"/>
      <c r="Z288" s="107"/>
      <c r="AA288" s="107"/>
      <c r="AB288" s="107"/>
      <c r="AC288" s="107"/>
      <c r="AD288" s="94"/>
      <c r="AE288" s="107"/>
      <c r="AF288" s="107"/>
      <c r="AG288" s="107"/>
      <c r="AH288" s="107"/>
      <c r="AI288" s="107"/>
    </row>
    <row r="289" spans="2:35" ht="13.5" thickBot="1" x14ac:dyDescent="0.35"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95"/>
      <c r="Y289" s="107"/>
      <c r="Z289" s="107"/>
      <c r="AA289" s="107"/>
      <c r="AB289" s="107"/>
      <c r="AC289" s="107"/>
      <c r="AD289" s="94"/>
      <c r="AE289" s="107"/>
      <c r="AF289" s="107"/>
      <c r="AG289" s="107"/>
      <c r="AH289" s="107"/>
      <c r="AI289" s="107"/>
    </row>
    <row r="290" spans="2:35" ht="13.5" thickBot="1" x14ac:dyDescent="0.35"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95"/>
      <c r="Y290" s="107"/>
      <c r="Z290" s="107"/>
      <c r="AA290" s="107"/>
      <c r="AB290" s="107"/>
      <c r="AC290" s="107"/>
      <c r="AD290" s="94"/>
      <c r="AE290" s="107"/>
      <c r="AF290" s="107"/>
      <c r="AG290" s="107"/>
      <c r="AH290" s="107"/>
      <c r="AI290" s="107"/>
    </row>
    <row r="291" spans="2:35" ht="13.5" thickBot="1" x14ac:dyDescent="0.35"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95"/>
      <c r="Y291" s="107"/>
      <c r="Z291" s="107"/>
      <c r="AA291" s="107"/>
      <c r="AB291" s="107"/>
      <c r="AC291" s="107"/>
      <c r="AD291" s="94"/>
      <c r="AE291" s="107"/>
      <c r="AF291" s="107"/>
      <c r="AG291" s="107"/>
      <c r="AH291" s="107"/>
      <c r="AI291" s="107"/>
    </row>
    <row r="292" spans="2:35" ht="13.5" thickBot="1" x14ac:dyDescent="0.35"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95"/>
      <c r="Y292" s="107"/>
      <c r="Z292" s="107"/>
      <c r="AA292" s="107"/>
      <c r="AB292" s="107"/>
      <c r="AC292" s="107"/>
      <c r="AD292" s="94"/>
      <c r="AE292" s="107"/>
      <c r="AF292" s="107"/>
      <c r="AG292" s="107"/>
      <c r="AH292" s="107"/>
      <c r="AI292" s="107"/>
    </row>
    <row r="293" spans="2:35" ht="13.5" thickBot="1" x14ac:dyDescent="0.35"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95"/>
      <c r="Y293" s="107"/>
      <c r="Z293" s="107"/>
      <c r="AA293" s="107"/>
      <c r="AB293" s="107"/>
      <c r="AC293" s="107"/>
      <c r="AD293" s="94"/>
      <c r="AE293" s="107"/>
      <c r="AF293" s="107"/>
      <c r="AG293" s="107"/>
      <c r="AH293" s="107"/>
      <c r="AI293" s="107"/>
    </row>
    <row r="294" spans="2:35" ht="13.5" thickBot="1" x14ac:dyDescent="0.35"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95"/>
      <c r="Y294" s="107"/>
      <c r="Z294" s="107"/>
      <c r="AA294" s="107"/>
      <c r="AB294" s="107"/>
      <c r="AC294" s="107"/>
      <c r="AD294" s="94"/>
      <c r="AE294" s="107"/>
      <c r="AF294" s="107"/>
      <c r="AG294" s="107"/>
      <c r="AH294" s="107"/>
      <c r="AI294" s="107"/>
    </row>
    <row r="295" spans="2:35" ht="13.5" thickBot="1" x14ac:dyDescent="0.35"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95"/>
      <c r="Y295" s="107"/>
      <c r="Z295" s="107"/>
      <c r="AA295" s="107"/>
      <c r="AB295" s="107"/>
      <c r="AC295" s="107"/>
      <c r="AD295" s="94"/>
      <c r="AE295" s="107"/>
      <c r="AF295" s="107"/>
      <c r="AG295" s="107"/>
      <c r="AH295" s="107"/>
      <c r="AI295" s="107"/>
    </row>
    <row r="296" spans="2:35" ht="13.5" thickBot="1" x14ac:dyDescent="0.35"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95"/>
      <c r="Y296" s="107"/>
      <c r="Z296" s="107"/>
      <c r="AA296" s="107"/>
      <c r="AB296" s="107"/>
      <c r="AC296" s="107"/>
      <c r="AD296" s="94"/>
      <c r="AE296" s="107"/>
      <c r="AF296" s="107"/>
      <c r="AG296" s="107"/>
      <c r="AH296" s="107"/>
      <c r="AI296" s="107"/>
    </row>
    <row r="297" spans="2:35" ht="13.5" thickBot="1" x14ac:dyDescent="0.35"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95"/>
      <c r="Y297" s="107"/>
      <c r="Z297" s="107"/>
      <c r="AA297" s="107"/>
      <c r="AB297" s="107"/>
      <c r="AC297" s="107"/>
      <c r="AD297" s="94"/>
      <c r="AE297" s="107"/>
      <c r="AF297" s="107"/>
      <c r="AG297" s="107"/>
      <c r="AH297" s="107"/>
      <c r="AI297" s="107"/>
    </row>
    <row r="298" spans="2:35" ht="13.5" thickBot="1" x14ac:dyDescent="0.35"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95"/>
      <c r="Y298" s="107"/>
      <c r="Z298" s="107"/>
      <c r="AA298" s="107"/>
      <c r="AB298" s="107"/>
      <c r="AC298" s="107"/>
      <c r="AD298" s="94"/>
      <c r="AE298" s="107"/>
      <c r="AF298" s="107"/>
      <c r="AG298" s="107"/>
      <c r="AH298" s="107"/>
      <c r="AI298" s="107"/>
    </row>
    <row r="299" spans="2:35" ht="13.5" thickBot="1" x14ac:dyDescent="0.35"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95"/>
      <c r="Y299" s="107"/>
      <c r="Z299" s="107"/>
      <c r="AA299" s="107"/>
      <c r="AB299" s="107"/>
      <c r="AC299" s="107"/>
      <c r="AD299" s="94"/>
      <c r="AE299" s="107"/>
      <c r="AF299" s="107"/>
      <c r="AG299" s="107"/>
      <c r="AH299" s="107"/>
      <c r="AI299" s="107"/>
    </row>
    <row r="300" spans="2:35" ht="13.5" thickBot="1" x14ac:dyDescent="0.35"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95"/>
      <c r="Y300" s="107"/>
      <c r="Z300" s="107"/>
      <c r="AA300" s="107"/>
      <c r="AB300" s="107"/>
      <c r="AC300" s="107"/>
      <c r="AD300" s="94"/>
      <c r="AE300" s="107"/>
      <c r="AF300" s="107"/>
      <c r="AG300" s="107"/>
      <c r="AH300" s="107"/>
      <c r="AI300" s="107"/>
    </row>
    <row r="301" spans="2:35" ht="13.5" thickBot="1" x14ac:dyDescent="0.35"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95"/>
      <c r="Y301" s="107"/>
      <c r="Z301" s="107"/>
      <c r="AA301" s="107"/>
      <c r="AB301" s="107"/>
      <c r="AC301" s="107"/>
      <c r="AD301" s="94"/>
      <c r="AE301" s="107"/>
      <c r="AF301" s="107"/>
      <c r="AG301" s="107"/>
      <c r="AH301" s="107"/>
      <c r="AI301" s="107"/>
    </row>
    <row r="302" spans="2:35" ht="13.5" thickBot="1" x14ac:dyDescent="0.35"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95"/>
      <c r="Y302" s="107"/>
      <c r="Z302" s="107"/>
      <c r="AA302" s="107"/>
      <c r="AB302" s="107"/>
      <c r="AC302" s="107"/>
      <c r="AD302" s="94"/>
      <c r="AE302" s="107"/>
      <c r="AF302" s="107"/>
      <c r="AG302" s="107"/>
      <c r="AH302" s="107"/>
      <c r="AI302" s="107"/>
    </row>
    <row r="303" spans="2:35" ht="13.5" thickBot="1" x14ac:dyDescent="0.35"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95"/>
      <c r="Y303" s="107"/>
      <c r="Z303" s="107"/>
      <c r="AA303" s="107"/>
      <c r="AB303" s="107"/>
      <c r="AC303" s="107"/>
      <c r="AD303" s="94"/>
      <c r="AE303" s="107"/>
      <c r="AF303" s="107"/>
      <c r="AG303" s="107"/>
      <c r="AH303" s="107"/>
      <c r="AI303" s="107"/>
    </row>
    <row r="304" spans="2:35" ht="13.5" thickBot="1" x14ac:dyDescent="0.35"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95"/>
      <c r="Y304" s="107"/>
      <c r="Z304" s="107"/>
      <c r="AA304" s="107"/>
      <c r="AB304" s="107"/>
      <c r="AC304" s="107"/>
      <c r="AD304" s="94"/>
      <c r="AE304" s="107"/>
      <c r="AF304" s="107"/>
      <c r="AG304" s="107"/>
      <c r="AH304" s="107"/>
      <c r="AI304" s="107"/>
    </row>
    <row r="305" spans="2:35" ht="13.5" thickBot="1" x14ac:dyDescent="0.35"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95"/>
      <c r="Y305" s="107"/>
      <c r="Z305" s="107"/>
      <c r="AA305" s="107"/>
      <c r="AB305" s="107"/>
      <c r="AC305" s="107"/>
      <c r="AD305" s="94"/>
      <c r="AE305" s="107"/>
      <c r="AF305" s="107"/>
      <c r="AG305" s="107"/>
      <c r="AH305" s="107"/>
      <c r="AI305" s="107"/>
    </row>
    <row r="306" spans="2:35" ht="13.5" thickBot="1" x14ac:dyDescent="0.35"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95"/>
      <c r="Y306" s="107"/>
      <c r="Z306" s="107"/>
      <c r="AA306" s="107"/>
      <c r="AB306" s="107"/>
      <c r="AC306" s="107"/>
      <c r="AD306" s="94"/>
      <c r="AE306" s="107"/>
      <c r="AF306" s="107"/>
      <c r="AG306" s="107"/>
      <c r="AH306" s="107"/>
      <c r="AI306" s="107"/>
    </row>
    <row r="307" spans="2:35" ht="13.5" thickBot="1" x14ac:dyDescent="0.35"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95"/>
      <c r="Y307" s="107"/>
      <c r="Z307" s="107"/>
      <c r="AA307" s="107"/>
      <c r="AB307" s="107"/>
      <c r="AC307" s="107"/>
      <c r="AD307" s="94"/>
      <c r="AE307" s="107"/>
      <c r="AF307" s="107"/>
      <c r="AG307" s="107"/>
      <c r="AH307" s="107"/>
      <c r="AI307" s="107"/>
    </row>
    <row r="308" spans="2:35" ht="13.5" thickBot="1" x14ac:dyDescent="0.35"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95"/>
      <c r="Y308" s="107"/>
      <c r="Z308" s="107"/>
      <c r="AA308" s="107"/>
      <c r="AB308" s="107"/>
      <c r="AC308" s="107"/>
      <c r="AD308" s="94"/>
      <c r="AE308" s="107"/>
      <c r="AF308" s="107"/>
      <c r="AG308" s="107"/>
      <c r="AH308" s="107"/>
      <c r="AI308" s="107"/>
    </row>
    <row r="309" spans="2:35" ht="13.5" thickBot="1" x14ac:dyDescent="0.35"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95"/>
      <c r="Y309" s="107"/>
      <c r="Z309" s="107"/>
      <c r="AA309" s="107"/>
      <c r="AB309" s="107"/>
      <c r="AC309" s="107"/>
      <c r="AD309" s="94"/>
      <c r="AE309" s="107"/>
      <c r="AF309" s="107"/>
      <c r="AG309" s="107"/>
      <c r="AH309" s="107"/>
      <c r="AI309" s="107"/>
    </row>
    <row r="310" spans="2:35" ht="13.5" thickBot="1" x14ac:dyDescent="0.35"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95"/>
      <c r="Y310" s="107"/>
      <c r="Z310" s="107"/>
      <c r="AA310" s="107"/>
      <c r="AB310" s="107"/>
      <c r="AC310" s="107"/>
      <c r="AD310" s="94"/>
      <c r="AE310" s="107"/>
      <c r="AF310" s="107"/>
      <c r="AG310" s="107"/>
      <c r="AH310" s="107"/>
      <c r="AI310" s="107"/>
    </row>
    <row r="311" spans="2:35" ht="13.5" thickBot="1" x14ac:dyDescent="0.35"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95"/>
      <c r="Y311" s="107"/>
      <c r="Z311" s="107"/>
      <c r="AA311" s="107"/>
      <c r="AB311" s="107"/>
      <c r="AC311" s="107"/>
      <c r="AD311" s="94"/>
      <c r="AE311" s="107"/>
      <c r="AF311" s="107"/>
      <c r="AG311" s="107"/>
      <c r="AH311" s="107"/>
      <c r="AI311" s="107"/>
    </row>
    <row r="312" spans="2:35" ht="13.5" thickBot="1" x14ac:dyDescent="0.35"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95"/>
      <c r="Y312" s="107"/>
      <c r="Z312" s="107"/>
      <c r="AA312" s="107"/>
      <c r="AB312" s="107"/>
      <c r="AC312" s="107"/>
      <c r="AD312" s="94"/>
      <c r="AE312" s="107"/>
      <c r="AF312" s="107"/>
      <c r="AG312" s="107"/>
      <c r="AH312" s="107"/>
      <c r="AI312" s="107"/>
    </row>
    <row r="313" spans="2:35" ht="13.5" thickBot="1" x14ac:dyDescent="0.35"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95"/>
      <c r="Y313" s="107"/>
      <c r="Z313" s="107"/>
      <c r="AA313" s="107"/>
      <c r="AB313" s="107"/>
      <c r="AC313" s="107"/>
      <c r="AD313" s="94"/>
      <c r="AE313" s="107"/>
      <c r="AF313" s="107"/>
      <c r="AG313" s="107"/>
      <c r="AH313" s="107"/>
      <c r="AI313" s="107"/>
    </row>
    <row r="314" spans="2:35" ht="13.5" thickBot="1" x14ac:dyDescent="0.35"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95"/>
      <c r="Y314" s="107"/>
      <c r="Z314" s="107"/>
      <c r="AA314" s="107"/>
      <c r="AB314" s="107"/>
      <c r="AC314" s="107"/>
      <c r="AD314" s="94"/>
      <c r="AE314" s="107"/>
      <c r="AF314" s="107"/>
      <c r="AG314" s="107"/>
      <c r="AH314" s="107"/>
      <c r="AI314" s="107"/>
    </row>
    <row r="315" spans="2:35" ht="13.5" thickBot="1" x14ac:dyDescent="0.35"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95"/>
      <c r="Y315" s="107"/>
      <c r="Z315" s="107"/>
      <c r="AA315" s="107"/>
      <c r="AB315" s="107"/>
      <c r="AC315" s="107"/>
      <c r="AD315" s="94"/>
      <c r="AE315" s="107"/>
      <c r="AF315" s="107"/>
      <c r="AG315" s="107"/>
      <c r="AH315" s="107"/>
      <c r="AI315" s="107"/>
    </row>
    <row r="316" spans="2:35" ht="13.5" thickBot="1" x14ac:dyDescent="0.35"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95"/>
      <c r="Y316" s="107"/>
      <c r="Z316" s="107"/>
      <c r="AA316" s="107"/>
      <c r="AB316" s="107"/>
      <c r="AC316" s="107"/>
      <c r="AD316" s="94"/>
      <c r="AE316" s="107"/>
      <c r="AF316" s="107"/>
      <c r="AG316" s="107"/>
      <c r="AH316" s="107"/>
      <c r="AI316" s="107"/>
    </row>
    <row r="317" spans="2:35" ht="13.5" thickBot="1" x14ac:dyDescent="0.35"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95"/>
      <c r="Y317" s="107"/>
      <c r="Z317" s="107"/>
      <c r="AA317" s="107"/>
      <c r="AB317" s="107"/>
      <c r="AC317" s="107"/>
      <c r="AD317" s="94"/>
      <c r="AE317" s="107"/>
      <c r="AF317" s="107"/>
      <c r="AG317" s="107"/>
      <c r="AH317" s="107"/>
      <c r="AI317" s="107"/>
    </row>
    <row r="318" spans="2:35" ht="13.5" thickBot="1" x14ac:dyDescent="0.35"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95"/>
      <c r="Y318" s="107"/>
      <c r="Z318" s="107"/>
      <c r="AA318" s="107"/>
      <c r="AB318" s="107"/>
      <c r="AC318" s="107"/>
      <c r="AD318" s="94"/>
      <c r="AE318" s="107"/>
      <c r="AF318" s="107"/>
      <c r="AG318" s="107"/>
      <c r="AH318" s="107"/>
      <c r="AI318" s="107"/>
    </row>
    <row r="319" spans="2:35" ht="13.5" thickBot="1" x14ac:dyDescent="0.35"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95"/>
      <c r="Y319" s="107"/>
      <c r="Z319" s="107"/>
      <c r="AA319" s="107"/>
      <c r="AB319" s="107"/>
      <c r="AC319" s="107"/>
      <c r="AD319" s="94"/>
      <c r="AE319" s="107"/>
      <c r="AF319" s="107"/>
      <c r="AG319" s="107"/>
      <c r="AH319" s="107"/>
      <c r="AI319" s="107"/>
    </row>
    <row r="320" spans="2:35" ht="13.5" thickBot="1" x14ac:dyDescent="0.35"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95"/>
      <c r="Y320" s="107"/>
      <c r="Z320" s="107"/>
      <c r="AA320" s="107"/>
      <c r="AB320" s="107"/>
      <c r="AC320" s="107"/>
      <c r="AD320" s="94"/>
      <c r="AE320" s="107"/>
      <c r="AF320" s="107"/>
      <c r="AG320" s="107"/>
      <c r="AH320" s="107"/>
      <c r="AI320" s="107"/>
    </row>
    <row r="321" spans="2:35" ht="13.5" thickBot="1" x14ac:dyDescent="0.35"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95"/>
      <c r="Y321" s="107"/>
      <c r="Z321" s="107"/>
      <c r="AA321" s="107"/>
      <c r="AB321" s="107"/>
      <c r="AC321" s="107"/>
      <c r="AD321" s="94"/>
      <c r="AE321" s="107"/>
      <c r="AF321" s="107"/>
      <c r="AG321" s="107"/>
      <c r="AH321" s="107"/>
      <c r="AI321" s="107"/>
    </row>
    <row r="322" spans="2:35" ht="13.5" thickBot="1" x14ac:dyDescent="0.35"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95"/>
      <c r="Y322" s="107"/>
      <c r="Z322" s="107"/>
      <c r="AA322" s="107"/>
      <c r="AB322" s="107"/>
      <c r="AC322" s="107"/>
      <c r="AD322" s="94"/>
      <c r="AE322" s="107"/>
      <c r="AF322" s="107"/>
      <c r="AG322" s="107"/>
      <c r="AH322" s="107"/>
      <c r="AI322" s="107"/>
    </row>
    <row r="323" spans="2:35" ht="13.5" thickBot="1" x14ac:dyDescent="0.35"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95"/>
      <c r="Y323" s="107"/>
      <c r="Z323" s="107"/>
      <c r="AA323" s="107"/>
      <c r="AB323" s="107"/>
      <c r="AC323" s="107"/>
      <c r="AD323" s="94"/>
      <c r="AE323" s="107"/>
      <c r="AF323" s="107"/>
      <c r="AG323" s="107"/>
      <c r="AH323" s="107"/>
      <c r="AI323" s="107"/>
    </row>
    <row r="324" spans="2:35" ht="13.5" thickBot="1" x14ac:dyDescent="0.35"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95"/>
      <c r="Y324" s="107"/>
      <c r="Z324" s="107"/>
      <c r="AA324" s="107"/>
      <c r="AB324" s="107"/>
      <c r="AC324" s="107"/>
      <c r="AD324" s="94"/>
      <c r="AE324" s="107"/>
      <c r="AF324" s="107"/>
      <c r="AG324" s="107"/>
      <c r="AH324" s="107"/>
      <c r="AI324" s="107"/>
    </row>
    <row r="325" spans="2:35" ht="13.5" thickBot="1" x14ac:dyDescent="0.35"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95"/>
      <c r="Y325" s="107"/>
      <c r="Z325" s="107"/>
      <c r="AA325" s="107"/>
      <c r="AB325" s="107"/>
      <c r="AC325" s="107"/>
      <c r="AD325" s="94"/>
      <c r="AE325" s="107"/>
      <c r="AF325" s="107"/>
      <c r="AG325" s="107"/>
      <c r="AH325" s="107"/>
      <c r="AI325" s="107"/>
    </row>
    <row r="326" spans="2:35" ht="13.5" thickBot="1" x14ac:dyDescent="0.35"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95"/>
      <c r="Y326" s="107"/>
      <c r="Z326" s="107"/>
      <c r="AA326" s="107"/>
      <c r="AB326" s="107"/>
      <c r="AC326" s="107"/>
      <c r="AD326" s="94"/>
      <c r="AE326" s="107"/>
      <c r="AF326" s="107"/>
      <c r="AG326" s="107"/>
      <c r="AH326" s="107"/>
      <c r="AI326" s="107"/>
    </row>
    <row r="327" spans="2:35" ht="13.5" thickBot="1" x14ac:dyDescent="0.35"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95"/>
      <c r="Y327" s="107"/>
      <c r="Z327" s="107"/>
      <c r="AA327" s="107"/>
      <c r="AB327" s="107"/>
      <c r="AC327" s="107"/>
      <c r="AD327" s="94"/>
      <c r="AE327" s="107"/>
      <c r="AF327" s="107"/>
      <c r="AG327" s="107"/>
      <c r="AH327" s="107"/>
      <c r="AI327" s="107"/>
    </row>
    <row r="328" spans="2:35" ht="13.5" thickBot="1" x14ac:dyDescent="0.35"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95"/>
      <c r="Y328" s="107"/>
      <c r="Z328" s="107"/>
      <c r="AA328" s="107"/>
      <c r="AB328" s="107"/>
      <c r="AC328" s="107"/>
      <c r="AD328" s="94"/>
      <c r="AE328" s="107"/>
      <c r="AF328" s="107"/>
      <c r="AG328" s="107"/>
      <c r="AH328" s="107"/>
      <c r="AI328" s="107"/>
    </row>
    <row r="329" spans="2:35" ht="13.5" thickBot="1" x14ac:dyDescent="0.35"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95"/>
      <c r="Y329" s="107"/>
      <c r="Z329" s="107"/>
      <c r="AA329" s="107"/>
      <c r="AB329" s="107"/>
      <c r="AC329" s="107"/>
      <c r="AD329" s="94"/>
      <c r="AE329" s="107"/>
      <c r="AF329" s="107"/>
      <c r="AG329" s="107"/>
      <c r="AH329" s="107"/>
      <c r="AI329" s="107"/>
    </row>
    <row r="330" spans="2:35" ht="13.5" thickBot="1" x14ac:dyDescent="0.35"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95"/>
      <c r="Y330" s="107"/>
      <c r="Z330" s="107"/>
      <c r="AA330" s="107"/>
      <c r="AB330" s="107"/>
      <c r="AC330" s="107"/>
      <c r="AD330" s="94"/>
      <c r="AE330" s="107"/>
      <c r="AF330" s="107"/>
      <c r="AG330" s="107"/>
      <c r="AH330" s="107"/>
      <c r="AI330" s="107"/>
    </row>
    <row r="331" spans="2:35" ht="13.5" thickBot="1" x14ac:dyDescent="0.35"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95"/>
      <c r="Y331" s="107"/>
      <c r="Z331" s="107"/>
      <c r="AA331" s="107"/>
      <c r="AB331" s="107"/>
      <c r="AC331" s="107"/>
      <c r="AD331" s="94"/>
      <c r="AE331" s="107"/>
      <c r="AF331" s="107"/>
      <c r="AG331" s="107"/>
      <c r="AH331" s="107"/>
      <c r="AI331" s="107"/>
    </row>
    <row r="332" spans="2:35" ht="13.5" thickBot="1" x14ac:dyDescent="0.35"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95"/>
      <c r="Y332" s="107"/>
      <c r="Z332" s="107"/>
      <c r="AA332" s="107"/>
      <c r="AB332" s="107"/>
      <c r="AC332" s="107"/>
      <c r="AD332" s="94"/>
      <c r="AE332" s="107"/>
      <c r="AF332" s="107"/>
      <c r="AG332" s="107"/>
      <c r="AH332" s="107"/>
      <c r="AI332" s="107"/>
    </row>
    <row r="333" spans="2:35" ht="13.5" thickBot="1" x14ac:dyDescent="0.35"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95"/>
      <c r="Y333" s="107"/>
      <c r="Z333" s="107"/>
      <c r="AA333" s="107"/>
      <c r="AB333" s="107"/>
      <c r="AC333" s="107"/>
      <c r="AD333" s="94"/>
      <c r="AE333" s="107"/>
      <c r="AF333" s="107"/>
      <c r="AG333" s="107"/>
      <c r="AH333" s="107"/>
      <c r="AI333" s="107"/>
    </row>
    <row r="334" spans="2:35" ht="13.5" thickBot="1" x14ac:dyDescent="0.35"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95"/>
      <c r="Y334" s="107"/>
      <c r="Z334" s="107"/>
      <c r="AA334" s="107"/>
      <c r="AB334" s="107"/>
      <c r="AC334" s="107"/>
      <c r="AD334" s="94"/>
      <c r="AE334" s="107"/>
      <c r="AF334" s="107"/>
      <c r="AG334" s="107"/>
      <c r="AH334" s="107"/>
      <c r="AI334" s="107"/>
    </row>
    <row r="335" spans="2:35" ht="13.5" thickBot="1" x14ac:dyDescent="0.35"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95"/>
      <c r="Y335" s="107"/>
      <c r="Z335" s="107"/>
      <c r="AA335" s="107"/>
      <c r="AB335" s="107"/>
      <c r="AC335" s="107"/>
      <c r="AD335" s="94"/>
      <c r="AE335" s="107"/>
      <c r="AF335" s="107"/>
      <c r="AG335" s="107"/>
      <c r="AH335" s="107"/>
      <c r="AI335" s="107"/>
    </row>
    <row r="336" spans="2:35" ht="13.5" thickBot="1" x14ac:dyDescent="0.35"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95"/>
      <c r="Y336" s="107"/>
      <c r="Z336" s="107"/>
      <c r="AA336" s="107"/>
      <c r="AB336" s="107"/>
      <c r="AC336" s="107"/>
      <c r="AD336" s="94"/>
      <c r="AE336" s="107"/>
      <c r="AF336" s="107"/>
      <c r="AG336" s="107"/>
      <c r="AH336" s="107"/>
      <c r="AI336" s="107"/>
    </row>
    <row r="337" spans="2:35" ht="13.5" thickBot="1" x14ac:dyDescent="0.35"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95"/>
      <c r="Y337" s="107"/>
      <c r="Z337" s="107"/>
      <c r="AA337" s="107"/>
      <c r="AB337" s="107"/>
      <c r="AC337" s="107"/>
      <c r="AD337" s="94"/>
      <c r="AE337" s="107"/>
      <c r="AF337" s="107"/>
      <c r="AG337" s="107"/>
      <c r="AH337" s="107"/>
      <c r="AI337" s="107"/>
    </row>
    <row r="338" spans="2:35" ht="13.5" thickBot="1" x14ac:dyDescent="0.35"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95"/>
      <c r="Y338" s="107"/>
      <c r="Z338" s="107"/>
      <c r="AA338" s="107"/>
      <c r="AB338" s="107"/>
      <c r="AC338" s="107"/>
      <c r="AD338" s="94"/>
      <c r="AE338" s="107"/>
      <c r="AF338" s="107"/>
      <c r="AG338" s="107"/>
      <c r="AH338" s="107"/>
      <c r="AI338" s="107"/>
    </row>
    <row r="339" spans="2:35" ht="13.5" thickBot="1" x14ac:dyDescent="0.35"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95"/>
      <c r="Y339" s="107"/>
      <c r="Z339" s="107"/>
      <c r="AA339" s="107"/>
      <c r="AB339" s="107"/>
      <c r="AC339" s="107"/>
      <c r="AD339" s="94"/>
      <c r="AE339" s="107"/>
      <c r="AF339" s="107"/>
      <c r="AG339" s="107"/>
      <c r="AH339" s="107"/>
      <c r="AI339" s="107"/>
    </row>
    <row r="340" spans="2:35" ht="13.5" thickBot="1" x14ac:dyDescent="0.35"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95"/>
      <c r="Y340" s="107"/>
      <c r="Z340" s="107"/>
      <c r="AA340" s="107"/>
      <c r="AB340" s="107"/>
      <c r="AC340" s="107"/>
      <c r="AD340" s="94"/>
      <c r="AE340" s="107"/>
      <c r="AF340" s="107"/>
      <c r="AG340" s="107"/>
      <c r="AH340" s="107"/>
      <c r="AI340" s="107"/>
    </row>
    <row r="341" spans="2:35" ht="13.5" thickBot="1" x14ac:dyDescent="0.35"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95"/>
      <c r="Y341" s="107"/>
      <c r="Z341" s="107"/>
      <c r="AA341" s="107"/>
      <c r="AB341" s="107"/>
      <c r="AC341" s="107"/>
      <c r="AD341" s="94"/>
      <c r="AE341" s="107"/>
      <c r="AF341" s="107"/>
      <c r="AG341" s="107"/>
      <c r="AH341" s="107"/>
      <c r="AI341" s="107"/>
    </row>
    <row r="342" spans="2:35" ht="13.5" thickBot="1" x14ac:dyDescent="0.35"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95"/>
      <c r="Y342" s="107"/>
      <c r="Z342" s="107"/>
      <c r="AA342" s="107"/>
      <c r="AB342" s="107"/>
      <c r="AC342" s="107"/>
      <c r="AD342" s="94"/>
      <c r="AE342" s="107"/>
      <c r="AF342" s="107"/>
      <c r="AG342" s="107"/>
      <c r="AH342" s="107"/>
      <c r="AI342" s="107"/>
    </row>
    <row r="343" spans="2:35" ht="13.5" thickBot="1" x14ac:dyDescent="0.35"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95"/>
      <c r="Y343" s="107"/>
      <c r="Z343" s="107"/>
      <c r="AA343" s="107"/>
      <c r="AB343" s="107"/>
      <c r="AC343" s="107"/>
      <c r="AD343" s="94"/>
      <c r="AE343" s="107"/>
      <c r="AF343" s="107"/>
      <c r="AG343" s="107"/>
      <c r="AH343" s="107"/>
      <c r="AI343" s="107"/>
    </row>
    <row r="344" spans="2:35" ht="13.5" thickBot="1" x14ac:dyDescent="0.35"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95"/>
      <c r="Y344" s="107"/>
      <c r="Z344" s="107"/>
      <c r="AA344" s="107"/>
      <c r="AB344" s="107"/>
      <c r="AC344" s="107"/>
      <c r="AD344" s="94"/>
      <c r="AE344" s="107"/>
      <c r="AF344" s="107"/>
      <c r="AG344" s="107"/>
      <c r="AH344" s="107"/>
      <c r="AI344" s="107"/>
    </row>
    <row r="345" spans="2:35" ht="13.5" thickBot="1" x14ac:dyDescent="0.35"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95"/>
      <c r="Y345" s="107"/>
      <c r="Z345" s="107"/>
      <c r="AA345" s="107"/>
      <c r="AB345" s="107"/>
      <c r="AC345" s="107"/>
      <c r="AD345" s="94"/>
      <c r="AE345" s="107"/>
      <c r="AF345" s="107"/>
      <c r="AG345" s="107"/>
      <c r="AH345" s="107"/>
      <c r="AI345" s="107"/>
    </row>
    <row r="346" spans="2:35" ht="13.5" thickBot="1" x14ac:dyDescent="0.35"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95"/>
      <c r="Y346" s="107"/>
      <c r="Z346" s="107"/>
      <c r="AA346" s="107"/>
      <c r="AB346" s="107"/>
      <c r="AC346" s="107"/>
      <c r="AD346" s="94"/>
      <c r="AE346" s="107"/>
      <c r="AF346" s="107"/>
      <c r="AG346" s="107"/>
      <c r="AH346" s="107"/>
      <c r="AI346" s="107"/>
    </row>
    <row r="347" spans="2:35" ht="13.5" thickBot="1" x14ac:dyDescent="0.35"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95"/>
      <c r="Y347" s="107"/>
      <c r="Z347" s="107"/>
      <c r="AA347" s="107"/>
      <c r="AB347" s="107"/>
      <c r="AC347" s="107"/>
      <c r="AD347" s="94"/>
      <c r="AE347" s="107"/>
      <c r="AF347" s="107"/>
      <c r="AG347" s="107"/>
      <c r="AH347" s="107"/>
      <c r="AI347" s="107"/>
    </row>
    <row r="348" spans="2:35" ht="13.5" thickBot="1" x14ac:dyDescent="0.35"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95"/>
      <c r="Y348" s="107"/>
      <c r="Z348" s="107"/>
      <c r="AA348" s="107"/>
      <c r="AB348" s="107"/>
      <c r="AC348" s="107"/>
      <c r="AD348" s="94"/>
      <c r="AE348" s="107"/>
      <c r="AF348" s="107"/>
      <c r="AG348" s="107"/>
      <c r="AH348" s="107"/>
      <c r="AI348" s="107"/>
    </row>
    <row r="349" spans="2:35" ht="13.5" thickBot="1" x14ac:dyDescent="0.35"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95"/>
      <c r="Y349" s="107"/>
      <c r="Z349" s="107"/>
      <c r="AA349" s="107"/>
      <c r="AB349" s="107"/>
      <c r="AC349" s="107"/>
      <c r="AD349" s="94"/>
      <c r="AE349" s="107"/>
      <c r="AF349" s="107"/>
      <c r="AG349" s="107"/>
      <c r="AH349" s="107"/>
      <c r="AI349" s="107"/>
    </row>
    <row r="350" spans="2:35" ht="13.5" thickBot="1" x14ac:dyDescent="0.35"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95"/>
      <c r="Y350" s="107"/>
      <c r="Z350" s="107"/>
      <c r="AA350" s="107"/>
      <c r="AB350" s="107"/>
      <c r="AC350" s="107"/>
      <c r="AD350" s="94"/>
      <c r="AE350" s="107"/>
      <c r="AF350" s="107"/>
      <c r="AG350" s="107"/>
      <c r="AH350" s="107"/>
      <c r="AI350" s="107"/>
    </row>
    <row r="351" spans="2:35" ht="13.5" thickBot="1" x14ac:dyDescent="0.35"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95"/>
      <c r="Y351" s="107"/>
      <c r="Z351" s="107"/>
      <c r="AA351" s="107"/>
      <c r="AB351" s="107"/>
      <c r="AC351" s="107"/>
      <c r="AD351" s="94"/>
      <c r="AE351" s="107"/>
      <c r="AF351" s="107"/>
      <c r="AG351" s="107"/>
      <c r="AH351" s="107"/>
      <c r="AI351" s="107"/>
    </row>
    <row r="352" spans="2:35" ht="13.5" thickBot="1" x14ac:dyDescent="0.35"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95"/>
      <c r="Y352" s="107"/>
      <c r="Z352" s="107"/>
      <c r="AA352" s="107"/>
      <c r="AB352" s="107"/>
      <c r="AC352" s="107"/>
      <c r="AD352" s="94"/>
      <c r="AE352" s="107"/>
      <c r="AF352" s="107"/>
      <c r="AG352" s="107"/>
      <c r="AH352" s="107"/>
      <c r="AI352" s="107"/>
    </row>
    <row r="353" spans="2:35" ht="13.5" thickBot="1" x14ac:dyDescent="0.35"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95"/>
      <c r="Y353" s="107"/>
      <c r="Z353" s="107"/>
      <c r="AA353" s="107"/>
      <c r="AB353" s="107"/>
      <c r="AC353" s="107"/>
      <c r="AD353" s="94"/>
      <c r="AE353" s="107"/>
      <c r="AF353" s="107"/>
      <c r="AG353" s="107"/>
      <c r="AH353" s="107"/>
      <c r="AI353" s="107"/>
    </row>
    <row r="354" spans="2:35" ht="13.5" thickBot="1" x14ac:dyDescent="0.35"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95"/>
      <c r="Y354" s="107"/>
      <c r="Z354" s="107"/>
      <c r="AA354" s="107"/>
      <c r="AB354" s="107"/>
      <c r="AC354" s="107"/>
      <c r="AD354" s="94"/>
      <c r="AE354" s="107"/>
      <c r="AF354" s="107"/>
      <c r="AG354" s="107"/>
      <c r="AH354" s="107"/>
      <c r="AI354" s="107"/>
    </row>
    <row r="355" spans="2:35" ht="13.5" thickBot="1" x14ac:dyDescent="0.35"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95"/>
      <c r="Y355" s="107"/>
      <c r="Z355" s="107"/>
      <c r="AA355" s="107"/>
      <c r="AB355" s="107"/>
      <c r="AC355" s="107"/>
      <c r="AD355" s="94"/>
      <c r="AE355" s="107"/>
      <c r="AF355" s="107"/>
      <c r="AG355" s="107"/>
      <c r="AH355" s="107"/>
      <c r="AI355" s="107"/>
    </row>
    <row r="356" spans="2:35" ht="13.5" thickBot="1" x14ac:dyDescent="0.35"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95"/>
      <c r="Y356" s="107"/>
      <c r="Z356" s="107"/>
      <c r="AA356" s="107"/>
      <c r="AB356" s="107"/>
      <c r="AC356" s="107"/>
      <c r="AD356" s="94"/>
      <c r="AE356" s="107"/>
      <c r="AF356" s="107"/>
      <c r="AG356" s="107"/>
      <c r="AH356" s="107"/>
      <c r="AI356" s="107"/>
    </row>
    <row r="357" spans="2:35" ht="13.5" thickBot="1" x14ac:dyDescent="0.35"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95"/>
      <c r="Y357" s="107"/>
      <c r="Z357" s="107"/>
      <c r="AA357" s="107"/>
      <c r="AB357" s="107"/>
      <c r="AC357" s="107"/>
      <c r="AD357" s="94"/>
      <c r="AE357" s="107"/>
      <c r="AF357" s="107"/>
      <c r="AG357" s="107"/>
      <c r="AH357" s="107"/>
      <c r="AI357" s="107"/>
    </row>
    <row r="358" spans="2:35" ht="13.5" thickBot="1" x14ac:dyDescent="0.35"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95"/>
      <c r="Y358" s="107"/>
      <c r="Z358" s="107"/>
      <c r="AA358" s="107"/>
      <c r="AB358" s="107"/>
      <c r="AC358" s="107"/>
      <c r="AD358" s="94"/>
      <c r="AE358" s="107"/>
      <c r="AF358" s="107"/>
      <c r="AG358" s="107"/>
      <c r="AH358" s="107"/>
      <c r="AI358" s="107"/>
    </row>
    <row r="359" spans="2:35" ht="13.5" thickBot="1" x14ac:dyDescent="0.35"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95"/>
      <c r="Y359" s="107"/>
      <c r="Z359" s="107"/>
      <c r="AA359" s="107"/>
      <c r="AB359" s="107"/>
      <c r="AC359" s="107"/>
      <c r="AD359" s="94"/>
      <c r="AE359" s="107"/>
      <c r="AF359" s="107"/>
      <c r="AG359" s="107"/>
      <c r="AH359" s="107"/>
      <c r="AI359" s="107"/>
    </row>
    <row r="360" spans="2:35" ht="13.5" thickBot="1" x14ac:dyDescent="0.35"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95"/>
      <c r="Y360" s="107"/>
      <c r="Z360" s="107"/>
      <c r="AA360" s="107"/>
      <c r="AB360" s="107"/>
      <c r="AC360" s="107"/>
      <c r="AD360" s="94"/>
      <c r="AE360" s="107"/>
      <c r="AF360" s="107"/>
      <c r="AG360" s="107"/>
      <c r="AH360" s="107"/>
      <c r="AI360" s="107"/>
    </row>
    <row r="361" spans="2:35" ht="13.5" thickBot="1" x14ac:dyDescent="0.35"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95"/>
      <c r="Y361" s="107"/>
      <c r="Z361" s="107"/>
      <c r="AA361" s="107"/>
      <c r="AB361" s="107"/>
      <c r="AC361" s="107"/>
      <c r="AD361" s="94"/>
      <c r="AE361" s="107"/>
      <c r="AF361" s="107"/>
      <c r="AG361" s="107"/>
      <c r="AH361" s="107"/>
      <c r="AI361" s="107"/>
    </row>
    <row r="362" spans="2:35" ht="13.5" thickBot="1" x14ac:dyDescent="0.35"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95"/>
      <c r="Y362" s="107"/>
      <c r="Z362" s="107"/>
      <c r="AA362" s="107"/>
      <c r="AB362" s="107"/>
      <c r="AC362" s="107"/>
      <c r="AD362" s="94"/>
      <c r="AE362" s="107"/>
      <c r="AF362" s="107"/>
      <c r="AG362" s="107"/>
      <c r="AH362" s="107"/>
      <c r="AI362" s="107"/>
    </row>
    <row r="363" spans="2:35" ht="13.5" thickBot="1" x14ac:dyDescent="0.35"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95"/>
      <c r="Y363" s="107"/>
      <c r="Z363" s="107"/>
      <c r="AA363" s="107"/>
      <c r="AB363" s="107"/>
      <c r="AC363" s="107"/>
      <c r="AD363" s="94"/>
      <c r="AE363" s="107"/>
      <c r="AF363" s="107"/>
      <c r="AG363" s="107"/>
      <c r="AH363" s="107"/>
      <c r="AI363" s="107"/>
    </row>
    <row r="364" spans="2:35" ht="13.5" thickBot="1" x14ac:dyDescent="0.35"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95"/>
      <c r="Y364" s="107"/>
      <c r="Z364" s="107"/>
      <c r="AA364" s="107"/>
      <c r="AB364" s="107"/>
      <c r="AC364" s="107"/>
      <c r="AD364" s="94"/>
      <c r="AE364" s="107"/>
      <c r="AF364" s="107"/>
      <c r="AG364" s="107"/>
      <c r="AH364" s="107"/>
      <c r="AI364" s="107"/>
    </row>
    <row r="365" spans="2:35" ht="13.5" thickBot="1" x14ac:dyDescent="0.35"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95"/>
      <c r="Y365" s="107"/>
      <c r="Z365" s="107"/>
      <c r="AA365" s="107"/>
      <c r="AB365" s="107"/>
      <c r="AC365" s="107"/>
      <c r="AD365" s="94"/>
      <c r="AE365" s="107"/>
      <c r="AF365" s="107"/>
      <c r="AG365" s="107"/>
      <c r="AH365" s="107"/>
      <c r="AI365" s="107"/>
    </row>
    <row r="366" spans="2:35" ht="13.5" thickBot="1" x14ac:dyDescent="0.35"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95"/>
      <c r="Y366" s="107"/>
      <c r="Z366" s="107"/>
      <c r="AA366" s="107"/>
      <c r="AB366" s="107"/>
      <c r="AC366" s="107"/>
      <c r="AD366" s="94"/>
      <c r="AE366" s="107"/>
      <c r="AF366" s="107"/>
      <c r="AG366" s="107"/>
      <c r="AH366" s="107"/>
      <c r="AI366" s="107"/>
    </row>
    <row r="367" spans="2:35" ht="13.5" thickBot="1" x14ac:dyDescent="0.35"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95"/>
      <c r="Y367" s="107"/>
      <c r="Z367" s="107"/>
      <c r="AA367" s="107"/>
      <c r="AB367" s="107"/>
      <c r="AC367" s="107"/>
      <c r="AD367" s="94"/>
      <c r="AE367" s="107"/>
      <c r="AF367" s="107"/>
      <c r="AG367" s="107"/>
      <c r="AH367" s="107"/>
      <c r="AI367" s="107"/>
    </row>
    <row r="368" spans="2:35" ht="13.5" thickBot="1" x14ac:dyDescent="0.35"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95"/>
      <c r="Y368" s="107"/>
      <c r="Z368" s="107"/>
      <c r="AA368" s="107"/>
      <c r="AB368" s="107"/>
      <c r="AC368" s="107"/>
      <c r="AD368" s="94"/>
      <c r="AE368" s="107"/>
      <c r="AF368" s="107"/>
      <c r="AG368" s="107"/>
      <c r="AH368" s="107"/>
      <c r="AI368" s="107"/>
    </row>
    <row r="369" spans="2:35" ht="13.5" thickBot="1" x14ac:dyDescent="0.35"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95"/>
      <c r="Y369" s="107"/>
      <c r="Z369" s="107"/>
      <c r="AA369" s="107"/>
      <c r="AB369" s="107"/>
      <c r="AC369" s="107"/>
      <c r="AD369" s="94"/>
      <c r="AE369" s="107"/>
      <c r="AF369" s="107"/>
      <c r="AG369" s="107"/>
      <c r="AH369" s="107"/>
      <c r="AI369" s="107"/>
    </row>
    <row r="370" spans="2:35" ht="13.5" thickBot="1" x14ac:dyDescent="0.35"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95"/>
      <c r="Y370" s="107"/>
      <c r="Z370" s="107"/>
      <c r="AA370" s="107"/>
      <c r="AB370" s="107"/>
      <c r="AC370" s="107"/>
      <c r="AD370" s="94"/>
      <c r="AE370" s="107"/>
      <c r="AF370" s="107"/>
      <c r="AG370" s="107"/>
      <c r="AH370" s="107"/>
      <c r="AI370" s="107"/>
    </row>
    <row r="371" spans="2:35" ht="13.5" thickBot="1" x14ac:dyDescent="0.35"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95"/>
      <c r="Y371" s="107"/>
      <c r="Z371" s="107"/>
      <c r="AA371" s="107"/>
      <c r="AB371" s="107"/>
      <c r="AC371" s="107"/>
      <c r="AD371" s="94"/>
      <c r="AE371" s="107"/>
      <c r="AF371" s="107"/>
      <c r="AG371" s="107"/>
      <c r="AH371" s="107"/>
      <c r="AI371" s="107"/>
    </row>
    <row r="372" spans="2:35" ht="13.5" thickBot="1" x14ac:dyDescent="0.35"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95"/>
      <c r="Y372" s="107"/>
      <c r="Z372" s="107"/>
      <c r="AA372" s="107"/>
      <c r="AB372" s="107"/>
      <c r="AC372" s="107"/>
      <c r="AD372" s="94"/>
      <c r="AE372" s="107"/>
      <c r="AF372" s="107"/>
      <c r="AG372" s="107"/>
      <c r="AH372" s="107"/>
      <c r="AI372" s="107"/>
    </row>
    <row r="373" spans="2:35" ht="13.5" thickBot="1" x14ac:dyDescent="0.35"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95"/>
      <c r="Y373" s="107"/>
      <c r="Z373" s="107"/>
      <c r="AA373" s="107"/>
      <c r="AB373" s="107"/>
      <c r="AC373" s="107"/>
      <c r="AD373" s="94"/>
      <c r="AE373" s="107"/>
      <c r="AF373" s="107"/>
      <c r="AG373" s="107"/>
      <c r="AH373" s="107"/>
      <c r="AI373" s="107"/>
    </row>
    <row r="374" spans="2:35" ht="13.5" thickBot="1" x14ac:dyDescent="0.35"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95"/>
      <c r="Y374" s="107"/>
      <c r="Z374" s="107"/>
      <c r="AA374" s="107"/>
      <c r="AB374" s="107"/>
      <c r="AC374" s="107"/>
      <c r="AD374" s="94"/>
      <c r="AE374" s="107"/>
      <c r="AF374" s="107"/>
      <c r="AG374" s="107"/>
      <c r="AH374" s="107"/>
      <c r="AI374" s="107"/>
    </row>
    <row r="375" spans="2:35" ht="13.5" thickBot="1" x14ac:dyDescent="0.35"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95"/>
      <c r="Y375" s="107"/>
      <c r="Z375" s="107"/>
      <c r="AA375" s="107"/>
      <c r="AB375" s="107"/>
      <c r="AC375" s="107"/>
      <c r="AD375" s="94"/>
      <c r="AE375" s="107"/>
      <c r="AF375" s="107"/>
      <c r="AG375" s="107"/>
      <c r="AH375" s="107"/>
      <c r="AI375" s="107"/>
    </row>
    <row r="376" spans="2:35" ht="13.5" thickBot="1" x14ac:dyDescent="0.35"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95"/>
      <c r="Y376" s="107"/>
      <c r="Z376" s="107"/>
      <c r="AA376" s="107"/>
      <c r="AB376" s="107"/>
      <c r="AC376" s="107"/>
      <c r="AD376" s="94"/>
      <c r="AE376" s="107"/>
      <c r="AF376" s="107"/>
      <c r="AG376" s="107"/>
      <c r="AH376" s="107"/>
      <c r="AI376" s="107"/>
    </row>
    <row r="377" spans="2:35" ht="13.5" thickBot="1" x14ac:dyDescent="0.35"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95"/>
      <c r="Y377" s="107"/>
      <c r="Z377" s="107"/>
      <c r="AA377" s="107"/>
      <c r="AB377" s="107"/>
      <c r="AC377" s="107"/>
      <c r="AD377" s="94"/>
      <c r="AE377" s="107"/>
      <c r="AF377" s="107"/>
      <c r="AG377" s="107"/>
      <c r="AH377" s="107"/>
      <c r="AI377" s="107"/>
    </row>
    <row r="378" spans="2:35" ht="13.5" thickBot="1" x14ac:dyDescent="0.35"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95"/>
      <c r="Y378" s="107"/>
      <c r="Z378" s="107"/>
      <c r="AA378" s="107"/>
      <c r="AB378" s="107"/>
      <c r="AC378" s="107"/>
      <c r="AD378" s="94"/>
      <c r="AE378" s="107"/>
      <c r="AF378" s="107"/>
      <c r="AG378" s="107"/>
      <c r="AH378" s="107"/>
      <c r="AI378" s="107"/>
    </row>
    <row r="379" spans="2:35" ht="13.5" thickBot="1" x14ac:dyDescent="0.35"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95"/>
      <c r="Y379" s="107"/>
      <c r="Z379" s="107"/>
      <c r="AA379" s="107"/>
      <c r="AB379" s="107"/>
      <c r="AC379" s="107"/>
      <c r="AD379" s="94"/>
      <c r="AE379" s="107"/>
      <c r="AF379" s="107"/>
      <c r="AG379" s="107"/>
      <c r="AH379" s="107"/>
      <c r="AI379" s="107"/>
    </row>
    <row r="380" spans="2:35" ht="13.5" thickBot="1" x14ac:dyDescent="0.35"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95"/>
      <c r="Y380" s="107"/>
      <c r="Z380" s="107"/>
      <c r="AA380" s="107"/>
      <c r="AB380" s="107"/>
      <c r="AC380" s="107"/>
      <c r="AD380" s="94"/>
      <c r="AE380" s="107"/>
      <c r="AF380" s="107"/>
      <c r="AG380" s="107"/>
      <c r="AH380" s="107"/>
      <c r="AI380" s="107"/>
    </row>
    <row r="381" spans="2:35" ht="13.5" thickBot="1" x14ac:dyDescent="0.35"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95"/>
      <c r="Y381" s="107"/>
      <c r="Z381" s="107"/>
      <c r="AA381" s="107"/>
      <c r="AB381" s="107"/>
      <c r="AC381" s="107"/>
      <c r="AD381" s="94"/>
      <c r="AE381" s="107"/>
      <c r="AF381" s="107"/>
      <c r="AG381" s="107"/>
      <c r="AH381" s="107"/>
      <c r="AI381" s="107"/>
    </row>
    <row r="382" spans="2:35" ht="13.5" thickBot="1" x14ac:dyDescent="0.35"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95"/>
      <c r="Y382" s="107"/>
      <c r="Z382" s="107"/>
      <c r="AA382" s="107"/>
      <c r="AB382" s="107"/>
      <c r="AC382" s="107"/>
      <c r="AD382" s="94"/>
      <c r="AE382" s="107"/>
      <c r="AF382" s="107"/>
      <c r="AG382" s="107"/>
      <c r="AH382" s="107"/>
      <c r="AI382" s="107"/>
    </row>
    <row r="383" spans="2:35" ht="13.5" thickBot="1" x14ac:dyDescent="0.35"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95"/>
      <c r="Y383" s="107"/>
      <c r="Z383" s="107"/>
      <c r="AA383" s="107"/>
      <c r="AB383" s="107"/>
      <c r="AC383" s="107"/>
      <c r="AD383" s="94"/>
      <c r="AE383" s="107"/>
      <c r="AF383" s="107"/>
      <c r="AG383" s="107"/>
      <c r="AH383" s="107"/>
      <c r="AI383" s="107"/>
    </row>
    <row r="384" spans="2:35" ht="13.5" thickBot="1" x14ac:dyDescent="0.35"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95"/>
      <c r="Y384" s="107"/>
      <c r="Z384" s="107"/>
      <c r="AA384" s="107"/>
      <c r="AB384" s="107"/>
      <c r="AC384" s="107"/>
      <c r="AD384" s="94"/>
      <c r="AE384" s="107"/>
      <c r="AF384" s="107"/>
      <c r="AG384" s="107"/>
      <c r="AH384" s="107"/>
      <c r="AI384" s="107"/>
    </row>
    <row r="385" spans="2:35" ht="13.5" thickBot="1" x14ac:dyDescent="0.35"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95"/>
      <c r="Y385" s="107"/>
      <c r="Z385" s="107"/>
      <c r="AA385" s="107"/>
      <c r="AB385" s="107"/>
      <c r="AC385" s="107"/>
      <c r="AD385" s="94"/>
      <c r="AE385" s="107"/>
      <c r="AF385" s="107"/>
      <c r="AG385" s="107"/>
      <c r="AH385" s="107"/>
      <c r="AI385" s="107"/>
    </row>
    <row r="386" spans="2:35" ht="13.5" thickBot="1" x14ac:dyDescent="0.35"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95"/>
      <c r="Y386" s="107"/>
      <c r="Z386" s="107"/>
      <c r="AA386" s="107"/>
      <c r="AB386" s="107"/>
      <c r="AC386" s="107"/>
      <c r="AD386" s="94"/>
      <c r="AE386" s="107"/>
      <c r="AF386" s="107"/>
      <c r="AG386" s="107"/>
      <c r="AH386" s="107"/>
      <c r="AI386" s="107"/>
    </row>
    <row r="387" spans="2:35" ht="13.5" thickBot="1" x14ac:dyDescent="0.35"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95"/>
      <c r="Y387" s="107"/>
      <c r="Z387" s="107"/>
      <c r="AA387" s="107"/>
      <c r="AB387" s="107"/>
      <c r="AC387" s="107"/>
      <c r="AD387" s="94"/>
      <c r="AE387" s="107"/>
      <c r="AF387" s="107"/>
      <c r="AG387" s="107"/>
      <c r="AH387" s="107"/>
      <c r="AI387" s="107"/>
    </row>
    <row r="388" spans="2:35" ht="13.5" thickBot="1" x14ac:dyDescent="0.35"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95"/>
      <c r="Y388" s="107"/>
      <c r="Z388" s="107"/>
      <c r="AA388" s="107"/>
      <c r="AB388" s="107"/>
      <c r="AC388" s="107"/>
      <c r="AD388" s="94"/>
      <c r="AE388" s="107"/>
      <c r="AF388" s="107"/>
      <c r="AG388" s="107"/>
      <c r="AH388" s="107"/>
      <c r="AI388" s="107"/>
    </row>
    <row r="389" spans="2:35" ht="13.5" thickBot="1" x14ac:dyDescent="0.35"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95"/>
      <c r="Y389" s="107"/>
      <c r="Z389" s="107"/>
      <c r="AA389" s="107"/>
      <c r="AB389" s="107"/>
      <c r="AC389" s="107"/>
      <c r="AD389" s="94"/>
      <c r="AE389" s="107"/>
      <c r="AF389" s="107"/>
      <c r="AG389" s="107"/>
      <c r="AH389" s="107"/>
      <c r="AI389" s="107"/>
    </row>
    <row r="390" spans="2:35" ht="13.5" thickBot="1" x14ac:dyDescent="0.35"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95"/>
      <c r="Y390" s="107"/>
      <c r="Z390" s="107"/>
      <c r="AA390" s="107"/>
      <c r="AB390" s="107"/>
      <c r="AC390" s="107"/>
      <c r="AD390" s="94"/>
      <c r="AE390" s="107"/>
      <c r="AF390" s="107"/>
      <c r="AG390" s="107"/>
      <c r="AH390" s="107"/>
      <c r="AI390" s="107"/>
    </row>
    <row r="391" spans="2:35" ht="13.5" thickBot="1" x14ac:dyDescent="0.35"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95"/>
      <c r="Y391" s="107"/>
      <c r="Z391" s="107"/>
      <c r="AA391" s="107"/>
      <c r="AB391" s="107"/>
      <c r="AC391" s="107"/>
      <c r="AD391" s="94"/>
      <c r="AE391" s="107"/>
      <c r="AF391" s="107"/>
      <c r="AG391" s="107"/>
      <c r="AH391" s="107"/>
      <c r="AI391" s="107"/>
    </row>
    <row r="392" spans="2:35" ht="13.5" thickBot="1" x14ac:dyDescent="0.35"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95"/>
      <c r="Y392" s="107"/>
      <c r="Z392" s="107"/>
      <c r="AA392" s="107"/>
      <c r="AB392" s="107"/>
      <c r="AC392" s="107"/>
      <c r="AD392" s="94"/>
      <c r="AE392" s="107"/>
      <c r="AF392" s="107"/>
      <c r="AG392" s="107"/>
      <c r="AH392" s="107"/>
      <c r="AI392" s="107"/>
    </row>
    <row r="393" spans="2:35" ht="13.5" thickBot="1" x14ac:dyDescent="0.35"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95"/>
      <c r="Y393" s="107"/>
      <c r="Z393" s="107"/>
      <c r="AA393" s="107"/>
      <c r="AB393" s="107"/>
      <c r="AC393" s="107"/>
      <c r="AD393" s="94"/>
      <c r="AE393" s="107"/>
      <c r="AF393" s="107"/>
      <c r="AG393" s="107"/>
      <c r="AH393" s="107"/>
      <c r="AI393" s="107"/>
    </row>
    <row r="394" spans="2:35" ht="13.5" thickBot="1" x14ac:dyDescent="0.35"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95"/>
      <c r="Y394" s="107"/>
      <c r="Z394" s="107"/>
      <c r="AA394" s="107"/>
      <c r="AB394" s="107"/>
      <c r="AC394" s="107"/>
      <c r="AD394" s="94"/>
      <c r="AE394" s="107"/>
      <c r="AF394" s="107"/>
      <c r="AG394" s="107"/>
      <c r="AH394" s="107"/>
      <c r="AI394" s="107"/>
    </row>
    <row r="395" spans="2:35" ht="13.5" thickBot="1" x14ac:dyDescent="0.35"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95"/>
      <c r="Y395" s="107"/>
      <c r="Z395" s="107"/>
      <c r="AA395" s="107"/>
      <c r="AB395" s="107"/>
      <c r="AC395" s="107"/>
      <c r="AD395" s="94"/>
      <c r="AE395" s="107"/>
      <c r="AF395" s="107"/>
      <c r="AG395" s="107"/>
      <c r="AH395" s="107"/>
      <c r="AI395" s="107"/>
    </row>
    <row r="396" spans="2:35" ht="13.5" thickBot="1" x14ac:dyDescent="0.35"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95"/>
      <c r="Y396" s="107"/>
      <c r="Z396" s="107"/>
      <c r="AA396" s="107"/>
      <c r="AB396" s="107"/>
      <c r="AC396" s="107"/>
      <c r="AD396" s="94"/>
      <c r="AE396" s="107"/>
      <c r="AF396" s="107"/>
      <c r="AG396" s="107"/>
      <c r="AH396" s="107"/>
      <c r="AI396" s="107"/>
    </row>
    <row r="397" spans="2:35" ht="13.5" thickBot="1" x14ac:dyDescent="0.35"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95"/>
      <c r="Y397" s="107"/>
      <c r="Z397" s="107"/>
      <c r="AA397" s="107"/>
      <c r="AB397" s="107"/>
      <c r="AC397" s="107"/>
      <c r="AD397" s="94"/>
      <c r="AE397" s="107"/>
      <c r="AF397" s="107"/>
      <c r="AG397" s="107"/>
      <c r="AH397" s="107"/>
      <c r="AI397" s="107"/>
    </row>
    <row r="398" spans="2:35" ht="13.5" thickBot="1" x14ac:dyDescent="0.35"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95"/>
      <c r="Y398" s="107"/>
      <c r="Z398" s="107"/>
      <c r="AA398" s="107"/>
      <c r="AB398" s="107"/>
      <c r="AC398" s="107"/>
      <c r="AD398" s="94"/>
      <c r="AE398" s="107"/>
      <c r="AF398" s="107"/>
      <c r="AG398" s="107"/>
      <c r="AH398" s="107"/>
      <c r="AI398" s="107"/>
    </row>
    <row r="399" spans="2:35" ht="13.5" thickBot="1" x14ac:dyDescent="0.35"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95"/>
      <c r="Y399" s="107"/>
      <c r="Z399" s="107"/>
      <c r="AA399" s="107"/>
      <c r="AB399" s="107"/>
      <c r="AC399" s="107"/>
      <c r="AD399" s="94"/>
      <c r="AE399" s="107"/>
      <c r="AF399" s="107"/>
      <c r="AG399" s="107"/>
      <c r="AH399" s="107"/>
      <c r="AI399" s="107"/>
    </row>
    <row r="400" spans="2:35" ht="13.5" thickBot="1" x14ac:dyDescent="0.35"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95"/>
      <c r="Y400" s="107"/>
      <c r="Z400" s="107"/>
      <c r="AA400" s="107"/>
      <c r="AB400" s="107"/>
      <c r="AC400" s="107"/>
      <c r="AD400" s="94"/>
      <c r="AE400" s="107"/>
      <c r="AF400" s="107"/>
      <c r="AG400" s="107"/>
      <c r="AH400" s="107"/>
      <c r="AI400" s="107"/>
    </row>
    <row r="401" spans="2:35" ht="13.5" thickBot="1" x14ac:dyDescent="0.35"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95"/>
      <c r="Y401" s="107"/>
      <c r="Z401" s="107"/>
      <c r="AA401" s="107"/>
      <c r="AB401" s="107"/>
      <c r="AC401" s="107"/>
      <c r="AD401" s="94"/>
      <c r="AE401" s="107"/>
      <c r="AF401" s="107"/>
      <c r="AG401" s="107"/>
      <c r="AH401" s="107"/>
      <c r="AI401" s="107"/>
    </row>
    <row r="402" spans="2:35" ht="13.5" thickBot="1" x14ac:dyDescent="0.35"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95"/>
      <c r="Y402" s="107"/>
      <c r="Z402" s="107"/>
      <c r="AA402" s="107"/>
      <c r="AB402" s="107"/>
      <c r="AC402" s="107"/>
      <c r="AD402" s="94"/>
      <c r="AE402" s="107"/>
      <c r="AF402" s="107"/>
      <c r="AG402" s="107"/>
      <c r="AH402" s="107"/>
      <c r="AI402" s="107"/>
    </row>
    <row r="403" spans="2:35" ht="13.5" thickBot="1" x14ac:dyDescent="0.35"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95"/>
      <c r="Y403" s="107"/>
      <c r="Z403" s="107"/>
      <c r="AA403" s="107"/>
      <c r="AB403" s="107"/>
      <c r="AC403" s="107"/>
      <c r="AD403" s="94"/>
      <c r="AE403" s="107"/>
      <c r="AF403" s="107"/>
      <c r="AG403" s="107"/>
      <c r="AH403" s="107"/>
      <c r="AI403" s="107"/>
    </row>
    <row r="404" spans="2:35" ht="13.5" thickBot="1" x14ac:dyDescent="0.35"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95"/>
      <c r="Y404" s="107"/>
      <c r="Z404" s="107"/>
      <c r="AA404" s="107"/>
      <c r="AB404" s="107"/>
      <c r="AC404" s="107"/>
      <c r="AD404" s="94"/>
      <c r="AE404" s="107"/>
      <c r="AF404" s="107"/>
      <c r="AG404" s="107"/>
      <c r="AH404" s="107"/>
      <c r="AI404" s="107"/>
    </row>
    <row r="405" spans="2:35" ht="13.5" thickBot="1" x14ac:dyDescent="0.35"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95"/>
      <c r="Y405" s="107"/>
      <c r="Z405" s="107"/>
      <c r="AA405" s="107"/>
      <c r="AB405" s="107"/>
      <c r="AC405" s="107"/>
      <c r="AD405" s="94"/>
      <c r="AE405" s="107"/>
      <c r="AF405" s="107"/>
      <c r="AG405" s="107"/>
      <c r="AH405" s="107"/>
      <c r="AI405" s="107"/>
    </row>
    <row r="406" spans="2:35" ht="13.5" thickBot="1" x14ac:dyDescent="0.35"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95"/>
      <c r="Y406" s="107"/>
      <c r="Z406" s="107"/>
      <c r="AA406" s="107"/>
      <c r="AB406" s="107"/>
      <c r="AC406" s="107"/>
      <c r="AD406" s="94"/>
      <c r="AE406" s="107"/>
      <c r="AF406" s="107"/>
      <c r="AG406" s="107"/>
      <c r="AH406" s="107"/>
      <c r="AI406" s="107"/>
    </row>
    <row r="407" spans="2:35" ht="13.5" thickBot="1" x14ac:dyDescent="0.35"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95"/>
      <c r="Y407" s="107"/>
      <c r="Z407" s="107"/>
      <c r="AA407" s="107"/>
      <c r="AB407" s="107"/>
      <c r="AC407" s="107"/>
      <c r="AD407" s="94"/>
      <c r="AE407" s="107"/>
      <c r="AF407" s="107"/>
      <c r="AG407" s="107"/>
      <c r="AH407" s="107"/>
      <c r="AI407" s="107"/>
    </row>
    <row r="408" spans="2:35" ht="13.5" thickBot="1" x14ac:dyDescent="0.35"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95"/>
      <c r="Y408" s="107"/>
      <c r="Z408" s="107"/>
      <c r="AA408" s="107"/>
      <c r="AB408" s="107"/>
      <c r="AC408" s="107"/>
      <c r="AD408" s="94"/>
      <c r="AE408" s="107"/>
      <c r="AF408" s="107"/>
      <c r="AG408" s="107"/>
      <c r="AH408" s="107"/>
      <c r="AI408" s="107"/>
    </row>
    <row r="409" spans="2:35" ht="13.5" thickBot="1" x14ac:dyDescent="0.35"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95"/>
      <c r="Y409" s="107"/>
      <c r="Z409" s="107"/>
      <c r="AA409" s="107"/>
      <c r="AB409" s="107"/>
      <c r="AC409" s="107"/>
      <c r="AD409" s="94"/>
      <c r="AE409" s="107"/>
      <c r="AF409" s="107"/>
      <c r="AG409" s="107"/>
      <c r="AH409" s="107"/>
      <c r="AI409" s="107"/>
    </row>
    <row r="410" spans="2:35" ht="13.5" thickBot="1" x14ac:dyDescent="0.35"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95"/>
      <c r="Y410" s="107"/>
      <c r="Z410" s="107"/>
      <c r="AA410" s="107"/>
      <c r="AB410" s="107"/>
      <c r="AC410" s="107"/>
      <c r="AD410" s="94"/>
      <c r="AE410" s="107"/>
      <c r="AF410" s="107"/>
      <c r="AG410" s="107"/>
      <c r="AH410" s="107"/>
      <c r="AI410" s="107"/>
    </row>
    <row r="411" spans="2:35" ht="13.5" thickBot="1" x14ac:dyDescent="0.35"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95"/>
      <c r="Y411" s="107"/>
      <c r="Z411" s="107"/>
      <c r="AA411" s="107"/>
      <c r="AB411" s="107"/>
      <c r="AC411" s="107"/>
      <c r="AD411" s="94"/>
      <c r="AE411" s="107"/>
      <c r="AF411" s="107"/>
      <c r="AG411" s="107"/>
      <c r="AH411" s="107"/>
      <c r="AI411" s="107"/>
    </row>
    <row r="412" spans="2:35" ht="13.5" thickBot="1" x14ac:dyDescent="0.35"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95"/>
      <c r="Y412" s="107"/>
      <c r="Z412" s="107"/>
      <c r="AA412" s="107"/>
      <c r="AB412" s="107"/>
      <c r="AC412" s="107"/>
      <c r="AD412" s="94"/>
      <c r="AE412" s="107"/>
      <c r="AF412" s="107"/>
      <c r="AG412" s="107"/>
      <c r="AH412" s="107"/>
      <c r="AI412" s="107"/>
    </row>
    <row r="413" spans="2:35" ht="13.5" thickBot="1" x14ac:dyDescent="0.35"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95"/>
      <c r="Y413" s="107"/>
      <c r="Z413" s="107"/>
      <c r="AA413" s="107"/>
      <c r="AB413" s="107"/>
      <c r="AC413" s="107"/>
      <c r="AD413" s="94"/>
      <c r="AE413" s="107"/>
      <c r="AF413" s="107"/>
      <c r="AG413" s="107"/>
      <c r="AH413" s="107"/>
      <c r="AI413" s="107"/>
    </row>
    <row r="414" spans="2:35" ht="13.5" thickBot="1" x14ac:dyDescent="0.35"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95"/>
      <c r="Y414" s="107"/>
      <c r="Z414" s="107"/>
      <c r="AA414" s="107"/>
      <c r="AB414" s="107"/>
      <c r="AC414" s="107"/>
      <c r="AD414" s="94"/>
      <c r="AE414" s="107"/>
      <c r="AF414" s="107"/>
      <c r="AG414" s="107"/>
      <c r="AH414" s="107"/>
      <c r="AI414" s="107"/>
    </row>
    <row r="415" spans="2:35" ht="13.5" thickBot="1" x14ac:dyDescent="0.35"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95"/>
      <c r="Y415" s="107"/>
      <c r="Z415" s="107"/>
      <c r="AA415" s="107"/>
      <c r="AB415" s="107"/>
      <c r="AC415" s="107"/>
      <c r="AD415" s="94"/>
      <c r="AE415" s="107"/>
      <c r="AF415" s="107"/>
      <c r="AG415" s="107"/>
      <c r="AH415" s="107"/>
      <c r="AI415" s="107"/>
    </row>
    <row r="416" spans="2:35" ht="13.5" thickBot="1" x14ac:dyDescent="0.35"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95"/>
      <c r="Y416" s="107"/>
      <c r="Z416" s="107"/>
      <c r="AA416" s="107"/>
      <c r="AB416" s="107"/>
      <c r="AC416" s="107"/>
      <c r="AD416" s="94"/>
      <c r="AE416" s="107"/>
      <c r="AF416" s="107"/>
      <c r="AG416" s="107"/>
      <c r="AH416" s="107"/>
      <c r="AI416" s="107"/>
    </row>
    <row r="417" spans="2:35" ht="13.5" thickBot="1" x14ac:dyDescent="0.35"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95"/>
      <c r="Y417" s="107"/>
      <c r="Z417" s="107"/>
      <c r="AA417" s="107"/>
      <c r="AB417" s="107"/>
      <c r="AC417" s="107"/>
      <c r="AD417" s="94"/>
      <c r="AE417" s="107"/>
      <c r="AF417" s="107"/>
      <c r="AG417" s="107"/>
      <c r="AH417" s="107"/>
      <c r="AI417" s="107"/>
    </row>
    <row r="418" spans="2:35" ht="13.5" thickBot="1" x14ac:dyDescent="0.35"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95"/>
      <c r="Y418" s="107"/>
      <c r="Z418" s="107"/>
      <c r="AA418" s="107"/>
      <c r="AB418" s="107"/>
      <c r="AC418" s="107"/>
      <c r="AD418" s="94"/>
      <c r="AE418" s="107"/>
      <c r="AF418" s="107"/>
      <c r="AG418" s="107"/>
      <c r="AH418" s="107"/>
      <c r="AI418" s="107"/>
    </row>
    <row r="419" spans="2:35" ht="13.5" thickBot="1" x14ac:dyDescent="0.35"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95"/>
      <c r="Y419" s="107"/>
      <c r="Z419" s="107"/>
      <c r="AA419" s="107"/>
      <c r="AB419" s="107"/>
      <c r="AC419" s="107"/>
      <c r="AD419" s="94"/>
      <c r="AE419" s="107"/>
      <c r="AF419" s="107"/>
      <c r="AG419" s="107"/>
      <c r="AH419" s="107"/>
      <c r="AI419" s="107"/>
    </row>
    <row r="420" spans="2:35" ht="13.5" thickBot="1" x14ac:dyDescent="0.35"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95"/>
      <c r="Y420" s="107"/>
      <c r="Z420" s="107"/>
      <c r="AA420" s="107"/>
      <c r="AB420" s="107"/>
      <c r="AC420" s="107"/>
      <c r="AD420" s="94"/>
      <c r="AE420" s="107"/>
      <c r="AF420" s="107"/>
      <c r="AG420" s="107"/>
      <c r="AH420" s="107"/>
      <c r="AI420" s="107"/>
    </row>
    <row r="421" spans="2:35" ht="13.5" thickBot="1" x14ac:dyDescent="0.35"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95"/>
      <c r="Y421" s="107"/>
      <c r="Z421" s="107"/>
      <c r="AA421" s="107"/>
      <c r="AB421" s="107"/>
      <c r="AC421" s="107"/>
      <c r="AD421" s="94"/>
      <c r="AE421" s="107"/>
      <c r="AF421" s="107"/>
      <c r="AG421" s="107"/>
      <c r="AH421" s="107"/>
      <c r="AI421" s="107"/>
    </row>
    <row r="422" spans="2:35" ht="13.5" thickBot="1" x14ac:dyDescent="0.35"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95"/>
      <c r="Y422" s="107"/>
      <c r="Z422" s="107"/>
      <c r="AA422" s="107"/>
      <c r="AB422" s="107"/>
      <c r="AC422" s="107"/>
      <c r="AD422" s="94"/>
      <c r="AE422" s="107"/>
      <c r="AF422" s="107"/>
      <c r="AG422" s="107"/>
      <c r="AH422" s="107"/>
      <c r="AI422" s="107"/>
    </row>
    <row r="423" spans="2:35" ht="13.5" thickBot="1" x14ac:dyDescent="0.35"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95"/>
      <c r="Y423" s="107"/>
      <c r="Z423" s="107"/>
      <c r="AA423" s="107"/>
      <c r="AB423" s="107"/>
      <c r="AC423" s="107"/>
      <c r="AD423" s="94"/>
      <c r="AE423" s="107"/>
      <c r="AF423" s="107"/>
      <c r="AG423" s="107"/>
      <c r="AH423" s="107"/>
      <c r="AI423" s="107"/>
    </row>
    <row r="424" spans="2:35" ht="13.5" thickBot="1" x14ac:dyDescent="0.35"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95"/>
      <c r="Y424" s="107"/>
      <c r="Z424" s="107"/>
      <c r="AA424" s="107"/>
      <c r="AB424" s="107"/>
      <c r="AC424" s="107"/>
      <c r="AD424" s="94"/>
      <c r="AE424" s="107"/>
      <c r="AF424" s="107"/>
      <c r="AG424" s="107"/>
      <c r="AH424" s="107"/>
      <c r="AI424" s="107"/>
    </row>
    <row r="425" spans="2:35" ht="13.5" thickBot="1" x14ac:dyDescent="0.35"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95"/>
      <c r="Y425" s="107"/>
      <c r="Z425" s="107"/>
      <c r="AA425" s="107"/>
      <c r="AB425" s="107"/>
      <c r="AC425" s="107"/>
      <c r="AD425" s="94"/>
      <c r="AE425" s="107"/>
      <c r="AF425" s="107"/>
      <c r="AG425" s="107"/>
      <c r="AH425" s="107"/>
      <c r="AI425" s="107"/>
    </row>
    <row r="426" spans="2:35" ht="13.5" thickBot="1" x14ac:dyDescent="0.35"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95"/>
      <c r="Y426" s="107"/>
      <c r="Z426" s="107"/>
      <c r="AA426" s="107"/>
      <c r="AB426" s="107"/>
      <c r="AC426" s="107"/>
      <c r="AD426" s="94"/>
      <c r="AE426" s="107"/>
      <c r="AF426" s="107"/>
      <c r="AG426" s="107"/>
      <c r="AH426" s="107"/>
      <c r="AI426" s="107"/>
    </row>
    <row r="427" spans="2:35" ht="13.5" thickBot="1" x14ac:dyDescent="0.35"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95"/>
      <c r="Y427" s="107"/>
      <c r="Z427" s="107"/>
      <c r="AA427" s="107"/>
      <c r="AB427" s="107"/>
      <c r="AC427" s="107"/>
      <c r="AD427" s="94"/>
      <c r="AE427" s="107"/>
      <c r="AF427" s="107"/>
      <c r="AG427" s="107"/>
      <c r="AH427" s="107"/>
      <c r="AI427" s="107"/>
    </row>
    <row r="428" spans="2:35" ht="13.5" thickBot="1" x14ac:dyDescent="0.35"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95"/>
      <c r="Y428" s="107"/>
      <c r="Z428" s="107"/>
      <c r="AA428" s="107"/>
      <c r="AB428" s="107"/>
      <c r="AC428" s="107"/>
      <c r="AD428" s="94"/>
      <c r="AE428" s="107"/>
      <c r="AF428" s="107"/>
      <c r="AG428" s="107"/>
      <c r="AH428" s="107"/>
      <c r="AI428" s="107"/>
    </row>
    <row r="429" spans="2:35" ht="13.5" thickBot="1" x14ac:dyDescent="0.35"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95"/>
      <c r="Y429" s="107"/>
      <c r="Z429" s="107"/>
      <c r="AA429" s="107"/>
      <c r="AB429" s="107"/>
      <c r="AC429" s="107"/>
      <c r="AD429" s="94"/>
      <c r="AE429" s="107"/>
      <c r="AF429" s="107"/>
      <c r="AG429" s="107"/>
      <c r="AH429" s="107"/>
      <c r="AI429" s="107"/>
    </row>
    <row r="430" spans="2:35" ht="13.5" thickBot="1" x14ac:dyDescent="0.35"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95"/>
      <c r="Y430" s="107"/>
      <c r="Z430" s="107"/>
      <c r="AA430" s="107"/>
      <c r="AB430" s="107"/>
      <c r="AC430" s="107"/>
      <c r="AD430" s="94"/>
      <c r="AE430" s="107"/>
      <c r="AF430" s="107"/>
      <c r="AG430" s="107"/>
      <c r="AH430" s="107"/>
      <c r="AI430" s="107"/>
    </row>
    <row r="431" spans="2:35" ht="13.5" thickBot="1" x14ac:dyDescent="0.35"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95"/>
      <c r="Y431" s="107"/>
      <c r="Z431" s="107"/>
      <c r="AA431" s="107"/>
      <c r="AB431" s="107"/>
      <c r="AC431" s="107"/>
      <c r="AD431" s="94"/>
      <c r="AE431" s="107"/>
      <c r="AF431" s="107"/>
      <c r="AG431" s="107"/>
      <c r="AH431" s="107"/>
      <c r="AI431" s="107"/>
    </row>
    <row r="432" spans="2:35" ht="13.5" thickBot="1" x14ac:dyDescent="0.35"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95"/>
      <c r="Y432" s="107"/>
      <c r="Z432" s="107"/>
      <c r="AA432" s="107"/>
      <c r="AB432" s="107"/>
      <c r="AC432" s="107"/>
      <c r="AD432" s="94"/>
      <c r="AE432" s="107"/>
      <c r="AF432" s="107"/>
      <c r="AG432" s="107"/>
      <c r="AH432" s="107"/>
      <c r="AI432" s="107"/>
    </row>
    <row r="433" spans="2:35" ht="13.5" thickBot="1" x14ac:dyDescent="0.35"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95"/>
      <c r="Y433" s="107"/>
      <c r="Z433" s="107"/>
      <c r="AA433" s="107"/>
      <c r="AB433" s="107"/>
      <c r="AC433" s="107"/>
      <c r="AD433" s="94"/>
      <c r="AE433" s="107"/>
      <c r="AF433" s="107"/>
      <c r="AG433" s="107"/>
      <c r="AH433" s="107"/>
      <c r="AI433" s="107"/>
    </row>
    <row r="434" spans="2:35" ht="13.5" thickBot="1" x14ac:dyDescent="0.35"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95"/>
      <c r="Y434" s="107"/>
      <c r="Z434" s="107"/>
      <c r="AA434" s="107"/>
      <c r="AB434" s="107"/>
      <c r="AC434" s="107"/>
      <c r="AD434" s="94"/>
      <c r="AE434" s="107"/>
      <c r="AF434" s="107"/>
      <c r="AG434" s="107"/>
      <c r="AH434" s="107"/>
      <c r="AI434" s="107"/>
    </row>
    <row r="435" spans="2:35" ht="13.5" thickBot="1" x14ac:dyDescent="0.35"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95"/>
      <c r="Y435" s="107"/>
      <c r="Z435" s="107"/>
      <c r="AA435" s="107"/>
      <c r="AB435" s="107"/>
      <c r="AC435" s="107"/>
      <c r="AD435" s="94"/>
      <c r="AE435" s="107"/>
      <c r="AF435" s="107"/>
      <c r="AG435" s="107"/>
      <c r="AH435" s="107"/>
      <c r="AI435" s="107"/>
    </row>
    <row r="436" spans="2:35" ht="13.5" thickBot="1" x14ac:dyDescent="0.35"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95"/>
      <c r="Y436" s="107"/>
      <c r="Z436" s="107"/>
      <c r="AA436" s="107"/>
      <c r="AB436" s="107"/>
      <c r="AC436" s="107"/>
      <c r="AD436" s="94"/>
      <c r="AE436" s="107"/>
      <c r="AF436" s="107"/>
      <c r="AG436" s="107"/>
      <c r="AH436" s="107"/>
      <c r="AI436" s="107"/>
    </row>
    <row r="437" spans="2:35" ht="13.5" thickBot="1" x14ac:dyDescent="0.35"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95"/>
      <c r="Y437" s="107"/>
      <c r="Z437" s="107"/>
      <c r="AA437" s="107"/>
      <c r="AB437" s="107"/>
      <c r="AC437" s="107"/>
      <c r="AD437" s="94"/>
      <c r="AE437" s="107"/>
      <c r="AF437" s="107"/>
      <c r="AG437" s="107"/>
      <c r="AH437" s="107"/>
      <c r="AI437" s="107"/>
    </row>
    <row r="438" spans="2:35" ht="13.5" thickBot="1" x14ac:dyDescent="0.35"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95"/>
      <c r="Y438" s="107"/>
      <c r="Z438" s="107"/>
      <c r="AA438" s="107"/>
      <c r="AB438" s="107"/>
      <c r="AC438" s="107"/>
      <c r="AD438" s="94"/>
      <c r="AE438" s="107"/>
      <c r="AF438" s="107"/>
      <c r="AG438" s="107"/>
      <c r="AH438" s="107"/>
      <c r="AI438" s="107"/>
    </row>
    <row r="439" spans="2:35" ht="13.5" thickBot="1" x14ac:dyDescent="0.35"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95"/>
      <c r="Y439" s="107"/>
      <c r="Z439" s="107"/>
      <c r="AA439" s="107"/>
      <c r="AB439" s="107"/>
      <c r="AC439" s="107"/>
      <c r="AD439" s="94"/>
      <c r="AE439" s="107"/>
      <c r="AF439" s="107"/>
      <c r="AG439" s="107"/>
      <c r="AH439" s="107"/>
      <c r="AI439" s="107"/>
    </row>
    <row r="440" spans="2:35" ht="13.5" thickBot="1" x14ac:dyDescent="0.35"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95"/>
      <c r="Y440" s="107"/>
      <c r="Z440" s="107"/>
      <c r="AA440" s="107"/>
      <c r="AB440" s="107"/>
      <c r="AC440" s="107"/>
      <c r="AD440" s="94"/>
      <c r="AE440" s="107"/>
      <c r="AF440" s="107"/>
      <c r="AG440" s="107"/>
      <c r="AH440" s="107"/>
      <c r="AI440" s="107"/>
    </row>
    <row r="441" spans="2:35" ht="13.5" thickBot="1" x14ac:dyDescent="0.35"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95"/>
      <c r="Y441" s="107"/>
      <c r="Z441" s="107"/>
      <c r="AA441" s="107"/>
      <c r="AB441" s="107"/>
      <c r="AC441" s="107"/>
      <c r="AD441" s="94"/>
      <c r="AE441" s="107"/>
      <c r="AF441" s="107"/>
      <c r="AG441" s="107"/>
      <c r="AH441" s="107"/>
      <c r="AI441" s="107"/>
    </row>
    <row r="442" spans="2:35" ht="13.5" thickBot="1" x14ac:dyDescent="0.35"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95"/>
      <c r="Y442" s="107"/>
      <c r="Z442" s="107"/>
      <c r="AA442" s="107"/>
      <c r="AB442" s="107"/>
      <c r="AC442" s="107"/>
      <c r="AD442" s="94"/>
      <c r="AE442" s="107"/>
      <c r="AF442" s="107"/>
      <c r="AG442" s="107"/>
      <c r="AH442" s="107"/>
      <c r="AI442" s="107"/>
    </row>
    <row r="443" spans="2:35" ht="13.5" thickBot="1" x14ac:dyDescent="0.35"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95"/>
      <c r="Y443" s="107"/>
      <c r="Z443" s="107"/>
      <c r="AA443" s="107"/>
      <c r="AB443" s="107"/>
      <c r="AC443" s="107"/>
      <c r="AD443" s="94"/>
      <c r="AE443" s="107"/>
      <c r="AF443" s="107"/>
      <c r="AG443" s="107"/>
      <c r="AH443" s="107"/>
      <c r="AI443" s="107"/>
    </row>
    <row r="444" spans="2:35" ht="13.5" thickBot="1" x14ac:dyDescent="0.35"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95"/>
      <c r="Y444" s="107"/>
      <c r="Z444" s="107"/>
      <c r="AA444" s="107"/>
      <c r="AB444" s="107"/>
      <c r="AC444" s="107"/>
      <c r="AD444" s="94"/>
      <c r="AE444" s="107"/>
      <c r="AF444" s="107"/>
      <c r="AG444" s="107"/>
      <c r="AH444" s="107"/>
      <c r="AI444" s="107"/>
    </row>
    <row r="445" spans="2:35" ht="13.5" thickBot="1" x14ac:dyDescent="0.35"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95"/>
      <c r="Y445" s="107"/>
      <c r="Z445" s="107"/>
      <c r="AA445" s="107"/>
      <c r="AB445" s="107"/>
      <c r="AC445" s="107"/>
      <c r="AD445" s="94"/>
      <c r="AE445" s="107"/>
      <c r="AF445" s="107"/>
      <c r="AG445" s="107"/>
      <c r="AH445" s="107"/>
      <c r="AI445" s="107"/>
    </row>
    <row r="446" spans="2:35" ht="13.5" thickBot="1" x14ac:dyDescent="0.35"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95"/>
      <c r="Y446" s="107"/>
      <c r="Z446" s="107"/>
      <c r="AA446" s="107"/>
      <c r="AB446" s="107"/>
      <c r="AC446" s="107"/>
      <c r="AD446" s="94"/>
      <c r="AE446" s="107"/>
      <c r="AF446" s="107"/>
      <c r="AG446" s="107"/>
      <c r="AH446" s="107"/>
      <c r="AI446" s="107"/>
    </row>
    <row r="447" spans="2:35" ht="13.5" thickBot="1" x14ac:dyDescent="0.35"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95"/>
      <c r="Y447" s="107"/>
      <c r="Z447" s="107"/>
      <c r="AA447" s="107"/>
      <c r="AB447" s="107"/>
      <c r="AC447" s="107"/>
      <c r="AD447" s="94"/>
      <c r="AE447" s="107"/>
      <c r="AF447" s="107"/>
      <c r="AG447" s="107"/>
      <c r="AH447" s="107"/>
      <c r="AI447" s="107"/>
    </row>
    <row r="448" spans="2:35" ht="13.5" thickBot="1" x14ac:dyDescent="0.35"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95"/>
      <c r="Y448" s="107"/>
      <c r="Z448" s="107"/>
      <c r="AA448" s="107"/>
      <c r="AB448" s="107"/>
      <c r="AC448" s="107"/>
      <c r="AD448" s="94"/>
      <c r="AE448" s="107"/>
      <c r="AF448" s="107"/>
      <c r="AG448" s="107"/>
      <c r="AH448" s="107"/>
      <c r="AI448" s="107"/>
    </row>
    <row r="449" spans="2:35" ht="13.5" thickBot="1" x14ac:dyDescent="0.35"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95"/>
      <c r="Y449" s="107"/>
      <c r="Z449" s="107"/>
      <c r="AA449" s="107"/>
      <c r="AB449" s="107"/>
      <c r="AC449" s="107"/>
      <c r="AD449" s="94"/>
      <c r="AE449" s="107"/>
      <c r="AF449" s="107"/>
      <c r="AG449" s="107"/>
      <c r="AH449" s="107"/>
      <c r="AI449" s="107"/>
    </row>
    <row r="450" spans="2:35" ht="13.5" thickBot="1" x14ac:dyDescent="0.35"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95"/>
      <c r="Y450" s="107"/>
      <c r="Z450" s="107"/>
      <c r="AA450" s="107"/>
      <c r="AB450" s="107"/>
      <c r="AC450" s="107"/>
      <c r="AD450" s="94"/>
      <c r="AE450" s="107"/>
      <c r="AF450" s="107"/>
      <c r="AG450" s="107"/>
      <c r="AH450" s="107"/>
      <c r="AI450" s="107"/>
    </row>
    <row r="451" spans="2:35" ht="13.5" thickBot="1" x14ac:dyDescent="0.35"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95"/>
      <c r="Y451" s="107"/>
      <c r="Z451" s="107"/>
      <c r="AA451" s="107"/>
      <c r="AB451" s="107"/>
      <c r="AC451" s="107"/>
      <c r="AD451" s="94"/>
      <c r="AE451" s="107"/>
      <c r="AF451" s="107"/>
      <c r="AG451" s="107"/>
      <c r="AH451" s="107"/>
      <c r="AI451" s="107"/>
    </row>
    <row r="452" spans="2:35" ht="13.5" thickBot="1" x14ac:dyDescent="0.35"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95"/>
      <c r="Y452" s="107"/>
      <c r="Z452" s="107"/>
      <c r="AA452" s="107"/>
      <c r="AB452" s="107"/>
      <c r="AC452" s="107"/>
      <c r="AD452" s="94"/>
      <c r="AE452" s="107"/>
      <c r="AF452" s="107"/>
      <c r="AG452" s="107"/>
      <c r="AH452" s="107"/>
      <c r="AI452" s="107"/>
    </row>
    <row r="453" spans="2:35" ht="13.5" thickBot="1" x14ac:dyDescent="0.35"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95"/>
      <c r="Y453" s="107"/>
      <c r="Z453" s="107"/>
      <c r="AA453" s="107"/>
      <c r="AB453" s="107"/>
      <c r="AC453" s="107"/>
      <c r="AD453" s="94"/>
      <c r="AE453" s="107"/>
      <c r="AF453" s="107"/>
      <c r="AG453" s="107"/>
      <c r="AH453" s="107"/>
      <c r="AI453" s="107"/>
    </row>
    <row r="454" spans="2:35" ht="13.5" thickBot="1" x14ac:dyDescent="0.35"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95"/>
      <c r="Y454" s="107"/>
      <c r="Z454" s="107"/>
      <c r="AA454" s="107"/>
      <c r="AB454" s="107"/>
      <c r="AC454" s="107"/>
      <c r="AD454" s="94"/>
      <c r="AE454" s="107"/>
      <c r="AF454" s="107"/>
      <c r="AG454" s="107"/>
      <c r="AH454" s="107"/>
      <c r="AI454" s="107"/>
    </row>
    <row r="455" spans="2:35" ht="13.5" thickBot="1" x14ac:dyDescent="0.35"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95"/>
      <c r="Y455" s="107"/>
      <c r="Z455" s="107"/>
      <c r="AA455" s="107"/>
      <c r="AB455" s="107"/>
      <c r="AC455" s="107"/>
      <c r="AD455" s="94"/>
      <c r="AE455" s="107"/>
      <c r="AF455" s="107"/>
      <c r="AG455" s="107"/>
      <c r="AH455" s="107"/>
      <c r="AI455" s="107"/>
    </row>
    <row r="456" spans="2:35" ht="13.5" thickBot="1" x14ac:dyDescent="0.35"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95"/>
      <c r="Y456" s="107"/>
      <c r="Z456" s="107"/>
      <c r="AA456" s="107"/>
      <c r="AB456" s="107"/>
      <c r="AC456" s="107"/>
      <c r="AD456" s="94"/>
      <c r="AE456" s="107"/>
      <c r="AF456" s="107"/>
      <c r="AG456" s="107"/>
      <c r="AH456" s="107"/>
      <c r="AI456" s="107"/>
    </row>
    <row r="457" spans="2:35" ht="13.5" thickBot="1" x14ac:dyDescent="0.35"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95"/>
      <c r="Y457" s="107"/>
      <c r="Z457" s="107"/>
      <c r="AA457" s="107"/>
      <c r="AB457" s="107"/>
      <c r="AC457" s="107"/>
      <c r="AD457" s="94"/>
      <c r="AE457" s="107"/>
      <c r="AF457" s="107"/>
      <c r="AG457" s="107"/>
      <c r="AH457" s="107"/>
      <c r="AI457" s="107"/>
    </row>
    <row r="458" spans="2:35" ht="13.5" thickBot="1" x14ac:dyDescent="0.35"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95"/>
      <c r="Y458" s="107"/>
      <c r="Z458" s="107"/>
      <c r="AA458" s="107"/>
      <c r="AB458" s="107"/>
      <c r="AC458" s="107"/>
      <c r="AD458" s="94"/>
      <c r="AE458" s="107"/>
      <c r="AF458" s="107"/>
      <c r="AG458" s="107"/>
      <c r="AH458" s="107"/>
      <c r="AI458" s="107"/>
    </row>
    <row r="459" spans="2:35" ht="13.5" thickBot="1" x14ac:dyDescent="0.35"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95"/>
      <c r="Y459" s="107"/>
      <c r="Z459" s="107"/>
      <c r="AA459" s="107"/>
      <c r="AB459" s="107"/>
      <c r="AC459" s="107"/>
      <c r="AD459" s="94"/>
      <c r="AE459" s="107"/>
      <c r="AF459" s="107"/>
      <c r="AG459" s="107"/>
      <c r="AH459" s="107"/>
      <c r="AI459" s="107"/>
    </row>
    <row r="460" spans="2:35" ht="13.5" thickBot="1" x14ac:dyDescent="0.35"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95"/>
      <c r="Y460" s="107"/>
      <c r="Z460" s="107"/>
      <c r="AA460" s="107"/>
      <c r="AB460" s="107"/>
      <c r="AC460" s="107"/>
      <c r="AD460" s="94"/>
      <c r="AE460" s="107"/>
      <c r="AF460" s="107"/>
      <c r="AG460" s="107"/>
      <c r="AH460" s="107"/>
      <c r="AI460" s="107"/>
    </row>
    <row r="461" spans="2:35" ht="13.5" thickBot="1" x14ac:dyDescent="0.35"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95"/>
      <c r="Y461" s="107"/>
      <c r="Z461" s="107"/>
      <c r="AA461" s="107"/>
      <c r="AB461" s="107"/>
      <c r="AC461" s="107"/>
      <c r="AD461" s="94"/>
      <c r="AE461" s="107"/>
      <c r="AF461" s="107"/>
      <c r="AG461" s="107"/>
      <c r="AH461" s="107"/>
      <c r="AI461" s="107"/>
    </row>
    <row r="462" spans="2:35" ht="13.5" thickBot="1" x14ac:dyDescent="0.35"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95"/>
      <c r="Y462" s="107"/>
      <c r="Z462" s="107"/>
      <c r="AA462" s="107"/>
      <c r="AB462" s="107"/>
      <c r="AC462" s="107"/>
      <c r="AD462" s="94"/>
      <c r="AE462" s="107"/>
      <c r="AF462" s="107"/>
      <c r="AG462" s="107"/>
      <c r="AH462" s="107"/>
      <c r="AI462" s="107"/>
    </row>
    <row r="463" spans="2:35" ht="13.5" thickBot="1" x14ac:dyDescent="0.35"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95"/>
      <c r="Y463" s="107"/>
      <c r="Z463" s="107"/>
      <c r="AA463" s="107"/>
      <c r="AB463" s="107"/>
      <c r="AC463" s="107"/>
      <c r="AD463" s="94"/>
      <c r="AE463" s="107"/>
      <c r="AF463" s="107"/>
      <c r="AG463" s="107"/>
      <c r="AH463" s="107"/>
      <c r="AI463" s="107"/>
    </row>
    <row r="464" spans="2:35" ht="13.5" thickBot="1" x14ac:dyDescent="0.35"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95"/>
      <c r="Y464" s="107"/>
      <c r="Z464" s="107"/>
      <c r="AA464" s="107"/>
      <c r="AB464" s="107"/>
      <c r="AC464" s="107"/>
      <c r="AD464" s="94"/>
      <c r="AE464" s="107"/>
      <c r="AF464" s="107"/>
      <c r="AG464" s="107"/>
      <c r="AH464" s="107"/>
      <c r="AI464" s="107"/>
    </row>
    <row r="465" spans="2:35" ht="13.5" thickBot="1" x14ac:dyDescent="0.35"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95"/>
      <c r="Y465" s="107"/>
      <c r="Z465" s="107"/>
      <c r="AA465" s="107"/>
      <c r="AB465" s="107"/>
      <c r="AC465" s="107"/>
      <c r="AD465" s="94"/>
      <c r="AE465" s="107"/>
      <c r="AF465" s="107"/>
      <c r="AG465" s="107"/>
      <c r="AH465" s="107"/>
      <c r="AI465" s="107"/>
    </row>
    <row r="466" spans="2:35" ht="13.5" thickBot="1" x14ac:dyDescent="0.35"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95"/>
      <c r="Y466" s="107"/>
      <c r="Z466" s="107"/>
      <c r="AA466" s="107"/>
      <c r="AB466" s="107"/>
      <c r="AC466" s="107"/>
      <c r="AD466" s="94"/>
      <c r="AE466" s="107"/>
      <c r="AF466" s="107"/>
      <c r="AG466" s="107"/>
      <c r="AH466" s="107"/>
      <c r="AI466" s="107"/>
    </row>
    <row r="467" spans="2:35" ht="13.5" thickBot="1" x14ac:dyDescent="0.35"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95"/>
      <c r="Y467" s="107"/>
      <c r="Z467" s="107"/>
      <c r="AA467" s="107"/>
      <c r="AB467" s="107"/>
      <c r="AC467" s="107"/>
      <c r="AD467" s="94"/>
      <c r="AE467" s="107"/>
      <c r="AF467" s="107"/>
      <c r="AG467" s="107"/>
      <c r="AH467" s="107"/>
      <c r="AI467" s="107"/>
    </row>
    <row r="468" spans="2:35" ht="13.5" thickBot="1" x14ac:dyDescent="0.35"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95"/>
      <c r="Y468" s="107"/>
      <c r="Z468" s="107"/>
      <c r="AA468" s="107"/>
      <c r="AB468" s="107"/>
      <c r="AC468" s="107"/>
      <c r="AD468" s="94"/>
      <c r="AE468" s="107"/>
      <c r="AF468" s="107"/>
      <c r="AG468" s="107"/>
      <c r="AH468" s="107"/>
      <c r="AI468" s="107"/>
    </row>
    <row r="469" spans="2:35" ht="13.5" thickBot="1" x14ac:dyDescent="0.35"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95"/>
      <c r="Y469" s="107"/>
      <c r="Z469" s="107"/>
      <c r="AA469" s="107"/>
      <c r="AB469" s="107"/>
      <c r="AC469" s="107"/>
      <c r="AD469" s="94"/>
      <c r="AE469" s="107"/>
      <c r="AF469" s="107"/>
      <c r="AG469" s="107"/>
      <c r="AH469" s="107"/>
      <c r="AI469" s="107"/>
    </row>
    <row r="470" spans="2:35" ht="13.5" thickBot="1" x14ac:dyDescent="0.35"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95"/>
      <c r="Y470" s="107"/>
      <c r="Z470" s="107"/>
      <c r="AA470" s="107"/>
      <c r="AB470" s="107"/>
      <c r="AC470" s="107"/>
      <c r="AD470" s="94"/>
      <c r="AE470" s="107"/>
      <c r="AF470" s="107"/>
      <c r="AG470" s="107"/>
      <c r="AH470" s="107"/>
      <c r="AI470" s="107"/>
    </row>
    <row r="471" spans="2:35" ht="13.5" thickBot="1" x14ac:dyDescent="0.35"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95"/>
      <c r="Y471" s="107"/>
      <c r="Z471" s="107"/>
      <c r="AA471" s="107"/>
      <c r="AB471" s="107"/>
      <c r="AC471" s="107"/>
      <c r="AD471" s="94"/>
      <c r="AE471" s="107"/>
      <c r="AF471" s="107"/>
      <c r="AG471" s="107"/>
      <c r="AH471" s="107"/>
      <c r="AI471" s="107"/>
    </row>
    <row r="472" spans="2:35" ht="13.5" thickBot="1" x14ac:dyDescent="0.35"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95"/>
      <c r="Y472" s="107"/>
      <c r="Z472" s="107"/>
      <c r="AA472" s="107"/>
      <c r="AB472" s="107"/>
      <c r="AC472" s="107"/>
      <c r="AD472" s="94"/>
      <c r="AE472" s="107"/>
      <c r="AF472" s="107"/>
      <c r="AG472" s="107"/>
      <c r="AH472" s="107"/>
      <c r="AI472" s="107"/>
    </row>
    <row r="473" spans="2:35" ht="13.5" thickBot="1" x14ac:dyDescent="0.35"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95"/>
      <c r="Y473" s="107"/>
      <c r="Z473" s="107"/>
      <c r="AA473" s="107"/>
      <c r="AB473" s="107"/>
      <c r="AC473" s="107"/>
      <c r="AD473" s="94"/>
      <c r="AE473" s="107"/>
      <c r="AF473" s="107"/>
      <c r="AG473" s="107"/>
      <c r="AH473" s="107"/>
      <c r="AI473" s="107"/>
    </row>
    <row r="474" spans="2:35" ht="13.5" thickBot="1" x14ac:dyDescent="0.35"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95"/>
      <c r="Y474" s="107"/>
      <c r="Z474" s="107"/>
      <c r="AA474" s="107"/>
      <c r="AB474" s="107"/>
      <c r="AC474" s="107"/>
      <c r="AD474" s="94"/>
      <c r="AE474" s="107"/>
      <c r="AF474" s="107"/>
      <c r="AG474" s="107"/>
      <c r="AH474" s="107"/>
      <c r="AI474" s="107"/>
    </row>
    <row r="475" spans="2:35" ht="13.5" thickBot="1" x14ac:dyDescent="0.35"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95"/>
      <c r="Y475" s="107"/>
      <c r="Z475" s="107"/>
      <c r="AA475" s="107"/>
      <c r="AB475" s="107"/>
      <c r="AC475" s="107"/>
      <c r="AD475" s="94"/>
      <c r="AE475" s="107"/>
      <c r="AF475" s="107"/>
      <c r="AG475" s="107"/>
      <c r="AH475" s="107"/>
      <c r="AI475" s="107"/>
    </row>
    <row r="476" spans="2:35" ht="13.5" thickBot="1" x14ac:dyDescent="0.35"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95"/>
      <c r="Y476" s="107"/>
      <c r="Z476" s="107"/>
      <c r="AA476" s="107"/>
      <c r="AB476" s="107"/>
      <c r="AC476" s="107"/>
      <c r="AD476" s="94"/>
      <c r="AE476" s="107"/>
      <c r="AF476" s="107"/>
      <c r="AG476" s="107"/>
      <c r="AH476" s="107"/>
      <c r="AI476" s="107"/>
    </row>
    <row r="477" spans="2:35" ht="13.5" thickBot="1" x14ac:dyDescent="0.35"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95"/>
      <c r="Y477" s="107"/>
      <c r="Z477" s="107"/>
      <c r="AA477" s="107"/>
      <c r="AB477" s="107"/>
      <c r="AC477" s="107"/>
      <c r="AD477" s="94"/>
      <c r="AE477" s="107"/>
      <c r="AF477" s="107"/>
      <c r="AG477" s="107"/>
      <c r="AH477" s="107"/>
      <c r="AI477" s="107"/>
    </row>
    <row r="478" spans="2:35" ht="13.5" thickBot="1" x14ac:dyDescent="0.35"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95"/>
      <c r="Y478" s="107"/>
      <c r="Z478" s="107"/>
      <c r="AA478" s="107"/>
      <c r="AB478" s="107"/>
      <c r="AC478" s="107"/>
      <c r="AD478" s="94"/>
      <c r="AE478" s="107"/>
      <c r="AF478" s="107"/>
      <c r="AG478" s="107"/>
      <c r="AH478" s="107"/>
      <c r="AI478" s="107"/>
    </row>
    <row r="479" spans="2:35" ht="13.5" thickBot="1" x14ac:dyDescent="0.35"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95"/>
      <c r="Y479" s="107"/>
      <c r="Z479" s="107"/>
      <c r="AA479" s="107"/>
      <c r="AB479" s="107"/>
      <c r="AC479" s="107"/>
      <c r="AD479" s="94"/>
      <c r="AE479" s="107"/>
      <c r="AF479" s="107"/>
      <c r="AG479" s="107"/>
      <c r="AH479" s="107"/>
      <c r="AI479" s="107"/>
    </row>
    <row r="480" spans="2:35" ht="13.5" thickBot="1" x14ac:dyDescent="0.35"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95"/>
      <c r="Y480" s="107"/>
      <c r="Z480" s="107"/>
      <c r="AA480" s="107"/>
      <c r="AB480" s="107"/>
      <c r="AC480" s="107"/>
      <c r="AD480" s="94"/>
      <c r="AE480" s="107"/>
      <c r="AF480" s="107"/>
      <c r="AG480" s="107"/>
      <c r="AH480" s="107"/>
      <c r="AI480" s="107"/>
    </row>
    <row r="481" spans="2:35" ht="13.5" thickBot="1" x14ac:dyDescent="0.35"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95"/>
      <c r="Y481" s="107"/>
      <c r="Z481" s="107"/>
      <c r="AA481" s="107"/>
      <c r="AB481" s="107"/>
      <c r="AC481" s="107"/>
      <c r="AD481" s="94"/>
      <c r="AE481" s="107"/>
      <c r="AF481" s="107"/>
      <c r="AG481" s="107"/>
      <c r="AH481" s="107"/>
      <c r="AI481" s="107"/>
    </row>
    <row r="482" spans="2:35" ht="13.5" thickBot="1" x14ac:dyDescent="0.35"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95"/>
      <c r="Y482" s="107"/>
      <c r="Z482" s="107"/>
      <c r="AA482" s="107"/>
      <c r="AB482" s="107"/>
      <c r="AC482" s="107"/>
      <c r="AD482" s="94"/>
      <c r="AE482" s="107"/>
      <c r="AF482" s="107"/>
      <c r="AG482" s="107"/>
      <c r="AH482" s="107"/>
      <c r="AI482" s="107"/>
    </row>
    <row r="483" spans="2:35" ht="13.5" thickBot="1" x14ac:dyDescent="0.35"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95"/>
      <c r="Y483" s="107"/>
      <c r="Z483" s="107"/>
      <c r="AA483" s="107"/>
      <c r="AB483" s="107"/>
      <c r="AC483" s="107"/>
      <c r="AD483" s="94"/>
      <c r="AE483" s="107"/>
      <c r="AF483" s="107"/>
      <c r="AG483" s="107"/>
      <c r="AH483" s="107"/>
      <c r="AI483" s="107"/>
    </row>
    <row r="484" spans="2:35" ht="13.5" thickBot="1" x14ac:dyDescent="0.35"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95"/>
      <c r="Y484" s="107"/>
      <c r="Z484" s="107"/>
      <c r="AA484" s="107"/>
      <c r="AB484" s="107"/>
      <c r="AC484" s="107"/>
      <c r="AD484" s="94"/>
      <c r="AE484" s="107"/>
      <c r="AF484" s="107"/>
      <c r="AG484" s="107"/>
      <c r="AH484" s="107"/>
      <c r="AI484" s="107"/>
    </row>
    <row r="485" spans="2:35" ht="13.5" thickBot="1" x14ac:dyDescent="0.35"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95"/>
      <c r="Y485" s="107"/>
      <c r="Z485" s="107"/>
      <c r="AA485" s="107"/>
      <c r="AB485" s="107"/>
      <c r="AC485" s="107"/>
      <c r="AD485" s="94"/>
      <c r="AE485" s="107"/>
      <c r="AF485" s="107"/>
      <c r="AG485" s="107"/>
      <c r="AH485" s="107"/>
      <c r="AI485" s="107"/>
    </row>
    <row r="486" spans="2:35" ht="13.5" thickBot="1" x14ac:dyDescent="0.35"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95"/>
      <c r="Y486" s="107"/>
      <c r="Z486" s="107"/>
      <c r="AA486" s="107"/>
      <c r="AB486" s="107"/>
      <c r="AC486" s="107"/>
      <c r="AD486" s="94"/>
      <c r="AE486" s="107"/>
      <c r="AF486" s="107"/>
      <c r="AG486" s="107"/>
      <c r="AH486" s="107"/>
      <c r="AI486" s="107"/>
    </row>
    <row r="487" spans="2:35" ht="13.5" thickBot="1" x14ac:dyDescent="0.35"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95"/>
      <c r="Y487" s="107"/>
      <c r="Z487" s="107"/>
      <c r="AA487" s="107"/>
      <c r="AB487" s="107"/>
      <c r="AC487" s="107"/>
      <c r="AD487" s="94"/>
      <c r="AE487" s="107"/>
      <c r="AF487" s="107"/>
      <c r="AG487" s="107"/>
      <c r="AH487" s="107"/>
      <c r="AI487" s="107"/>
    </row>
    <row r="488" spans="2:35" ht="13.5" thickBot="1" x14ac:dyDescent="0.35"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95"/>
      <c r="Y488" s="107"/>
      <c r="Z488" s="107"/>
      <c r="AA488" s="107"/>
      <c r="AB488" s="107"/>
      <c r="AC488" s="107"/>
      <c r="AD488" s="94"/>
      <c r="AE488" s="107"/>
      <c r="AF488" s="107"/>
      <c r="AG488" s="107"/>
      <c r="AH488" s="107"/>
      <c r="AI488" s="107"/>
    </row>
    <row r="489" spans="2:35" ht="13.5" thickBot="1" x14ac:dyDescent="0.35"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95"/>
      <c r="Y489" s="107"/>
      <c r="Z489" s="107"/>
      <c r="AA489" s="107"/>
      <c r="AB489" s="107"/>
      <c r="AC489" s="107"/>
      <c r="AD489" s="94"/>
      <c r="AE489" s="107"/>
      <c r="AF489" s="107"/>
      <c r="AG489" s="107"/>
      <c r="AH489" s="107"/>
      <c r="AI489" s="107"/>
    </row>
    <row r="490" spans="2:35" ht="13.5" thickBot="1" x14ac:dyDescent="0.35"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95"/>
      <c r="Y490" s="107"/>
      <c r="Z490" s="107"/>
      <c r="AA490" s="107"/>
      <c r="AB490" s="107"/>
      <c r="AC490" s="107"/>
      <c r="AD490" s="94"/>
      <c r="AE490" s="107"/>
      <c r="AF490" s="107"/>
      <c r="AG490" s="107"/>
      <c r="AH490" s="107"/>
      <c r="AI490" s="107"/>
    </row>
    <row r="491" spans="2:35" ht="13.5" thickBot="1" x14ac:dyDescent="0.35"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95"/>
      <c r="Y491" s="107"/>
      <c r="Z491" s="107"/>
      <c r="AA491" s="107"/>
      <c r="AB491" s="107"/>
      <c r="AC491" s="107"/>
      <c r="AD491" s="94"/>
      <c r="AE491" s="107"/>
      <c r="AF491" s="107"/>
      <c r="AG491" s="107"/>
      <c r="AH491" s="107"/>
      <c r="AI491" s="107"/>
    </row>
    <row r="492" spans="2:35" ht="13.5" thickBot="1" x14ac:dyDescent="0.35"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95"/>
      <c r="Y492" s="107"/>
      <c r="Z492" s="107"/>
      <c r="AA492" s="107"/>
      <c r="AB492" s="107"/>
      <c r="AC492" s="107"/>
      <c r="AD492" s="94"/>
      <c r="AE492" s="107"/>
      <c r="AF492" s="107"/>
      <c r="AG492" s="107"/>
      <c r="AH492" s="107"/>
      <c r="AI492" s="107"/>
    </row>
    <row r="493" spans="2:35" ht="13.5" thickBot="1" x14ac:dyDescent="0.35"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95"/>
      <c r="Y493" s="107"/>
      <c r="Z493" s="107"/>
      <c r="AA493" s="107"/>
      <c r="AB493" s="107"/>
      <c r="AC493" s="107"/>
      <c r="AD493" s="94"/>
      <c r="AE493" s="107"/>
      <c r="AF493" s="107"/>
      <c r="AG493" s="107"/>
      <c r="AH493" s="107"/>
      <c r="AI493" s="107"/>
    </row>
    <row r="494" spans="2:35" ht="13.5" thickBot="1" x14ac:dyDescent="0.35"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95"/>
      <c r="Y494" s="107"/>
      <c r="Z494" s="107"/>
      <c r="AA494" s="107"/>
      <c r="AB494" s="107"/>
      <c r="AC494" s="107"/>
      <c r="AD494" s="94"/>
      <c r="AE494" s="107"/>
      <c r="AF494" s="107"/>
      <c r="AG494" s="107"/>
      <c r="AH494" s="107"/>
      <c r="AI494" s="107"/>
    </row>
    <row r="495" spans="2:35" ht="13.5" thickBot="1" x14ac:dyDescent="0.35"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95"/>
      <c r="Y495" s="107"/>
      <c r="Z495" s="107"/>
      <c r="AA495" s="107"/>
      <c r="AB495" s="107"/>
      <c r="AC495" s="107"/>
      <c r="AD495" s="94"/>
      <c r="AE495" s="107"/>
      <c r="AF495" s="107"/>
      <c r="AG495" s="107"/>
      <c r="AH495" s="107"/>
      <c r="AI495" s="107"/>
    </row>
    <row r="496" spans="2:35" ht="13.5" thickBot="1" x14ac:dyDescent="0.35"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95"/>
      <c r="Y496" s="107"/>
      <c r="Z496" s="107"/>
      <c r="AA496" s="107"/>
      <c r="AB496" s="107"/>
      <c r="AC496" s="107"/>
      <c r="AD496" s="94"/>
      <c r="AE496" s="107"/>
      <c r="AF496" s="107"/>
      <c r="AG496" s="107"/>
      <c r="AH496" s="107"/>
      <c r="AI496" s="107"/>
    </row>
    <row r="497" spans="2:35" ht="13.5" thickBot="1" x14ac:dyDescent="0.35"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95"/>
      <c r="Y497" s="107"/>
      <c r="Z497" s="107"/>
      <c r="AA497" s="107"/>
      <c r="AB497" s="107"/>
      <c r="AC497" s="107"/>
      <c r="AD497" s="94"/>
      <c r="AE497" s="107"/>
      <c r="AF497" s="107"/>
      <c r="AG497" s="107"/>
      <c r="AH497" s="107"/>
      <c r="AI497" s="107"/>
    </row>
    <row r="498" spans="2:35" ht="13.5" thickBot="1" x14ac:dyDescent="0.35"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95"/>
      <c r="Y498" s="107"/>
      <c r="Z498" s="107"/>
      <c r="AA498" s="107"/>
      <c r="AB498" s="107"/>
      <c r="AC498" s="107"/>
      <c r="AD498" s="94"/>
      <c r="AE498" s="107"/>
      <c r="AF498" s="107"/>
      <c r="AG498" s="107"/>
      <c r="AH498" s="107"/>
      <c r="AI498" s="107"/>
    </row>
    <row r="499" spans="2:35" ht="13.5" thickBot="1" x14ac:dyDescent="0.35"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95"/>
      <c r="Y499" s="107"/>
      <c r="Z499" s="107"/>
      <c r="AA499" s="107"/>
      <c r="AB499" s="107"/>
      <c r="AC499" s="107"/>
      <c r="AD499" s="94"/>
      <c r="AE499" s="107"/>
      <c r="AF499" s="107"/>
      <c r="AG499" s="107"/>
      <c r="AH499" s="107"/>
      <c r="AI499" s="107"/>
    </row>
    <row r="500" spans="2:35" ht="13.5" thickBot="1" x14ac:dyDescent="0.35"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95"/>
      <c r="Y500" s="107"/>
      <c r="Z500" s="107"/>
      <c r="AA500" s="107"/>
      <c r="AB500" s="107"/>
      <c r="AC500" s="107"/>
      <c r="AD500" s="94"/>
      <c r="AE500" s="107"/>
      <c r="AF500" s="107"/>
      <c r="AG500" s="107"/>
      <c r="AH500" s="107"/>
      <c r="AI500" s="107"/>
    </row>
    <row r="501" spans="2:35" ht="13.5" thickBot="1" x14ac:dyDescent="0.35"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95"/>
      <c r="Y501" s="107"/>
      <c r="Z501" s="107"/>
      <c r="AA501" s="107"/>
      <c r="AB501" s="107"/>
      <c r="AC501" s="107"/>
      <c r="AD501" s="94"/>
      <c r="AE501" s="107"/>
      <c r="AF501" s="107"/>
      <c r="AG501" s="107"/>
      <c r="AH501" s="107"/>
      <c r="AI501" s="107"/>
    </row>
    <row r="502" spans="2:35" ht="13.5" thickBot="1" x14ac:dyDescent="0.35"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95"/>
      <c r="Y502" s="107"/>
      <c r="Z502" s="107"/>
      <c r="AA502" s="107"/>
      <c r="AB502" s="107"/>
      <c r="AC502" s="107"/>
      <c r="AD502" s="94"/>
      <c r="AE502" s="107"/>
      <c r="AF502" s="107"/>
      <c r="AG502" s="107"/>
      <c r="AH502" s="107"/>
      <c r="AI502" s="107"/>
    </row>
    <row r="503" spans="2:35" ht="13.5" thickBot="1" x14ac:dyDescent="0.35"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95"/>
      <c r="Y503" s="107"/>
      <c r="Z503" s="107"/>
      <c r="AA503" s="107"/>
      <c r="AB503" s="107"/>
      <c r="AC503" s="107"/>
      <c r="AD503" s="94"/>
      <c r="AE503" s="107"/>
      <c r="AF503" s="107"/>
      <c r="AG503" s="107"/>
      <c r="AH503" s="107"/>
      <c r="AI503" s="107"/>
    </row>
    <row r="504" spans="2:35" ht="13.5" thickBot="1" x14ac:dyDescent="0.35"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95"/>
      <c r="Y504" s="107"/>
      <c r="Z504" s="107"/>
      <c r="AA504" s="107"/>
      <c r="AB504" s="107"/>
      <c r="AC504" s="107"/>
      <c r="AD504" s="94"/>
      <c r="AE504" s="107"/>
      <c r="AF504" s="107"/>
      <c r="AG504" s="107"/>
      <c r="AH504" s="107"/>
      <c r="AI504" s="107"/>
    </row>
    <row r="505" spans="2:35" ht="13.5" thickBot="1" x14ac:dyDescent="0.35"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95"/>
      <c r="Y505" s="107"/>
      <c r="Z505" s="107"/>
      <c r="AA505" s="107"/>
      <c r="AB505" s="107"/>
      <c r="AC505" s="107"/>
      <c r="AD505" s="94"/>
      <c r="AE505" s="107"/>
      <c r="AF505" s="107"/>
      <c r="AG505" s="107"/>
      <c r="AH505" s="107"/>
      <c r="AI505" s="107"/>
    </row>
    <row r="506" spans="2:35" ht="13.5" thickBot="1" x14ac:dyDescent="0.35"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95"/>
      <c r="Y506" s="107"/>
      <c r="Z506" s="107"/>
      <c r="AA506" s="107"/>
      <c r="AB506" s="107"/>
      <c r="AC506" s="107"/>
      <c r="AD506" s="94"/>
      <c r="AE506" s="107"/>
      <c r="AF506" s="107"/>
      <c r="AG506" s="107"/>
      <c r="AH506" s="107"/>
      <c r="AI506" s="107"/>
    </row>
    <row r="507" spans="2:35" ht="13.5" thickBot="1" x14ac:dyDescent="0.35"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95"/>
      <c r="Y507" s="107"/>
      <c r="Z507" s="107"/>
      <c r="AA507" s="107"/>
      <c r="AB507" s="107"/>
      <c r="AC507" s="107"/>
      <c r="AD507" s="94"/>
      <c r="AE507" s="107"/>
      <c r="AF507" s="107"/>
      <c r="AG507" s="107"/>
      <c r="AH507" s="107"/>
      <c r="AI507" s="107"/>
    </row>
    <row r="508" spans="2:35" ht="13.5" thickBot="1" x14ac:dyDescent="0.35"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95"/>
      <c r="Y508" s="107"/>
      <c r="Z508" s="107"/>
      <c r="AA508" s="107"/>
      <c r="AB508" s="107"/>
      <c r="AC508" s="107"/>
      <c r="AD508" s="94"/>
      <c r="AE508" s="107"/>
      <c r="AF508" s="107"/>
      <c r="AG508" s="107"/>
      <c r="AH508" s="107"/>
      <c r="AI508" s="107"/>
    </row>
    <row r="509" spans="2:35" ht="13.5" thickBot="1" x14ac:dyDescent="0.35"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95"/>
      <c r="Y509" s="107"/>
      <c r="Z509" s="107"/>
      <c r="AA509" s="107"/>
      <c r="AB509" s="107"/>
      <c r="AC509" s="107"/>
      <c r="AD509" s="94"/>
      <c r="AE509" s="107"/>
      <c r="AF509" s="107"/>
      <c r="AG509" s="107"/>
      <c r="AH509" s="107"/>
      <c r="AI509" s="107"/>
    </row>
    <row r="510" spans="2:35" ht="13.5" thickBot="1" x14ac:dyDescent="0.35"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95"/>
      <c r="Y510" s="107"/>
      <c r="Z510" s="107"/>
      <c r="AA510" s="107"/>
      <c r="AB510" s="107"/>
      <c r="AC510" s="107"/>
      <c r="AD510" s="94"/>
      <c r="AE510" s="107"/>
      <c r="AF510" s="107"/>
      <c r="AG510" s="107"/>
      <c r="AH510" s="107"/>
      <c r="AI510" s="107"/>
    </row>
    <row r="511" spans="2:35" ht="13.5" thickBot="1" x14ac:dyDescent="0.35"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95"/>
      <c r="Y511" s="107"/>
      <c r="Z511" s="107"/>
      <c r="AA511" s="107"/>
      <c r="AB511" s="107"/>
      <c r="AC511" s="107"/>
      <c r="AD511" s="94"/>
      <c r="AE511" s="107"/>
      <c r="AF511" s="107"/>
      <c r="AG511" s="107"/>
      <c r="AH511" s="107"/>
      <c r="AI511" s="107"/>
    </row>
    <row r="512" spans="2:35" ht="13.5" thickBot="1" x14ac:dyDescent="0.35"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95"/>
      <c r="Y512" s="107"/>
      <c r="Z512" s="107"/>
      <c r="AA512" s="107"/>
      <c r="AB512" s="107"/>
      <c r="AC512" s="107"/>
      <c r="AD512" s="94"/>
      <c r="AE512" s="107"/>
      <c r="AF512" s="107"/>
      <c r="AG512" s="107"/>
      <c r="AH512" s="107"/>
      <c r="AI512" s="107"/>
    </row>
    <row r="513" spans="2:35" ht="13.5" thickBot="1" x14ac:dyDescent="0.35"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95"/>
      <c r="Y513" s="107"/>
      <c r="Z513" s="107"/>
      <c r="AA513" s="107"/>
      <c r="AB513" s="107"/>
      <c r="AC513" s="107"/>
      <c r="AD513" s="94"/>
      <c r="AE513" s="107"/>
      <c r="AF513" s="107"/>
      <c r="AG513" s="107"/>
      <c r="AH513" s="107"/>
      <c r="AI513" s="107"/>
    </row>
    <row r="514" spans="2:35" ht="13.5" thickBot="1" x14ac:dyDescent="0.35"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95"/>
      <c r="Y514" s="107"/>
      <c r="Z514" s="107"/>
      <c r="AA514" s="107"/>
      <c r="AB514" s="107"/>
      <c r="AC514" s="107"/>
      <c r="AD514" s="94"/>
      <c r="AE514" s="107"/>
      <c r="AF514" s="107"/>
      <c r="AG514" s="107"/>
      <c r="AH514" s="107"/>
      <c r="AI514" s="107"/>
    </row>
    <row r="515" spans="2:35" ht="13.5" thickBot="1" x14ac:dyDescent="0.35"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95"/>
      <c r="Y515" s="107"/>
      <c r="Z515" s="107"/>
      <c r="AA515" s="107"/>
      <c r="AB515" s="107"/>
      <c r="AC515" s="107"/>
      <c r="AD515" s="94"/>
      <c r="AE515" s="107"/>
      <c r="AF515" s="107"/>
      <c r="AG515" s="107"/>
      <c r="AH515" s="107"/>
      <c r="AI515" s="107"/>
    </row>
    <row r="516" spans="2:35" ht="13.5" thickBot="1" x14ac:dyDescent="0.35"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95"/>
      <c r="Y516" s="107"/>
      <c r="Z516" s="107"/>
      <c r="AA516" s="107"/>
      <c r="AB516" s="107"/>
      <c r="AC516" s="107"/>
      <c r="AD516" s="94"/>
      <c r="AE516" s="107"/>
      <c r="AF516" s="107"/>
      <c r="AG516" s="107"/>
      <c r="AH516" s="107"/>
      <c r="AI516" s="107"/>
    </row>
    <row r="517" spans="2:35" ht="13.5" thickBot="1" x14ac:dyDescent="0.35"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95"/>
      <c r="Y517" s="107"/>
      <c r="Z517" s="107"/>
      <c r="AA517" s="107"/>
      <c r="AB517" s="107"/>
      <c r="AC517" s="107"/>
      <c r="AD517" s="94"/>
      <c r="AE517" s="107"/>
      <c r="AF517" s="107"/>
      <c r="AG517" s="107"/>
      <c r="AH517" s="107"/>
      <c r="AI517" s="107"/>
    </row>
    <row r="518" spans="2:35" ht="13.5" thickBot="1" x14ac:dyDescent="0.35"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95"/>
      <c r="Y518" s="107"/>
      <c r="Z518" s="107"/>
      <c r="AA518" s="107"/>
      <c r="AB518" s="107"/>
      <c r="AC518" s="107"/>
      <c r="AD518" s="94"/>
      <c r="AE518" s="107"/>
      <c r="AF518" s="107"/>
      <c r="AG518" s="107"/>
      <c r="AH518" s="107"/>
      <c r="AI518" s="107"/>
    </row>
    <row r="519" spans="2:35" ht="13.5" thickBot="1" x14ac:dyDescent="0.35"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95"/>
      <c r="Y519" s="107"/>
      <c r="Z519" s="107"/>
      <c r="AA519" s="107"/>
      <c r="AB519" s="107"/>
      <c r="AC519" s="107"/>
      <c r="AD519" s="94"/>
      <c r="AE519" s="107"/>
      <c r="AF519" s="107"/>
      <c r="AG519" s="107"/>
      <c r="AH519" s="107"/>
      <c r="AI519" s="107"/>
    </row>
    <row r="520" spans="2:35" ht="13.5" thickBot="1" x14ac:dyDescent="0.35"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95"/>
      <c r="Y520" s="107"/>
      <c r="Z520" s="107"/>
      <c r="AA520" s="107"/>
      <c r="AB520" s="107"/>
      <c r="AC520" s="107"/>
      <c r="AD520" s="94"/>
      <c r="AE520" s="107"/>
      <c r="AF520" s="107"/>
      <c r="AG520" s="107"/>
      <c r="AH520" s="107"/>
      <c r="AI520" s="107"/>
    </row>
    <row r="521" spans="2:35" ht="13.5" thickBot="1" x14ac:dyDescent="0.35"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95"/>
      <c r="Y521" s="107"/>
      <c r="Z521" s="107"/>
      <c r="AA521" s="107"/>
      <c r="AB521" s="107"/>
      <c r="AC521" s="107"/>
      <c r="AD521" s="94"/>
      <c r="AE521" s="107"/>
      <c r="AF521" s="107"/>
      <c r="AG521" s="107"/>
      <c r="AH521" s="107"/>
      <c r="AI521" s="107"/>
    </row>
    <row r="522" spans="2:35" ht="13.5" thickBot="1" x14ac:dyDescent="0.35"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95"/>
      <c r="Y522" s="107"/>
      <c r="Z522" s="107"/>
      <c r="AA522" s="107"/>
      <c r="AB522" s="107"/>
      <c r="AC522" s="107"/>
      <c r="AD522" s="94"/>
      <c r="AE522" s="107"/>
      <c r="AF522" s="107"/>
      <c r="AG522" s="107"/>
      <c r="AH522" s="107"/>
      <c r="AI522" s="107"/>
    </row>
    <row r="523" spans="2:35" ht="13.5" thickBot="1" x14ac:dyDescent="0.35"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95"/>
      <c r="Y523" s="107"/>
      <c r="Z523" s="107"/>
      <c r="AA523" s="107"/>
      <c r="AB523" s="107"/>
      <c r="AC523" s="107"/>
      <c r="AD523" s="94"/>
      <c r="AE523" s="107"/>
      <c r="AF523" s="107"/>
      <c r="AG523" s="107"/>
      <c r="AH523" s="107"/>
      <c r="AI523" s="107"/>
    </row>
    <row r="524" spans="2:35" ht="13.5" thickBot="1" x14ac:dyDescent="0.35"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95"/>
      <c r="Y524" s="107"/>
      <c r="Z524" s="107"/>
      <c r="AA524" s="107"/>
      <c r="AB524" s="107"/>
      <c r="AC524" s="107"/>
      <c r="AD524" s="94"/>
      <c r="AE524" s="107"/>
      <c r="AF524" s="107"/>
      <c r="AG524" s="107"/>
      <c r="AH524" s="107"/>
      <c r="AI524" s="107"/>
    </row>
    <row r="525" spans="2:35" ht="13.5" thickBot="1" x14ac:dyDescent="0.35"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95"/>
      <c r="Y525" s="107"/>
      <c r="Z525" s="107"/>
      <c r="AA525" s="107"/>
      <c r="AB525" s="107"/>
      <c r="AC525" s="107"/>
      <c r="AD525" s="94"/>
      <c r="AE525" s="107"/>
      <c r="AF525" s="107"/>
      <c r="AG525" s="107"/>
      <c r="AH525" s="107"/>
      <c r="AI525" s="107"/>
    </row>
    <row r="526" spans="2:35" ht="13.5" thickBot="1" x14ac:dyDescent="0.35"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95"/>
      <c r="Y526" s="107"/>
      <c r="Z526" s="107"/>
      <c r="AA526" s="107"/>
      <c r="AB526" s="107"/>
      <c r="AC526" s="107"/>
      <c r="AD526" s="94"/>
      <c r="AE526" s="107"/>
      <c r="AF526" s="107"/>
      <c r="AG526" s="107"/>
      <c r="AH526" s="107"/>
      <c r="AI526" s="107"/>
    </row>
    <row r="527" spans="2:35" ht="13.5" thickBot="1" x14ac:dyDescent="0.35"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95"/>
      <c r="Y527" s="107"/>
      <c r="Z527" s="107"/>
      <c r="AA527" s="107"/>
      <c r="AB527" s="107"/>
      <c r="AC527" s="107"/>
      <c r="AD527" s="94"/>
      <c r="AE527" s="107"/>
      <c r="AF527" s="107"/>
      <c r="AG527" s="107"/>
      <c r="AH527" s="107"/>
      <c r="AI527" s="107"/>
    </row>
    <row r="528" spans="2:35" ht="13.5" thickBot="1" x14ac:dyDescent="0.35"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95"/>
      <c r="Y528" s="107"/>
      <c r="Z528" s="107"/>
      <c r="AA528" s="107"/>
      <c r="AB528" s="107"/>
      <c r="AC528" s="107"/>
      <c r="AD528" s="94"/>
      <c r="AE528" s="107"/>
      <c r="AF528" s="107"/>
      <c r="AG528" s="107"/>
      <c r="AH528" s="107"/>
      <c r="AI528" s="107"/>
    </row>
    <row r="529" spans="2:35" ht="13.5" thickBot="1" x14ac:dyDescent="0.35"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95"/>
      <c r="Y529" s="107"/>
      <c r="Z529" s="107"/>
      <c r="AA529" s="107"/>
      <c r="AB529" s="107"/>
      <c r="AC529" s="107"/>
      <c r="AD529" s="94"/>
      <c r="AE529" s="107"/>
      <c r="AF529" s="107"/>
      <c r="AG529" s="107"/>
      <c r="AH529" s="107"/>
      <c r="AI529" s="107"/>
    </row>
    <row r="530" spans="2:35" ht="13.5" thickBot="1" x14ac:dyDescent="0.35"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95"/>
      <c r="Y530" s="107"/>
      <c r="Z530" s="107"/>
      <c r="AA530" s="107"/>
      <c r="AB530" s="107"/>
      <c r="AC530" s="107"/>
      <c r="AD530" s="94"/>
      <c r="AE530" s="107"/>
      <c r="AF530" s="107"/>
      <c r="AG530" s="107"/>
      <c r="AH530" s="107"/>
      <c r="AI530" s="107"/>
    </row>
    <row r="531" spans="2:35" ht="13.5" thickBot="1" x14ac:dyDescent="0.35"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95"/>
      <c r="Y531" s="107"/>
      <c r="Z531" s="107"/>
      <c r="AA531" s="107"/>
      <c r="AB531" s="107"/>
      <c r="AC531" s="107"/>
      <c r="AD531" s="94"/>
      <c r="AE531" s="107"/>
      <c r="AF531" s="107"/>
      <c r="AG531" s="107"/>
      <c r="AH531" s="107"/>
      <c r="AI531" s="107"/>
    </row>
    <row r="532" spans="2:35" ht="13.5" thickBot="1" x14ac:dyDescent="0.35"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95"/>
      <c r="Y532" s="107"/>
      <c r="Z532" s="107"/>
      <c r="AA532" s="107"/>
      <c r="AB532" s="107"/>
      <c r="AC532" s="107"/>
      <c r="AD532" s="94"/>
      <c r="AE532" s="107"/>
      <c r="AF532" s="107"/>
      <c r="AG532" s="107"/>
      <c r="AH532" s="107"/>
      <c r="AI532" s="107"/>
    </row>
    <row r="533" spans="2:35" ht="13.5" thickBot="1" x14ac:dyDescent="0.35"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95"/>
      <c r="Y533" s="107"/>
      <c r="Z533" s="107"/>
      <c r="AA533" s="107"/>
      <c r="AB533" s="107"/>
      <c r="AC533" s="107"/>
      <c r="AD533" s="94"/>
      <c r="AE533" s="107"/>
      <c r="AF533" s="107"/>
      <c r="AG533" s="107"/>
      <c r="AH533" s="107"/>
      <c r="AI533" s="107"/>
    </row>
    <row r="534" spans="2:35" ht="13.5" thickBot="1" x14ac:dyDescent="0.35"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95"/>
      <c r="Y534" s="107"/>
      <c r="Z534" s="107"/>
      <c r="AA534" s="107"/>
      <c r="AB534" s="107"/>
      <c r="AC534" s="107"/>
      <c r="AD534" s="94"/>
      <c r="AE534" s="107"/>
      <c r="AF534" s="107"/>
      <c r="AG534" s="107"/>
      <c r="AH534" s="107"/>
      <c r="AI534" s="107"/>
    </row>
    <row r="535" spans="2:35" ht="13.5" thickBot="1" x14ac:dyDescent="0.35"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95"/>
      <c r="Y535" s="107"/>
      <c r="Z535" s="107"/>
      <c r="AA535" s="107"/>
      <c r="AB535" s="107"/>
      <c r="AC535" s="107"/>
      <c r="AD535" s="94"/>
      <c r="AE535" s="107"/>
      <c r="AF535" s="107"/>
      <c r="AG535" s="107"/>
      <c r="AH535" s="107"/>
      <c r="AI535" s="107"/>
    </row>
    <row r="536" spans="2:35" ht="13.5" thickBot="1" x14ac:dyDescent="0.35"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95"/>
      <c r="Y536" s="107"/>
      <c r="Z536" s="107"/>
      <c r="AA536" s="107"/>
      <c r="AB536" s="107"/>
      <c r="AC536" s="107"/>
      <c r="AD536" s="94"/>
      <c r="AE536" s="107"/>
      <c r="AF536" s="107"/>
      <c r="AG536" s="107"/>
      <c r="AH536" s="107"/>
      <c r="AI536" s="107"/>
    </row>
    <row r="537" spans="2:35" ht="13.5" thickBot="1" x14ac:dyDescent="0.35"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95"/>
      <c r="Y537" s="107"/>
      <c r="Z537" s="107"/>
      <c r="AA537" s="107"/>
      <c r="AB537" s="107"/>
      <c r="AC537" s="107"/>
      <c r="AD537" s="94"/>
      <c r="AE537" s="107"/>
      <c r="AF537" s="107"/>
      <c r="AG537" s="107"/>
      <c r="AH537" s="107"/>
      <c r="AI537" s="107"/>
    </row>
    <row r="538" spans="2:35" ht="13.5" thickBot="1" x14ac:dyDescent="0.35"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95"/>
      <c r="Y538" s="107"/>
      <c r="Z538" s="107"/>
      <c r="AA538" s="107"/>
      <c r="AB538" s="107"/>
      <c r="AC538" s="107"/>
      <c r="AD538" s="94"/>
      <c r="AE538" s="107"/>
      <c r="AF538" s="107"/>
      <c r="AG538" s="107"/>
      <c r="AH538" s="107"/>
      <c r="AI538" s="107"/>
    </row>
    <row r="539" spans="2:35" ht="13.5" thickBot="1" x14ac:dyDescent="0.35"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95"/>
      <c r="Y539" s="107"/>
      <c r="Z539" s="107"/>
      <c r="AA539" s="107"/>
      <c r="AB539" s="107"/>
      <c r="AC539" s="107"/>
      <c r="AD539" s="94"/>
      <c r="AE539" s="107"/>
      <c r="AF539" s="107"/>
      <c r="AG539" s="107"/>
      <c r="AH539" s="107"/>
      <c r="AI539" s="107"/>
    </row>
    <row r="540" spans="2:35" ht="13.5" thickBot="1" x14ac:dyDescent="0.35"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95"/>
      <c r="Y540" s="107"/>
      <c r="Z540" s="107"/>
      <c r="AA540" s="107"/>
      <c r="AB540" s="107"/>
      <c r="AC540" s="107"/>
      <c r="AD540" s="94"/>
      <c r="AE540" s="107"/>
      <c r="AF540" s="107"/>
      <c r="AG540" s="107"/>
      <c r="AH540" s="107"/>
      <c r="AI540" s="107"/>
    </row>
    <row r="541" spans="2:35" ht="13.5" thickBot="1" x14ac:dyDescent="0.35"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95"/>
      <c r="Y541" s="107"/>
      <c r="Z541" s="107"/>
      <c r="AA541" s="107"/>
      <c r="AB541" s="107"/>
      <c r="AC541" s="107"/>
      <c r="AD541" s="94"/>
      <c r="AE541" s="107"/>
      <c r="AF541" s="107"/>
      <c r="AG541" s="107"/>
      <c r="AH541" s="107"/>
      <c r="AI541" s="107"/>
    </row>
    <row r="542" spans="2:35" ht="13.5" thickBot="1" x14ac:dyDescent="0.35"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95"/>
      <c r="Y542" s="107"/>
      <c r="Z542" s="107"/>
      <c r="AA542" s="107"/>
      <c r="AB542" s="107"/>
      <c r="AC542" s="107"/>
      <c r="AD542" s="94"/>
      <c r="AE542" s="107"/>
      <c r="AF542" s="107"/>
      <c r="AG542" s="107"/>
      <c r="AH542" s="107"/>
      <c r="AI542" s="107"/>
    </row>
    <row r="543" spans="2:35" ht="13.5" thickBot="1" x14ac:dyDescent="0.35"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95"/>
      <c r="Y543" s="107"/>
      <c r="Z543" s="107"/>
      <c r="AA543" s="107"/>
      <c r="AB543" s="107"/>
      <c r="AC543" s="107"/>
      <c r="AD543" s="94"/>
      <c r="AE543" s="107"/>
      <c r="AF543" s="107"/>
      <c r="AG543" s="107"/>
      <c r="AH543" s="107"/>
      <c r="AI543" s="107"/>
    </row>
    <row r="544" spans="2:35" ht="13.5" thickBot="1" x14ac:dyDescent="0.35"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95"/>
      <c r="Y544" s="107"/>
      <c r="Z544" s="107"/>
      <c r="AA544" s="107"/>
      <c r="AB544" s="107"/>
      <c r="AC544" s="107"/>
      <c r="AD544" s="94"/>
      <c r="AE544" s="107"/>
      <c r="AF544" s="107"/>
      <c r="AG544" s="107"/>
      <c r="AH544" s="107"/>
      <c r="AI544" s="107"/>
    </row>
    <row r="545" spans="2:35" ht="13.5" thickBot="1" x14ac:dyDescent="0.35"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95"/>
      <c r="Y545" s="107"/>
      <c r="Z545" s="107"/>
      <c r="AA545" s="107"/>
      <c r="AB545" s="107"/>
      <c r="AC545" s="107"/>
      <c r="AD545" s="94"/>
      <c r="AE545" s="107"/>
      <c r="AF545" s="107"/>
      <c r="AG545" s="107"/>
      <c r="AH545" s="107"/>
      <c r="AI545" s="107"/>
    </row>
    <row r="546" spans="2:35" ht="13.5" thickBot="1" x14ac:dyDescent="0.35"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95"/>
      <c r="Y546" s="107"/>
      <c r="Z546" s="107"/>
      <c r="AA546" s="107"/>
      <c r="AB546" s="107"/>
      <c r="AC546" s="107"/>
      <c r="AD546" s="94"/>
      <c r="AE546" s="107"/>
      <c r="AF546" s="107"/>
      <c r="AG546" s="107"/>
      <c r="AH546" s="107"/>
      <c r="AI546" s="107"/>
    </row>
    <row r="547" spans="2:35" ht="13.5" thickBot="1" x14ac:dyDescent="0.35"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95"/>
      <c r="Y547" s="107"/>
      <c r="Z547" s="107"/>
      <c r="AA547" s="107"/>
      <c r="AB547" s="107"/>
      <c r="AC547" s="107"/>
      <c r="AD547" s="94"/>
      <c r="AE547" s="107"/>
      <c r="AF547" s="107"/>
      <c r="AG547" s="107"/>
      <c r="AH547" s="107"/>
      <c r="AI547" s="107"/>
    </row>
    <row r="548" spans="2:35" ht="13.5" thickBot="1" x14ac:dyDescent="0.35"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95"/>
      <c r="Y548" s="107"/>
      <c r="Z548" s="107"/>
      <c r="AA548" s="107"/>
      <c r="AB548" s="107"/>
      <c r="AC548" s="107"/>
      <c r="AD548" s="94"/>
      <c r="AE548" s="107"/>
      <c r="AF548" s="107"/>
      <c r="AG548" s="107"/>
      <c r="AH548" s="107"/>
      <c r="AI548" s="107"/>
    </row>
    <row r="549" spans="2:35" ht="13.5" thickBot="1" x14ac:dyDescent="0.35"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95"/>
      <c r="Y549" s="107"/>
      <c r="Z549" s="107"/>
      <c r="AA549" s="107"/>
      <c r="AB549" s="107"/>
      <c r="AC549" s="107"/>
      <c r="AD549" s="94"/>
      <c r="AE549" s="107"/>
      <c r="AF549" s="107"/>
      <c r="AG549" s="107"/>
      <c r="AH549" s="107"/>
      <c r="AI549" s="107"/>
    </row>
    <row r="550" spans="2:35" ht="13.5" thickBot="1" x14ac:dyDescent="0.35"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95"/>
      <c r="Y550" s="107"/>
      <c r="Z550" s="107"/>
      <c r="AA550" s="107"/>
      <c r="AB550" s="107"/>
      <c r="AC550" s="107"/>
      <c r="AD550" s="94"/>
      <c r="AE550" s="107"/>
      <c r="AF550" s="107"/>
      <c r="AG550" s="107"/>
      <c r="AH550" s="107"/>
      <c r="AI550" s="107"/>
    </row>
    <row r="551" spans="2:35" ht="13.5" thickBot="1" x14ac:dyDescent="0.35"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95"/>
      <c r="Y551" s="107"/>
      <c r="Z551" s="107"/>
      <c r="AA551" s="107"/>
      <c r="AB551" s="107"/>
      <c r="AC551" s="107"/>
      <c r="AD551" s="94"/>
      <c r="AE551" s="107"/>
      <c r="AF551" s="107"/>
      <c r="AG551" s="107"/>
      <c r="AH551" s="107"/>
      <c r="AI551" s="107"/>
    </row>
    <row r="552" spans="2:35" ht="13.5" thickBot="1" x14ac:dyDescent="0.35"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95"/>
      <c r="Y552" s="107"/>
      <c r="Z552" s="107"/>
      <c r="AA552" s="107"/>
      <c r="AB552" s="107"/>
      <c r="AC552" s="107"/>
      <c r="AD552" s="94"/>
      <c r="AE552" s="107"/>
      <c r="AF552" s="107"/>
      <c r="AG552" s="107"/>
      <c r="AH552" s="107"/>
      <c r="AI552" s="107"/>
    </row>
    <row r="553" spans="2:35" ht="13.5" thickBot="1" x14ac:dyDescent="0.35"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95"/>
      <c r="Y553" s="107"/>
      <c r="Z553" s="107"/>
      <c r="AA553" s="107"/>
      <c r="AB553" s="107"/>
      <c r="AC553" s="107"/>
      <c r="AD553" s="94"/>
      <c r="AE553" s="107"/>
      <c r="AF553" s="107"/>
      <c r="AG553" s="107"/>
      <c r="AH553" s="107"/>
      <c r="AI553" s="107"/>
    </row>
    <row r="554" spans="2:35" ht="13.5" thickBot="1" x14ac:dyDescent="0.35"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95"/>
      <c r="Y554" s="107"/>
      <c r="Z554" s="107"/>
      <c r="AA554" s="107"/>
      <c r="AB554" s="107"/>
      <c r="AC554" s="107"/>
      <c r="AD554" s="94"/>
      <c r="AE554" s="107"/>
      <c r="AF554" s="107"/>
      <c r="AG554" s="107"/>
      <c r="AH554" s="107"/>
      <c r="AI554" s="107"/>
    </row>
    <row r="555" spans="2:35" ht="13.5" thickBot="1" x14ac:dyDescent="0.35"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95"/>
      <c r="Y555" s="107"/>
      <c r="Z555" s="107"/>
      <c r="AA555" s="107"/>
      <c r="AB555" s="107"/>
      <c r="AC555" s="107"/>
      <c r="AD555" s="94"/>
      <c r="AE555" s="107"/>
      <c r="AF555" s="107"/>
      <c r="AG555" s="107"/>
      <c r="AH555" s="107"/>
      <c r="AI555" s="107"/>
    </row>
    <row r="556" spans="2:35" ht="13.5" thickBot="1" x14ac:dyDescent="0.35"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95"/>
      <c r="Y556" s="107"/>
      <c r="Z556" s="107"/>
      <c r="AA556" s="107"/>
      <c r="AB556" s="107"/>
      <c r="AC556" s="107"/>
      <c r="AD556" s="94"/>
      <c r="AE556" s="107"/>
      <c r="AF556" s="107"/>
      <c r="AG556" s="107"/>
      <c r="AH556" s="107"/>
      <c r="AI556" s="107"/>
    </row>
    <row r="557" spans="2:35" ht="13.5" thickBot="1" x14ac:dyDescent="0.35"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95"/>
      <c r="Y557" s="107"/>
      <c r="Z557" s="107"/>
      <c r="AA557" s="107"/>
      <c r="AB557" s="107"/>
      <c r="AC557" s="107"/>
      <c r="AD557" s="94"/>
      <c r="AE557" s="107"/>
      <c r="AF557" s="107"/>
      <c r="AG557" s="107"/>
      <c r="AH557" s="107"/>
      <c r="AI557" s="107"/>
    </row>
    <row r="558" spans="2:35" ht="13.5" thickBot="1" x14ac:dyDescent="0.35"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95"/>
      <c r="Y558" s="107"/>
      <c r="Z558" s="107"/>
      <c r="AA558" s="107"/>
      <c r="AB558" s="107"/>
      <c r="AC558" s="107"/>
      <c r="AD558" s="94"/>
      <c r="AE558" s="107"/>
      <c r="AF558" s="107"/>
      <c r="AG558" s="107"/>
      <c r="AH558" s="107"/>
      <c r="AI558" s="107"/>
    </row>
    <row r="559" spans="2:35" ht="13.5" thickBot="1" x14ac:dyDescent="0.35"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95"/>
      <c r="Y559" s="107"/>
      <c r="Z559" s="107"/>
      <c r="AA559" s="107"/>
      <c r="AB559" s="107"/>
      <c r="AC559" s="107"/>
      <c r="AD559" s="94"/>
      <c r="AE559" s="107"/>
      <c r="AF559" s="107"/>
      <c r="AG559" s="107"/>
      <c r="AH559" s="107"/>
      <c r="AI559" s="107"/>
    </row>
    <row r="560" spans="2:35" ht="13.5" thickBot="1" x14ac:dyDescent="0.35"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95"/>
      <c r="Y560" s="107"/>
      <c r="Z560" s="107"/>
      <c r="AA560" s="107"/>
      <c r="AB560" s="107"/>
      <c r="AC560" s="107"/>
      <c r="AD560" s="94"/>
      <c r="AE560" s="107"/>
      <c r="AF560" s="107"/>
      <c r="AG560" s="107"/>
      <c r="AH560" s="107"/>
      <c r="AI560" s="107"/>
    </row>
    <row r="561" spans="2:35" ht="13.5" thickBot="1" x14ac:dyDescent="0.35"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95"/>
      <c r="Y561" s="107"/>
      <c r="Z561" s="107"/>
      <c r="AA561" s="107"/>
      <c r="AB561" s="107"/>
      <c r="AC561" s="107"/>
      <c r="AD561" s="94"/>
      <c r="AE561" s="107"/>
      <c r="AF561" s="107"/>
      <c r="AG561" s="107"/>
      <c r="AH561" s="107"/>
      <c r="AI561" s="107"/>
    </row>
    <row r="562" spans="2:35" ht="13.5" thickBot="1" x14ac:dyDescent="0.35"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95"/>
      <c r="Y562" s="107"/>
      <c r="Z562" s="107"/>
      <c r="AA562" s="107"/>
      <c r="AB562" s="107"/>
      <c r="AC562" s="107"/>
      <c r="AD562" s="94"/>
      <c r="AE562" s="107"/>
      <c r="AF562" s="107"/>
      <c r="AG562" s="107"/>
      <c r="AH562" s="107"/>
      <c r="AI562" s="107"/>
    </row>
    <row r="563" spans="2:35" ht="13.5" thickBot="1" x14ac:dyDescent="0.35"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95"/>
      <c r="Y563" s="107"/>
      <c r="Z563" s="107"/>
      <c r="AA563" s="107"/>
      <c r="AB563" s="107"/>
      <c r="AC563" s="107"/>
      <c r="AD563" s="94"/>
      <c r="AE563" s="107"/>
      <c r="AF563" s="107"/>
      <c r="AG563" s="107"/>
      <c r="AH563" s="107"/>
      <c r="AI563" s="107"/>
    </row>
    <row r="564" spans="2:35" ht="13.5" thickBot="1" x14ac:dyDescent="0.35"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95"/>
      <c r="Y564" s="107"/>
      <c r="Z564" s="107"/>
      <c r="AA564" s="107"/>
      <c r="AB564" s="107"/>
      <c r="AC564" s="107"/>
      <c r="AD564" s="94"/>
      <c r="AE564" s="107"/>
      <c r="AF564" s="107"/>
      <c r="AG564" s="107"/>
      <c r="AH564" s="107"/>
      <c r="AI564" s="107"/>
    </row>
    <row r="565" spans="2:35" ht="13.5" thickBot="1" x14ac:dyDescent="0.35"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95"/>
      <c r="Y565" s="107"/>
      <c r="Z565" s="107"/>
      <c r="AA565" s="107"/>
      <c r="AB565" s="107"/>
      <c r="AC565" s="107"/>
      <c r="AD565" s="94"/>
      <c r="AE565" s="107"/>
      <c r="AF565" s="107"/>
      <c r="AG565" s="107"/>
      <c r="AH565" s="107"/>
      <c r="AI565" s="107"/>
    </row>
    <row r="566" spans="2:35" ht="13.5" thickBot="1" x14ac:dyDescent="0.35"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95"/>
      <c r="Y566" s="107"/>
      <c r="Z566" s="107"/>
      <c r="AA566" s="107"/>
      <c r="AB566" s="107"/>
      <c r="AC566" s="107"/>
      <c r="AD566" s="94"/>
      <c r="AE566" s="107"/>
      <c r="AF566" s="107"/>
      <c r="AG566" s="107"/>
      <c r="AH566" s="107"/>
      <c r="AI566" s="107"/>
    </row>
    <row r="567" spans="2:35" ht="13.5" thickBot="1" x14ac:dyDescent="0.35"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95"/>
      <c r="Y567" s="107"/>
      <c r="Z567" s="107"/>
      <c r="AA567" s="107"/>
      <c r="AB567" s="107"/>
      <c r="AC567" s="107"/>
      <c r="AD567" s="94"/>
      <c r="AE567" s="107"/>
      <c r="AF567" s="107"/>
      <c r="AG567" s="107"/>
      <c r="AH567" s="107"/>
      <c r="AI567" s="107"/>
    </row>
    <row r="568" spans="2:35" ht="13.5" thickBot="1" x14ac:dyDescent="0.35"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95"/>
      <c r="Y568" s="107"/>
      <c r="Z568" s="107"/>
      <c r="AA568" s="107"/>
      <c r="AB568" s="107"/>
      <c r="AC568" s="107"/>
      <c r="AD568" s="94"/>
      <c r="AE568" s="107"/>
      <c r="AF568" s="107"/>
      <c r="AG568" s="107"/>
      <c r="AH568" s="107"/>
      <c r="AI568" s="107"/>
    </row>
    <row r="569" spans="2:35" ht="13.5" thickBot="1" x14ac:dyDescent="0.35"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95"/>
      <c r="Y569" s="107"/>
      <c r="Z569" s="107"/>
      <c r="AA569" s="107"/>
      <c r="AB569" s="107"/>
      <c r="AC569" s="107"/>
      <c r="AD569" s="94"/>
      <c r="AE569" s="107"/>
      <c r="AF569" s="107"/>
      <c r="AG569" s="107"/>
      <c r="AH569" s="107"/>
      <c r="AI569" s="107"/>
    </row>
    <row r="570" spans="2:35" ht="13.5" thickBot="1" x14ac:dyDescent="0.35"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95"/>
      <c r="Y570" s="107"/>
      <c r="Z570" s="107"/>
      <c r="AA570" s="107"/>
      <c r="AB570" s="107"/>
      <c r="AC570" s="107"/>
      <c r="AD570" s="94"/>
      <c r="AE570" s="107"/>
      <c r="AF570" s="107"/>
      <c r="AG570" s="107"/>
      <c r="AH570" s="107"/>
      <c r="AI570" s="107"/>
    </row>
    <row r="571" spans="2:35" ht="13.5" thickBot="1" x14ac:dyDescent="0.35"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95"/>
      <c r="Y571" s="107"/>
      <c r="Z571" s="107"/>
      <c r="AA571" s="107"/>
      <c r="AB571" s="107"/>
      <c r="AC571" s="107"/>
      <c r="AD571" s="94"/>
      <c r="AE571" s="107"/>
      <c r="AF571" s="107"/>
      <c r="AG571" s="107"/>
      <c r="AH571" s="107"/>
      <c r="AI571" s="107"/>
    </row>
    <row r="572" spans="2:35" ht="13.5" thickBot="1" x14ac:dyDescent="0.35"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95"/>
      <c r="Y572" s="107"/>
      <c r="Z572" s="107"/>
      <c r="AA572" s="107"/>
      <c r="AB572" s="107"/>
      <c r="AC572" s="107"/>
      <c r="AD572" s="94"/>
      <c r="AE572" s="107"/>
      <c r="AF572" s="107"/>
      <c r="AG572" s="107"/>
      <c r="AH572" s="107"/>
      <c r="AI572" s="107"/>
    </row>
    <row r="573" spans="2:35" ht="13.5" thickBot="1" x14ac:dyDescent="0.35"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95"/>
      <c r="Y573" s="107"/>
      <c r="Z573" s="107"/>
      <c r="AA573" s="107"/>
      <c r="AB573" s="107"/>
      <c r="AC573" s="107"/>
      <c r="AD573" s="94"/>
      <c r="AE573" s="107"/>
      <c r="AF573" s="107"/>
      <c r="AG573" s="107"/>
      <c r="AH573" s="107"/>
      <c r="AI573" s="107"/>
    </row>
    <row r="574" spans="2:35" ht="13.5" thickBot="1" x14ac:dyDescent="0.35"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95"/>
      <c r="Y574" s="107"/>
      <c r="Z574" s="107"/>
      <c r="AA574" s="107"/>
      <c r="AB574" s="107"/>
      <c r="AC574" s="107"/>
      <c r="AD574" s="94"/>
      <c r="AE574" s="107"/>
      <c r="AF574" s="107"/>
      <c r="AG574" s="107"/>
      <c r="AH574" s="107"/>
      <c r="AI574" s="107"/>
    </row>
    <row r="575" spans="2:35" ht="13.5" thickBot="1" x14ac:dyDescent="0.35"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95"/>
      <c r="Y575" s="107"/>
      <c r="Z575" s="107"/>
      <c r="AA575" s="107"/>
      <c r="AB575" s="107"/>
      <c r="AC575" s="107"/>
      <c r="AD575" s="94"/>
      <c r="AE575" s="107"/>
      <c r="AF575" s="107"/>
      <c r="AG575" s="107"/>
      <c r="AH575" s="107"/>
      <c r="AI575" s="107"/>
    </row>
    <row r="576" spans="2:35" ht="13.5" thickBot="1" x14ac:dyDescent="0.35"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95"/>
      <c r="Y576" s="107"/>
      <c r="Z576" s="107"/>
      <c r="AA576" s="107"/>
      <c r="AB576" s="107"/>
      <c r="AC576" s="107"/>
      <c r="AD576" s="94"/>
      <c r="AE576" s="107"/>
      <c r="AF576" s="107"/>
      <c r="AG576" s="107"/>
      <c r="AH576" s="107"/>
      <c r="AI576" s="107"/>
    </row>
    <row r="577" spans="2:35" ht="13.5" thickBot="1" x14ac:dyDescent="0.35"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95"/>
      <c r="Y577" s="107"/>
      <c r="Z577" s="107"/>
      <c r="AA577" s="107"/>
      <c r="AB577" s="107"/>
      <c r="AC577" s="107"/>
      <c r="AD577" s="94"/>
      <c r="AE577" s="107"/>
      <c r="AF577" s="107"/>
      <c r="AG577" s="107"/>
      <c r="AH577" s="107"/>
      <c r="AI577" s="107"/>
    </row>
    <row r="578" spans="2:35" ht="13.5" thickBot="1" x14ac:dyDescent="0.35"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95"/>
      <c r="Y578" s="107"/>
      <c r="Z578" s="107"/>
      <c r="AA578" s="107"/>
      <c r="AB578" s="107"/>
      <c r="AC578" s="107"/>
      <c r="AD578" s="94"/>
      <c r="AE578" s="107"/>
      <c r="AF578" s="107"/>
      <c r="AG578" s="107"/>
      <c r="AH578" s="107"/>
      <c r="AI578" s="107"/>
    </row>
    <row r="579" spans="2:35" ht="13.5" thickBot="1" x14ac:dyDescent="0.35"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95"/>
      <c r="Y579" s="107"/>
      <c r="Z579" s="107"/>
      <c r="AA579" s="107"/>
      <c r="AB579" s="107"/>
      <c r="AC579" s="107"/>
      <c r="AD579" s="94"/>
      <c r="AE579" s="107"/>
      <c r="AF579" s="107"/>
      <c r="AG579" s="107"/>
      <c r="AH579" s="107"/>
      <c r="AI579" s="107"/>
    </row>
    <row r="580" spans="2:35" ht="13.5" thickBot="1" x14ac:dyDescent="0.35"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95"/>
      <c r="Y580" s="107"/>
      <c r="Z580" s="107"/>
      <c r="AA580" s="107"/>
      <c r="AB580" s="107"/>
      <c r="AC580" s="107"/>
      <c r="AD580" s="94"/>
      <c r="AE580" s="107"/>
      <c r="AF580" s="107"/>
      <c r="AG580" s="107"/>
      <c r="AH580" s="107"/>
      <c r="AI580" s="107"/>
    </row>
    <row r="581" spans="2:35" ht="13.5" thickBot="1" x14ac:dyDescent="0.35"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95"/>
      <c r="Y581" s="107"/>
      <c r="Z581" s="107"/>
      <c r="AA581" s="107"/>
      <c r="AB581" s="107"/>
      <c r="AC581" s="107"/>
      <c r="AD581" s="94"/>
      <c r="AE581" s="107"/>
      <c r="AF581" s="107"/>
      <c r="AG581" s="107"/>
      <c r="AH581" s="107"/>
      <c r="AI581" s="107"/>
    </row>
    <row r="582" spans="2:35" ht="13.5" thickBot="1" x14ac:dyDescent="0.35"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95"/>
      <c r="Y582" s="107"/>
      <c r="Z582" s="107"/>
      <c r="AA582" s="107"/>
      <c r="AB582" s="107"/>
      <c r="AC582" s="107"/>
      <c r="AD582" s="94"/>
      <c r="AE582" s="107"/>
      <c r="AF582" s="107"/>
      <c r="AG582" s="107"/>
      <c r="AH582" s="107"/>
      <c r="AI582" s="107"/>
    </row>
    <row r="583" spans="2:35" ht="13.5" thickBot="1" x14ac:dyDescent="0.35"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95"/>
      <c r="Y583" s="107"/>
      <c r="Z583" s="107"/>
      <c r="AA583" s="107"/>
      <c r="AB583" s="107"/>
      <c r="AC583" s="107"/>
      <c r="AD583" s="94"/>
      <c r="AE583" s="107"/>
      <c r="AF583" s="107"/>
      <c r="AG583" s="107"/>
      <c r="AH583" s="107"/>
      <c r="AI583" s="107"/>
    </row>
    <row r="584" spans="2:35" ht="13.5" thickBot="1" x14ac:dyDescent="0.35"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95"/>
      <c r="Y584" s="107"/>
      <c r="Z584" s="107"/>
      <c r="AA584" s="107"/>
      <c r="AB584" s="107"/>
      <c r="AC584" s="107"/>
      <c r="AD584" s="94"/>
      <c r="AE584" s="107"/>
      <c r="AF584" s="107"/>
      <c r="AG584" s="107"/>
      <c r="AH584" s="107"/>
      <c r="AI584" s="107"/>
    </row>
    <row r="585" spans="2:35" ht="13.5" thickBot="1" x14ac:dyDescent="0.35"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95"/>
      <c r="Y585" s="107"/>
      <c r="Z585" s="107"/>
      <c r="AA585" s="107"/>
      <c r="AB585" s="107"/>
      <c r="AC585" s="107"/>
      <c r="AD585" s="94"/>
      <c r="AE585" s="107"/>
      <c r="AF585" s="107"/>
      <c r="AG585" s="107"/>
      <c r="AH585" s="107"/>
      <c r="AI585" s="107"/>
    </row>
    <row r="586" spans="2:35" ht="13.5" thickBot="1" x14ac:dyDescent="0.35"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95"/>
      <c r="Y586" s="107"/>
      <c r="Z586" s="107"/>
      <c r="AA586" s="107"/>
      <c r="AB586" s="107"/>
      <c r="AC586" s="107"/>
      <c r="AD586" s="94"/>
      <c r="AE586" s="107"/>
      <c r="AF586" s="107"/>
      <c r="AG586" s="107"/>
      <c r="AH586" s="107"/>
      <c r="AI586" s="107"/>
    </row>
    <row r="587" spans="2:35" ht="13.5" thickBot="1" x14ac:dyDescent="0.35"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95"/>
      <c r="Y587" s="107"/>
      <c r="Z587" s="107"/>
      <c r="AA587" s="107"/>
      <c r="AB587" s="107"/>
      <c r="AC587" s="107"/>
      <c r="AD587" s="94"/>
      <c r="AE587" s="107"/>
      <c r="AF587" s="107"/>
      <c r="AG587" s="107"/>
      <c r="AH587" s="107"/>
      <c r="AI587" s="107"/>
    </row>
    <row r="588" spans="2:35" ht="13.5" thickBot="1" x14ac:dyDescent="0.35"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95"/>
      <c r="Y588" s="107"/>
      <c r="Z588" s="107"/>
      <c r="AA588" s="107"/>
      <c r="AB588" s="107"/>
      <c r="AC588" s="107"/>
      <c r="AD588" s="94"/>
      <c r="AE588" s="107"/>
      <c r="AF588" s="107"/>
      <c r="AG588" s="107"/>
      <c r="AH588" s="107"/>
      <c r="AI588" s="107"/>
    </row>
    <row r="589" spans="2:35" ht="13.5" thickBot="1" x14ac:dyDescent="0.35"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95"/>
      <c r="Y589" s="107"/>
      <c r="Z589" s="107"/>
      <c r="AA589" s="107"/>
      <c r="AB589" s="107"/>
      <c r="AC589" s="107"/>
      <c r="AD589" s="94"/>
      <c r="AE589" s="107"/>
      <c r="AF589" s="107"/>
      <c r="AG589" s="107"/>
      <c r="AH589" s="107"/>
      <c r="AI589" s="107"/>
    </row>
    <row r="590" spans="2:35" ht="13.5" thickBot="1" x14ac:dyDescent="0.35"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95"/>
      <c r="Y590" s="107"/>
      <c r="Z590" s="107"/>
      <c r="AA590" s="107"/>
      <c r="AB590" s="107"/>
      <c r="AC590" s="107"/>
      <c r="AD590" s="94"/>
      <c r="AE590" s="107"/>
      <c r="AF590" s="107"/>
      <c r="AG590" s="107"/>
      <c r="AH590" s="107"/>
      <c r="AI590" s="107"/>
    </row>
    <row r="591" spans="2:35" ht="13.5" thickBot="1" x14ac:dyDescent="0.35"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95"/>
      <c r="Y591" s="107"/>
      <c r="Z591" s="107"/>
      <c r="AA591" s="107"/>
      <c r="AB591" s="107"/>
      <c r="AC591" s="107"/>
      <c r="AD591" s="94"/>
      <c r="AE591" s="107"/>
      <c r="AF591" s="107"/>
      <c r="AG591" s="107"/>
      <c r="AH591" s="107"/>
      <c r="AI591" s="107"/>
    </row>
    <row r="592" spans="2:35" ht="13.5" thickBot="1" x14ac:dyDescent="0.35"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95"/>
      <c r="Y592" s="107"/>
      <c r="Z592" s="107"/>
      <c r="AA592" s="107"/>
      <c r="AB592" s="107"/>
      <c r="AC592" s="107"/>
      <c r="AD592" s="94"/>
      <c r="AE592" s="107"/>
      <c r="AF592" s="107"/>
      <c r="AG592" s="107"/>
      <c r="AH592" s="107"/>
      <c r="AI592" s="107"/>
    </row>
    <row r="593" spans="2:35" ht="13.5" thickBot="1" x14ac:dyDescent="0.35"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95"/>
      <c r="Y593" s="107"/>
      <c r="Z593" s="107"/>
      <c r="AA593" s="107"/>
      <c r="AB593" s="107"/>
      <c r="AC593" s="107"/>
      <c r="AD593" s="94"/>
      <c r="AE593" s="107"/>
      <c r="AF593" s="107"/>
      <c r="AG593" s="107"/>
      <c r="AH593" s="107"/>
      <c r="AI593" s="107"/>
    </row>
    <row r="594" spans="2:35" ht="13.5" thickBot="1" x14ac:dyDescent="0.35"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95"/>
      <c r="Y594" s="107"/>
      <c r="Z594" s="107"/>
      <c r="AA594" s="107"/>
      <c r="AB594" s="107"/>
      <c r="AC594" s="107"/>
      <c r="AD594" s="94"/>
      <c r="AE594" s="107"/>
      <c r="AF594" s="107"/>
      <c r="AG594" s="107"/>
      <c r="AH594" s="107"/>
      <c r="AI594" s="107"/>
    </row>
    <row r="595" spans="2:35" ht="13.5" thickBot="1" x14ac:dyDescent="0.35"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95"/>
      <c r="Y595" s="107"/>
      <c r="Z595" s="107"/>
      <c r="AA595" s="107"/>
      <c r="AB595" s="107"/>
      <c r="AC595" s="107"/>
      <c r="AD595" s="94"/>
      <c r="AE595" s="107"/>
      <c r="AF595" s="107"/>
      <c r="AG595" s="107"/>
      <c r="AH595" s="107"/>
      <c r="AI595" s="107"/>
    </row>
    <row r="596" spans="2:35" ht="13.5" thickBot="1" x14ac:dyDescent="0.35"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95"/>
      <c r="Y596" s="107"/>
      <c r="Z596" s="107"/>
      <c r="AA596" s="107"/>
      <c r="AB596" s="107"/>
      <c r="AC596" s="107"/>
      <c r="AD596" s="94"/>
      <c r="AE596" s="107"/>
      <c r="AF596" s="107"/>
      <c r="AG596" s="107"/>
      <c r="AH596" s="107"/>
      <c r="AI596" s="107"/>
    </row>
    <row r="597" spans="2:35" ht="13.5" thickBot="1" x14ac:dyDescent="0.35"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95"/>
      <c r="Y597" s="107"/>
      <c r="Z597" s="107"/>
      <c r="AA597" s="107"/>
      <c r="AB597" s="107"/>
      <c r="AC597" s="107"/>
      <c r="AD597" s="94"/>
      <c r="AE597" s="107"/>
      <c r="AF597" s="107"/>
      <c r="AG597" s="107"/>
      <c r="AH597" s="107"/>
      <c r="AI597" s="107"/>
    </row>
    <row r="598" spans="2:35" ht="13.5" thickBot="1" x14ac:dyDescent="0.35"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95"/>
      <c r="Y598" s="107"/>
      <c r="Z598" s="107"/>
      <c r="AA598" s="107"/>
      <c r="AB598" s="107"/>
      <c r="AC598" s="107"/>
      <c r="AD598" s="94"/>
      <c r="AE598" s="107"/>
      <c r="AF598" s="107"/>
      <c r="AG598" s="107"/>
      <c r="AH598" s="107"/>
      <c r="AI598" s="107"/>
    </row>
    <row r="599" spans="2:35" ht="13.5" thickBot="1" x14ac:dyDescent="0.35"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95"/>
      <c r="Y599" s="107"/>
      <c r="Z599" s="107"/>
      <c r="AA599" s="107"/>
      <c r="AB599" s="107"/>
      <c r="AC599" s="107"/>
      <c r="AD599" s="94"/>
      <c r="AE599" s="107"/>
      <c r="AF599" s="107"/>
      <c r="AG599" s="107"/>
      <c r="AH599" s="107"/>
      <c r="AI599" s="107"/>
    </row>
    <row r="600" spans="2:35" ht="13.5" thickBot="1" x14ac:dyDescent="0.35"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95"/>
      <c r="Y600" s="107"/>
      <c r="Z600" s="107"/>
      <c r="AA600" s="107"/>
      <c r="AB600" s="107"/>
      <c r="AC600" s="107"/>
      <c r="AD600" s="94"/>
      <c r="AE600" s="107"/>
      <c r="AF600" s="107"/>
      <c r="AG600" s="107"/>
      <c r="AH600" s="107"/>
      <c r="AI600" s="107"/>
    </row>
    <row r="601" spans="2:35" ht="13.5" thickBot="1" x14ac:dyDescent="0.35"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95"/>
      <c r="Y601" s="107"/>
      <c r="Z601" s="107"/>
      <c r="AA601" s="107"/>
      <c r="AB601" s="107"/>
      <c r="AC601" s="107"/>
      <c r="AD601" s="94"/>
      <c r="AE601" s="107"/>
      <c r="AF601" s="107"/>
      <c r="AG601" s="107"/>
      <c r="AH601" s="107"/>
      <c r="AI601" s="107"/>
    </row>
    <row r="602" spans="2:35" ht="13.5" thickBot="1" x14ac:dyDescent="0.35"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95"/>
      <c r="Y602" s="107"/>
      <c r="Z602" s="107"/>
      <c r="AA602" s="107"/>
      <c r="AB602" s="107"/>
      <c r="AC602" s="107"/>
      <c r="AD602" s="94"/>
      <c r="AE602" s="107"/>
      <c r="AF602" s="107"/>
      <c r="AG602" s="107"/>
      <c r="AH602" s="107"/>
      <c r="AI602" s="107"/>
    </row>
    <row r="603" spans="2:35" ht="13.5" thickBot="1" x14ac:dyDescent="0.35"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95"/>
      <c r="Y603" s="107"/>
      <c r="Z603" s="107"/>
      <c r="AA603" s="107"/>
      <c r="AB603" s="107"/>
      <c r="AC603" s="107"/>
      <c r="AD603" s="94"/>
      <c r="AE603" s="107"/>
      <c r="AF603" s="107"/>
      <c r="AG603" s="107"/>
      <c r="AH603" s="107"/>
      <c r="AI603" s="107"/>
    </row>
    <row r="604" spans="2:35" ht="13.5" thickBot="1" x14ac:dyDescent="0.35"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95"/>
      <c r="Y604" s="107"/>
      <c r="Z604" s="107"/>
      <c r="AA604" s="107"/>
      <c r="AB604" s="107"/>
      <c r="AC604" s="107"/>
      <c r="AD604" s="94"/>
      <c r="AE604" s="107"/>
      <c r="AF604" s="107"/>
      <c r="AG604" s="107"/>
      <c r="AH604" s="107"/>
      <c r="AI604" s="107"/>
    </row>
    <row r="605" spans="2:35" ht="13.5" thickBot="1" x14ac:dyDescent="0.35"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95"/>
      <c r="Y605" s="107"/>
      <c r="Z605" s="107"/>
      <c r="AA605" s="107"/>
      <c r="AB605" s="107"/>
      <c r="AC605" s="107"/>
      <c r="AD605" s="94"/>
      <c r="AE605" s="107"/>
      <c r="AF605" s="107"/>
      <c r="AG605" s="107"/>
      <c r="AH605" s="107"/>
      <c r="AI605" s="107"/>
    </row>
    <row r="606" spans="2:35" ht="13.5" thickBot="1" x14ac:dyDescent="0.35"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95"/>
      <c r="Y606" s="107"/>
      <c r="Z606" s="107"/>
      <c r="AA606" s="107"/>
      <c r="AB606" s="107"/>
      <c r="AC606" s="107"/>
      <c r="AD606" s="94"/>
      <c r="AE606" s="107"/>
      <c r="AF606" s="107"/>
      <c r="AG606" s="107"/>
      <c r="AH606" s="107"/>
      <c r="AI606" s="107"/>
    </row>
    <row r="607" spans="2:35" ht="13.5" thickBot="1" x14ac:dyDescent="0.35"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95"/>
      <c r="Y607" s="107"/>
      <c r="Z607" s="107"/>
      <c r="AA607" s="107"/>
      <c r="AB607" s="107"/>
      <c r="AC607" s="107"/>
      <c r="AD607" s="94"/>
      <c r="AE607" s="107"/>
      <c r="AF607" s="107"/>
      <c r="AG607" s="107"/>
      <c r="AH607" s="107"/>
      <c r="AI607" s="107"/>
    </row>
    <row r="608" spans="2:35" ht="13.5" thickBot="1" x14ac:dyDescent="0.35"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95"/>
      <c r="Y608" s="107"/>
      <c r="Z608" s="107"/>
      <c r="AA608" s="107"/>
      <c r="AB608" s="107"/>
      <c r="AC608" s="107"/>
      <c r="AD608" s="94"/>
      <c r="AE608" s="107"/>
      <c r="AF608" s="107"/>
      <c r="AG608" s="107"/>
      <c r="AH608" s="107"/>
      <c r="AI608" s="107"/>
    </row>
    <row r="609" spans="2:35" ht="13.5" thickBot="1" x14ac:dyDescent="0.35"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95"/>
      <c r="Y609" s="107"/>
      <c r="Z609" s="107"/>
      <c r="AA609" s="107"/>
      <c r="AB609" s="107"/>
      <c r="AC609" s="107"/>
      <c r="AD609" s="94"/>
      <c r="AE609" s="107"/>
      <c r="AF609" s="107"/>
      <c r="AG609" s="107"/>
      <c r="AH609" s="107"/>
      <c r="AI609" s="107"/>
    </row>
    <row r="610" spans="2:35" ht="13.5" thickBot="1" x14ac:dyDescent="0.35"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95"/>
      <c r="Y610" s="107"/>
      <c r="Z610" s="107"/>
      <c r="AA610" s="107"/>
      <c r="AB610" s="107"/>
      <c r="AC610" s="107"/>
      <c r="AD610" s="94"/>
      <c r="AE610" s="107"/>
      <c r="AF610" s="107"/>
      <c r="AG610" s="107"/>
      <c r="AH610" s="107"/>
      <c r="AI610" s="107"/>
    </row>
    <row r="611" spans="2:35" ht="13.5" thickBot="1" x14ac:dyDescent="0.35"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95"/>
      <c r="Y611" s="107"/>
      <c r="Z611" s="107"/>
      <c r="AA611" s="107"/>
      <c r="AB611" s="107"/>
      <c r="AC611" s="107"/>
      <c r="AD611" s="94"/>
      <c r="AE611" s="107"/>
      <c r="AF611" s="107"/>
      <c r="AG611" s="107"/>
      <c r="AH611" s="107"/>
      <c r="AI611" s="107"/>
    </row>
    <row r="612" spans="2:35" ht="13.5" thickBot="1" x14ac:dyDescent="0.35"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95"/>
      <c r="Y612" s="107"/>
      <c r="Z612" s="107"/>
      <c r="AA612" s="107"/>
      <c r="AB612" s="107"/>
      <c r="AC612" s="107"/>
      <c r="AD612" s="94"/>
      <c r="AE612" s="107"/>
      <c r="AF612" s="107"/>
      <c r="AG612" s="107"/>
      <c r="AH612" s="107"/>
      <c r="AI612" s="107"/>
    </row>
    <row r="613" spans="2:35" ht="13.5" thickBot="1" x14ac:dyDescent="0.35"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95"/>
      <c r="Y613" s="107"/>
      <c r="Z613" s="107"/>
      <c r="AA613" s="107"/>
      <c r="AB613" s="107"/>
      <c r="AC613" s="107"/>
      <c r="AD613" s="94"/>
      <c r="AE613" s="107"/>
      <c r="AF613" s="107"/>
      <c r="AG613" s="107"/>
      <c r="AH613" s="107"/>
      <c r="AI613" s="107"/>
    </row>
    <row r="614" spans="2:35" ht="13.5" thickBot="1" x14ac:dyDescent="0.35"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95"/>
      <c r="Y614" s="107"/>
      <c r="Z614" s="107"/>
      <c r="AA614" s="107"/>
      <c r="AB614" s="107"/>
      <c r="AC614" s="107"/>
      <c r="AD614" s="94"/>
      <c r="AE614" s="107"/>
      <c r="AF614" s="107"/>
      <c r="AG614" s="107"/>
      <c r="AH614" s="107"/>
      <c r="AI614" s="107"/>
    </row>
    <row r="615" spans="2:35" ht="13.5" thickBot="1" x14ac:dyDescent="0.35"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95"/>
      <c r="Y615" s="107"/>
      <c r="Z615" s="107"/>
      <c r="AA615" s="107"/>
      <c r="AB615" s="107"/>
      <c r="AC615" s="107"/>
      <c r="AD615" s="94"/>
      <c r="AE615" s="107"/>
      <c r="AF615" s="107"/>
      <c r="AG615" s="107"/>
      <c r="AH615" s="107"/>
      <c r="AI615" s="107"/>
    </row>
    <row r="616" spans="2:35" ht="13.5" thickBot="1" x14ac:dyDescent="0.35"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95"/>
      <c r="Y616" s="107"/>
      <c r="Z616" s="107"/>
      <c r="AA616" s="107"/>
      <c r="AB616" s="107"/>
      <c r="AC616" s="107"/>
      <c r="AD616" s="94"/>
      <c r="AE616" s="107"/>
      <c r="AF616" s="107"/>
      <c r="AG616" s="107"/>
      <c r="AH616" s="107"/>
      <c r="AI616" s="107"/>
    </row>
    <row r="617" spans="2:35" ht="13.5" thickBot="1" x14ac:dyDescent="0.35"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95"/>
      <c r="Y617" s="107"/>
      <c r="Z617" s="107"/>
      <c r="AA617" s="107"/>
      <c r="AB617" s="107"/>
      <c r="AC617" s="107"/>
      <c r="AD617" s="94"/>
      <c r="AE617" s="107"/>
      <c r="AF617" s="107"/>
      <c r="AG617" s="107"/>
      <c r="AH617" s="107"/>
      <c r="AI617" s="107"/>
    </row>
    <row r="618" spans="2:35" ht="13.5" thickBot="1" x14ac:dyDescent="0.35"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95"/>
      <c r="Y618" s="107"/>
      <c r="Z618" s="107"/>
      <c r="AA618" s="107"/>
      <c r="AB618" s="107"/>
      <c r="AC618" s="107"/>
      <c r="AD618" s="94"/>
      <c r="AE618" s="107"/>
      <c r="AF618" s="107"/>
      <c r="AG618" s="107"/>
      <c r="AH618" s="107"/>
      <c r="AI618" s="107"/>
    </row>
    <row r="619" spans="2:35" ht="13.5" thickBot="1" x14ac:dyDescent="0.35"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95"/>
      <c r="Y619" s="107"/>
      <c r="Z619" s="107"/>
      <c r="AA619" s="107"/>
      <c r="AB619" s="107"/>
      <c r="AC619" s="107"/>
      <c r="AD619" s="94"/>
      <c r="AE619" s="107"/>
      <c r="AF619" s="107"/>
      <c r="AG619" s="107"/>
      <c r="AH619" s="107"/>
      <c r="AI619" s="107"/>
    </row>
    <row r="620" spans="2:35" ht="13.5" thickBot="1" x14ac:dyDescent="0.35"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95"/>
      <c r="Y620" s="107"/>
      <c r="Z620" s="107"/>
      <c r="AA620" s="107"/>
      <c r="AB620" s="107"/>
      <c r="AC620" s="107"/>
      <c r="AD620" s="94"/>
      <c r="AE620" s="107"/>
      <c r="AF620" s="107"/>
      <c r="AG620" s="107"/>
      <c r="AH620" s="107"/>
      <c r="AI620" s="107"/>
    </row>
    <row r="621" spans="2:35" ht="13.5" thickBot="1" x14ac:dyDescent="0.35"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95"/>
      <c r="Y621" s="107"/>
      <c r="Z621" s="107"/>
      <c r="AA621" s="107"/>
      <c r="AB621" s="107"/>
      <c r="AC621" s="107"/>
      <c r="AD621" s="94"/>
      <c r="AE621" s="107"/>
      <c r="AF621" s="107"/>
      <c r="AG621" s="107"/>
      <c r="AH621" s="107"/>
      <c r="AI621" s="107"/>
    </row>
    <row r="622" spans="2:35" ht="13.5" thickBot="1" x14ac:dyDescent="0.35"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95"/>
      <c r="Y622" s="107"/>
      <c r="Z622" s="107"/>
      <c r="AA622" s="107"/>
      <c r="AB622" s="107"/>
      <c r="AC622" s="107"/>
      <c r="AD622" s="94"/>
      <c r="AE622" s="107"/>
      <c r="AF622" s="107"/>
      <c r="AG622" s="107"/>
      <c r="AH622" s="107"/>
      <c r="AI622" s="107"/>
    </row>
    <row r="623" spans="2:35" ht="13.5" thickBot="1" x14ac:dyDescent="0.35"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95"/>
      <c r="Y623" s="107"/>
      <c r="Z623" s="107"/>
      <c r="AA623" s="107"/>
      <c r="AB623" s="107"/>
      <c r="AC623" s="107"/>
      <c r="AD623" s="94"/>
      <c r="AE623" s="107"/>
      <c r="AF623" s="107"/>
      <c r="AG623" s="107"/>
      <c r="AH623" s="107"/>
      <c r="AI623" s="107"/>
    </row>
    <row r="624" spans="2:35" ht="13.5" thickBot="1" x14ac:dyDescent="0.35"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95"/>
      <c r="Y624" s="107"/>
      <c r="Z624" s="107"/>
      <c r="AA624" s="107"/>
      <c r="AB624" s="107"/>
      <c r="AC624" s="107"/>
      <c r="AD624" s="94"/>
      <c r="AE624" s="107"/>
      <c r="AF624" s="107"/>
      <c r="AG624" s="107"/>
      <c r="AH624" s="107"/>
      <c r="AI624" s="107"/>
    </row>
    <row r="625" spans="2:35" ht="13.5" thickBot="1" x14ac:dyDescent="0.35"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95"/>
      <c r="Y625" s="107"/>
      <c r="Z625" s="107"/>
      <c r="AA625" s="107"/>
      <c r="AB625" s="107"/>
      <c r="AC625" s="107"/>
      <c r="AD625" s="94"/>
      <c r="AE625" s="107"/>
      <c r="AF625" s="107"/>
      <c r="AG625" s="107"/>
      <c r="AH625" s="107"/>
      <c r="AI625" s="107"/>
    </row>
    <row r="626" spans="2:35" ht="13.5" thickBot="1" x14ac:dyDescent="0.35"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95"/>
      <c r="Y626" s="107"/>
      <c r="Z626" s="107"/>
      <c r="AA626" s="107"/>
      <c r="AB626" s="107"/>
      <c r="AC626" s="107"/>
      <c r="AD626" s="94"/>
      <c r="AE626" s="107"/>
      <c r="AF626" s="107"/>
      <c r="AG626" s="107"/>
      <c r="AH626" s="107"/>
      <c r="AI626" s="107"/>
    </row>
    <row r="627" spans="2:35" ht="13.5" thickBot="1" x14ac:dyDescent="0.35"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95"/>
      <c r="Y627" s="107"/>
      <c r="Z627" s="107"/>
      <c r="AA627" s="107"/>
      <c r="AB627" s="107"/>
      <c r="AC627" s="107"/>
      <c r="AD627" s="94"/>
      <c r="AE627" s="107"/>
      <c r="AF627" s="107"/>
      <c r="AG627" s="107"/>
      <c r="AH627" s="107"/>
      <c r="AI627" s="107"/>
    </row>
    <row r="628" spans="2:35" ht="13.5" thickBot="1" x14ac:dyDescent="0.35"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95"/>
      <c r="Y628" s="107"/>
      <c r="Z628" s="107"/>
      <c r="AA628" s="107"/>
      <c r="AB628" s="107"/>
      <c r="AC628" s="107"/>
      <c r="AD628" s="94"/>
      <c r="AE628" s="107"/>
      <c r="AF628" s="107"/>
      <c r="AG628" s="107"/>
      <c r="AH628" s="107"/>
      <c r="AI628" s="107"/>
    </row>
    <row r="629" spans="2:35" ht="13.5" thickBot="1" x14ac:dyDescent="0.35"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95"/>
      <c r="Y629" s="107"/>
      <c r="Z629" s="107"/>
      <c r="AA629" s="107"/>
      <c r="AB629" s="107"/>
      <c r="AC629" s="107"/>
      <c r="AD629" s="94"/>
      <c r="AE629" s="107"/>
      <c r="AF629" s="107"/>
      <c r="AG629" s="107"/>
      <c r="AH629" s="107"/>
      <c r="AI629" s="107"/>
    </row>
    <row r="630" spans="2:35" ht="13.5" thickBot="1" x14ac:dyDescent="0.35"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95"/>
      <c r="Y630" s="107"/>
      <c r="Z630" s="107"/>
      <c r="AA630" s="107"/>
      <c r="AB630" s="107"/>
      <c r="AC630" s="107"/>
      <c r="AD630" s="94"/>
      <c r="AE630" s="107"/>
      <c r="AF630" s="107"/>
      <c r="AG630" s="107"/>
      <c r="AH630" s="107"/>
      <c r="AI630" s="107"/>
    </row>
    <row r="631" spans="2:35" ht="13.5" thickBot="1" x14ac:dyDescent="0.35"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95"/>
      <c r="Y631" s="107"/>
      <c r="Z631" s="107"/>
      <c r="AA631" s="107"/>
      <c r="AB631" s="107"/>
      <c r="AC631" s="107"/>
      <c r="AD631" s="94"/>
      <c r="AE631" s="107"/>
      <c r="AF631" s="107"/>
      <c r="AG631" s="107"/>
      <c r="AH631" s="107"/>
      <c r="AI631" s="107"/>
    </row>
    <row r="632" spans="2:35" ht="13.5" thickBot="1" x14ac:dyDescent="0.35"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95"/>
      <c r="Y632" s="107"/>
      <c r="Z632" s="107"/>
      <c r="AA632" s="107"/>
      <c r="AB632" s="107"/>
      <c r="AC632" s="107"/>
      <c r="AD632" s="94"/>
      <c r="AE632" s="107"/>
      <c r="AF632" s="107"/>
      <c r="AG632" s="107"/>
      <c r="AH632" s="107"/>
      <c r="AI632" s="107"/>
    </row>
    <row r="633" spans="2:35" ht="13.5" thickBot="1" x14ac:dyDescent="0.35"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95"/>
      <c r="Y633" s="107"/>
      <c r="Z633" s="107"/>
      <c r="AA633" s="107"/>
      <c r="AB633" s="107"/>
      <c r="AC633" s="107"/>
      <c r="AD633" s="94"/>
      <c r="AE633" s="107"/>
      <c r="AF633" s="107"/>
      <c r="AG633" s="107"/>
      <c r="AH633" s="107"/>
      <c r="AI633" s="107"/>
    </row>
    <row r="634" spans="2:35" ht="13.5" thickBot="1" x14ac:dyDescent="0.35"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95"/>
      <c r="Y634" s="107"/>
      <c r="Z634" s="107"/>
      <c r="AA634" s="107"/>
      <c r="AB634" s="107"/>
      <c r="AC634" s="107"/>
      <c r="AD634" s="94"/>
      <c r="AE634" s="107"/>
      <c r="AF634" s="107"/>
      <c r="AG634" s="107"/>
      <c r="AH634" s="107"/>
      <c r="AI634" s="107"/>
    </row>
    <row r="635" spans="2:35" ht="13.5" thickBot="1" x14ac:dyDescent="0.35"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95"/>
      <c r="Y635" s="107"/>
      <c r="Z635" s="107"/>
      <c r="AA635" s="107"/>
      <c r="AB635" s="107"/>
      <c r="AC635" s="107"/>
      <c r="AD635" s="94"/>
      <c r="AE635" s="107"/>
      <c r="AF635" s="107"/>
      <c r="AG635" s="107"/>
      <c r="AH635" s="107"/>
      <c r="AI635" s="107"/>
    </row>
    <row r="636" spans="2:35" ht="13.5" thickBot="1" x14ac:dyDescent="0.35"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95"/>
      <c r="Y636" s="107"/>
      <c r="Z636" s="107"/>
      <c r="AA636" s="107"/>
      <c r="AB636" s="107"/>
      <c r="AC636" s="107"/>
      <c r="AD636" s="94"/>
      <c r="AE636" s="107"/>
      <c r="AF636" s="107"/>
      <c r="AG636" s="107"/>
      <c r="AH636" s="107"/>
      <c r="AI636" s="107"/>
    </row>
    <row r="637" spans="2:35" ht="13.5" thickBot="1" x14ac:dyDescent="0.35"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95"/>
      <c r="Y637" s="107"/>
      <c r="Z637" s="107"/>
      <c r="AA637" s="107"/>
      <c r="AB637" s="107"/>
      <c r="AC637" s="107"/>
      <c r="AD637" s="94"/>
      <c r="AE637" s="107"/>
      <c r="AF637" s="107"/>
      <c r="AG637" s="107"/>
      <c r="AH637" s="107"/>
      <c r="AI637" s="107"/>
    </row>
    <row r="638" spans="2:35" ht="13.5" thickBot="1" x14ac:dyDescent="0.35"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95"/>
      <c r="Y638" s="107"/>
      <c r="Z638" s="107"/>
      <c r="AA638" s="107"/>
      <c r="AB638" s="107"/>
      <c r="AC638" s="107"/>
      <c r="AD638" s="94"/>
      <c r="AE638" s="107"/>
      <c r="AF638" s="107"/>
      <c r="AG638" s="107"/>
      <c r="AH638" s="107"/>
      <c r="AI638" s="107"/>
    </row>
    <row r="639" spans="2:35" ht="13.5" thickBot="1" x14ac:dyDescent="0.35"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95"/>
      <c r="Y639" s="107"/>
      <c r="Z639" s="107"/>
      <c r="AA639" s="107"/>
      <c r="AB639" s="107"/>
      <c r="AC639" s="107"/>
      <c r="AD639" s="94"/>
      <c r="AE639" s="107"/>
      <c r="AF639" s="107"/>
      <c r="AG639" s="107"/>
      <c r="AH639" s="107"/>
      <c r="AI639" s="107"/>
    </row>
    <row r="640" spans="2:35" ht="13.5" thickBot="1" x14ac:dyDescent="0.35"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95"/>
      <c r="Y640" s="107"/>
      <c r="Z640" s="107"/>
      <c r="AA640" s="107"/>
      <c r="AB640" s="107"/>
      <c r="AC640" s="107"/>
      <c r="AD640" s="94"/>
      <c r="AE640" s="107"/>
      <c r="AF640" s="107"/>
      <c r="AG640" s="107"/>
      <c r="AH640" s="107"/>
      <c r="AI640" s="107"/>
    </row>
    <row r="641" spans="2:35" ht="13.5" thickBot="1" x14ac:dyDescent="0.35"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95"/>
      <c r="Y641" s="107"/>
      <c r="Z641" s="107"/>
      <c r="AA641" s="107"/>
      <c r="AB641" s="107"/>
      <c r="AC641" s="107"/>
      <c r="AD641" s="94"/>
      <c r="AE641" s="107"/>
      <c r="AF641" s="107"/>
      <c r="AG641" s="107"/>
      <c r="AH641" s="107"/>
      <c r="AI641" s="107"/>
    </row>
    <row r="642" spans="2:35" ht="13.5" thickBot="1" x14ac:dyDescent="0.35"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95"/>
      <c r="Y642" s="107"/>
      <c r="Z642" s="107"/>
      <c r="AA642" s="107"/>
      <c r="AB642" s="107"/>
      <c r="AC642" s="107"/>
      <c r="AD642" s="94"/>
      <c r="AE642" s="107"/>
      <c r="AF642" s="107"/>
      <c r="AG642" s="107"/>
      <c r="AH642" s="107"/>
      <c r="AI642" s="107"/>
    </row>
    <row r="643" spans="2:35" ht="13.5" thickBot="1" x14ac:dyDescent="0.35"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95"/>
      <c r="Y643" s="107"/>
      <c r="Z643" s="107"/>
      <c r="AA643" s="107"/>
      <c r="AB643" s="107"/>
      <c r="AC643" s="107"/>
      <c r="AD643" s="94"/>
      <c r="AE643" s="107"/>
      <c r="AF643" s="107"/>
      <c r="AG643" s="107"/>
      <c r="AH643" s="107"/>
      <c r="AI643" s="107"/>
    </row>
    <row r="644" spans="2:35" ht="13.5" thickBot="1" x14ac:dyDescent="0.35"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95"/>
      <c r="Y644" s="107"/>
      <c r="Z644" s="107"/>
      <c r="AA644" s="107"/>
      <c r="AB644" s="107"/>
      <c r="AC644" s="107"/>
      <c r="AD644" s="94"/>
      <c r="AE644" s="107"/>
      <c r="AF644" s="107"/>
      <c r="AG644" s="107"/>
      <c r="AH644" s="107"/>
      <c r="AI644" s="107"/>
    </row>
    <row r="645" spans="2:35" ht="13.5" thickBot="1" x14ac:dyDescent="0.35"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95"/>
      <c r="Y645" s="107"/>
      <c r="Z645" s="107"/>
      <c r="AA645" s="107"/>
      <c r="AB645" s="107"/>
      <c r="AC645" s="107"/>
      <c r="AD645" s="94"/>
      <c r="AE645" s="107"/>
      <c r="AF645" s="107"/>
      <c r="AG645" s="107"/>
      <c r="AH645" s="107"/>
      <c r="AI645" s="107"/>
    </row>
    <row r="646" spans="2:35" ht="13.5" thickBot="1" x14ac:dyDescent="0.35"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95"/>
      <c r="Y646" s="107"/>
      <c r="Z646" s="107"/>
      <c r="AA646" s="107"/>
      <c r="AB646" s="107"/>
      <c r="AC646" s="107"/>
      <c r="AD646" s="94"/>
      <c r="AE646" s="107"/>
      <c r="AF646" s="107"/>
      <c r="AG646" s="107"/>
      <c r="AH646" s="107"/>
      <c r="AI646" s="107"/>
    </row>
    <row r="647" spans="2:35" ht="13.5" thickBot="1" x14ac:dyDescent="0.35"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95"/>
      <c r="Y647" s="107"/>
      <c r="Z647" s="107"/>
      <c r="AA647" s="107"/>
      <c r="AB647" s="107"/>
      <c r="AC647" s="107"/>
      <c r="AD647" s="94"/>
      <c r="AE647" s="107"/>
      <c r="AF647" s="107"/>
      <c r="AG647" s="107"/>
      <c r="AH647" s="107"/>
      <c r="AI647" s="107"/>
    </row>
    <row r="648" spans="2:35" ht="13.5" thickBot="1" x14ac:dyDescent="0.35"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95"/>
      <c r="Y648" s="107"/>
      <c r="Z648" s="107"/>
      <c r="AA648" s="107"/>
      <c r="AB648" s="107"/>
      <c r="AC648" s="107"/>
      <c r="AD648" s="94"/>
      <c r="AE648" s="107"/>
      <c r="AF648" s="107"/>
      <c r="AG648" s="107"/>
      <c r="AH648" s="107"/>
      <c r="AI648" s="107"/>
    </row>
    <row r="649" spans="2:35" ht="13.5" thickBot="1" x14ac:dyDescent="0.35"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95"/>
      <c r="Y649" s="107"/>
      <c r="Z649" s="107"/>
      <c r="AA649" s="107"/>
      <c r="AB649" s="107"/>
      <c r="AC649" s="107"/>
      <c r="AD649" s="94"/>
      <c r="AE649" s="107"/>
      <c r="AF649" s="107"/>
      <c r="AG649" s="107"/>
      <c r="AH649" s="107"/>
      <c r="AI649" s="107"/>
    </row>
    <row r="650" spans="2:35" ht="13.5" thickBot="1" x14ac:dyDescent="0.35"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95"/>
      <c r="Y650" s="107"/>
      <c r="Z650" s="107"/>
      <c r="AA650" s="107"/>
      <c r="AB650" s="107"/>
      <c r="AC650" s="107"/>
      <c r="AD650" s="94"/>
      <c r="AE650" s="107"/>
      <c r="AF650" s="107"/>
      <c r="AG650" s="107"/>
      <c r="AH650" s="107"/>
      <c r="AI650" s="107"/>
    </row>
    <row r="651" spans="2:35" ht="13.5" thickBot="1" x14ac:dyDescent="0.35"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95"/>
      <c r="Y651" s="107"/>
      <c r="Z651" s="107"/>
      <c r="AA651" s="107"/>
      <c r="AB651" s="107"/>
      <c r="AC651" s="107"/>
      <c r="AD651" s="94"/>
      <c r="AE651" s="107"/>
      <c r="AF651" s="107"/>
      <c r="AG651" s="107"/>
      <c r="AH651" s="107"/>
      <c r="AI651" s="107"/>
    </row>
    <row r="652" spans="2:35" ht="13.5" thickBot="1" x14ac:dyDescent="0.35"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95"/>
      <c r="Y652" s="107"/>
      <c r="Z652" s="107"/>
      <c r="AA652" s="107"/>
      <c r="AB652" s="107"/>
      <c r="AC652" s="107"/>
      <c r="AD652" s="94"/>
      <c r="AE652" s="107"/>
      <c r="AF652" s="107"/>
      <c r="AG652" s="107"/>
      <c r="AH652" s="107"/>
      <c r="AI652" s="107"/>
    </row>
    <row r="653" spans="2:35" ht="13.5" thickBot="1" x14ac:dyDescent="0.35"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95"/>
      <c r="Y653" s="107"/>
      <c r="Z653" s="107"/>
      <c r="AA653" s="107"/>
      <c r="AB653" s="107"/>
      <c r="AC653" s="107"/>
      <c r="AD653" s="94"/>
      <c r="AE653" s="107"/>
      <c r="AF653" s="107"/>
      <c r="AG653" s="107"/>
      <c r="AH653" s="107"/>
      <c r="AI653" s="107"/>
    </row>
    <row r="654" spans="2:35" ht="13.5" thickBot="1" x14ac:dyDescent="0.35"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95"/>
      <c r="Y654" s="107"/>
      <c r="Z654" s="107"/>
      <c r="AA654" s="107"/>
      <c r="AB654" s="107"/>
      <c r="AC654" s="107"/>
      <c r="AD654" s="94"/>
      <c r="AE654" s="107"/>
      <c r="AF654" s="107"/>
      <c r="AG654" s="107"/>
      <c r="AH654" s="107"/>
      <c r="AI654" s="107"/>
    </row>
    <row r="655" spans="2:35" ht="13.5" thickBot="1" x14ac:dyDescent="0.35"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95"/>
      <c r="Y655" s="107"/>
      <c r="Z655" s="107"/>
      <c r="AA655" s="107"/>
      <c r="AB655" s="107"/>
      <c r="AC655" s="107"/>
      <c r="AD655" s="94"/>
      <c r="AE655" s="107"/>
      <c r="AF655" s="107"/>
      <c r="AG655" s="107"/>
      <c r="AH655" s="107"/>
      <c r="AI655" s="107"/>
    </row>
    <row r="656" spans="2:35" ht="13.5" thickBot="1" x14ac:dyDescent="0.35"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95"/>
      <c r="Y656" s="107"/>
      <c r="Z656" s="107"/>
      <c r="AA656" s="107"/>
      <c r="AB656" s="107"/>
      <c r="AC656" s="107"/>
      <c r="AD656" s="94"/>
      <c r="AE656" s="107"/>
      <c r="AF656" s="107"/>
      <c r="AG656" s="107"/>
      <c r="AH656" s="107"/>
      <c r="AI656" s="107"/>
    </row>
    <row r="657" spans="2:35" ht="13.5" thickBot="1" x14ac:dyDescent="0.35"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95"/>
      <c r="Y657" s="107"/>
      <c r="Z657" s="107"/>
      <c r="AA657" s="107"/>
      <c r="AB657" s="107"/>
      <c r="AC657" s="107"/>
      <c r="AD657" s="94"/>
      <c r="AE657" s="107"/>
      <c r="AF657" s="107"/>
      <c r="AG657" s="107"/>
      <c r="AH657" s="107"/>
      <c r="AI657" s="107"/>
    </row>
    <row r="658" spans="2:35" ht="13.5" thickBot="1" x14ac:dyDescent="0.35"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95"/>
      <c r="Y658" s="107"/>
      <c r="Z658" s="107"/>
      <c r="AA658" s="107"/>
      <c r="AB658" s="107"/>
      <c r="AC658" s="107"/>
      <c r="AD658" s="94"/>
      <c r="AE658" s="107"/>
      <c r="AF658" s="107"/>
      <c r="AG658" s="107"/>
      <c r="AH658" s="107"/>
      <c r="AI658" s="107"/>
    </row>
    <row r="659" spans="2:35" ht="13.5" thickBot="1" x14ac:dyDescent="0.35"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95"/>
      <c r="Y659" s="107"/>
      <c r="Z659" s="107"/>
      <c r="AA659" s="107"/>
      <c r="AB659" s="107"/>
      <c r="AC659" s="107"/>
      <c r="AD659" s="94"/>
      <c r="AE659" s="107"/>
      <c r="AF659" s="107"/>
      <c r="AG659" s="107"/>
      <c r="AH659" s="107"/>
      <c r="AI659" s="107"/>
    </row>
    <row r="660" spans="2:35" ht="13.5" thickBot="1" x14ac:dyDescent="0.35"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95"/>
      <c r="Y660" s="107"/>
      <c r="Z660" s="107"/>
      <c r="AA660" s="107"/>
      <c r="AB660" s="107"/>
      <c r="AC660" s="107"/>
      <c r="AD660" s="94"/>
      <c r="AE660" s="107"/>
      <c r="AF660" s="107"/>
      <c r="AG660" s="107"/>
      <c r="AH660" s="107"/>
      <c r="AI660" s="107"/>
    </row>
    <row r="661" spans="2:35" ht="13.5" thickBot="1" x14ac:dyDescent="0.35"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95"/>
      <c r="Y661" s="107"/>
      <c r="Z661" s="107"/>
      <c r="AA661" s="107"/>
      <c r="AB661" s="107"/>
      <c r="AC661" s="107"/>
      <c r="AD661" s="94"/>
      <c r="AE661" s="107"/>
      <c r="AF661" s="107"/>
      <c r="AG661" s="107"/>
      <c r="AH661" s="107"/>
      <c r="AI661" s="107"/>
    </row>
    <row r="662" spans="2:35" ht="13.5" thickBot="1" x14ac:dyDescent="0.35"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95"/>
      <c r="Y662" s="107"/>
      <c r="Z662" s="107"/>
      <c r="AA662" s="107"/>
      <c r="AB662" s="107"/>
      <c r="AC662" s="107"/>
      <c r="AD662" s="94"/>
      <c r="AE662" s="107"/>
      <c r="AF662" s="107"/>
      <c r="AG662" s="107"/>
      <c r="AH662" s="107"/>
      <c r="AI662" s="107"/>
    </row>
    <row r="663" spans="2:35" ht="13.5" thickBot="1" x14ac:dyDescent="0.35"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95"/>
      <c r="Y663" s="107"/>
      <c r="Z663" s="107"/>
      <c r="AA663" s="107"/>
      <c r="AB663" s="107"/>
      <c r="AC663" s="107"/>
      <c r="AD663" s="94"/>
      <c r="AE663" s="107"/>
      <c r="AF663" s="107"/>
      <c r="AG663" s="107"/>
      <c r="AH663" s="107"/>
      <c r="AI663" s="107"/>
    </row>
    <row r="664" spans="2:35" ht="13.5" thickBot="1" x14ac:dyDescent="0.35"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95"/>
      <c r="Y664" s="107"/>
      <c r="Z664" s="107"/>
      <c r="AA664" s="107"/>
      <c r="AB664" s="107"/>
      <c r="AC664" s="107"/>
      <c r="AD664" s="94"/>
      <c r="AE664" s="107"/>
      <c r="AF664" s="107"/>
      <c r="AG664" s="107"/>
      <c r="AH664" s="107"/>
      <c r="AI664" s="107"/>
    </row>
    <row r="665" spans="2:35" ht="13.5" thickBot="1" x14ac:dyDescent="0.35"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95"/>
      <c r="Y665" s="107"/>
      <c r="Z665" s="107"/>
      <c r="AA665" s="107"/>
      <c r="AB665" s="107"/>
      <c r="AC665" s="107"/>
      <c r="AD665" s="94"/>
      <c r="AE665" s="107"/>
      <c r="AF665" s="107"/>
      <c r="AG665" s="107"/>
      <c r="AH665" s="107"/>
      <c r="AI665" s="107"/>
    </row>
    <row r="666" spans="2:35" ht="13.5" thickBot="1" x14ac:dyDescent="0.35"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95"/>
      <c r="Y666" s="107"/>
      <c r="Z666" s="107"/>
      <c r="AA666" s="107"/>
      <c r="AB666" s="107"/>
      <c r="AC666" s="107"/>
      <c r="AD666" s="94"/>
      <c r="AE666" s="107"/>
      <c r="AF666" s="107"/>
      <c r="AG666" s="107"/>
      <c r="AH666" s="107"/>
      <c r="AI666" s="107"/>
    </row>
    <row r="667" spans="2:35" ht="13.5" thickBot="1" x14ac:dyDescent="0.35"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95"/>
      <c r="Y667" s="107"/>
      <c r="Z667" s="107"/>
      <c r="AA667" s="107"/>
      <c r="AB667" s="107"/>
      <c r="AC667" s="107"/>
      <c r="AD667" s="94"/>
      <c r="AE667" s="107"/>
      <c r="AF667" s="107"/>
      <c r="AG667" s="107"/>
      <c r="AH667" s="107"/>
      <c r="AI667" s="107"/>
    </row>
    <row r="668" spans="2:35" ht="13.5" thickBot="1" x14ac:dyDescent="0.35"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95"/>
      <c r="Y668" s="107"/>
      <c r="Z668" s="107"/>
      <c r="AA668" s="107"/>
      <c r="AB668" s="107"/>
      <c r="AC668" s="107"/>
      <c r="AD668" s="94"/>
      <c r="AE668" s="107"/>
      <c r="AF668" s="107"/>
      <c r="AG668" s="107"/>
      <c r="AH668" s="107"/>
      <c r="AI668" s="107"/>
    </row>
    <row r="669" spans="2:35" ht="13.5" thickBot="1" x14ac:dyDescent="0.35"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95"/>
      <c r="Y669" s="107"/>
      <c r="Z669" s="107"/>
      <c r="AA669" s="107"/>
      <c r="AB669" s="107"/>
      <c r="AC669" s="107"/>
      <c r="AD669" s="94"/>
      <c r="AE669" s="107"/>
      <c r="AF669" s="107"/>
      <c r="AG669" s="107"/>
      <c r="AH669" s="107"/>
      <c r="AI669" s="107"/>
    </row>
    <row r="670" spans="2:35" ht="13.5" thickBot="1" x14ac:dyDescent="0.35"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95"/>
      <c r="Y670" s="107"/>
      <c r="Z670" s="107"/>
      <c r="AA670" s="107"/>
      <c r="AB670" s="107"/>
      <c r="AC670" s="107"/>
      <c r="AD670" s="94"/>
      <c r="AE670" s="107"/>
      <c r="AF670" s="107"/>
      <c r="AG670" s="107"/>
      <c r="AH670" s="107"/>
      <c r="AI670" s="107"/>
    </row>
    <row r="671" spans="2:35" ht="13.5" thickBot="1" x14ac:dyDescent="0.35"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95"/>
      <c r="Y671" s="107"/>
      <c r="Z671" s="107"/>
      <c r="AA671" s="107"/>
      <c r="AB671" s="107"/>
      <c r="AC671" s="107"/>
      <c r="AD671" s="94"/>
      <c r="AE671" s="107"/>
      <c r="AF671" s="107"/>
      <c r="AG671" s="107"/>
      <c r="AH671" s="107"/>
      <c r="AI671" s="107"/>
    </row>
    <row r="672" spans="2:35" ht="13.5" thickBot="1" x14ac:dyDescent="0.35"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95"/>
      <c r="Y672" s="107"/>
      <c r="Z672" s="107"/>
      <c r="AA672" s="107"/>
      <c r="AB672" s="107"/>
      <c r="AC672" s="107"/>
      <c r="AD672" s="94"/>
      <c r="AE672" s="107"/>
      <c r="AF672" s="107"/>
      <c r="AG672" s="107"/>
      <c r="AH672" s="107"/>
      <c r="AI672" s="107"/>
    </row>
    <row r="673" spans="2:35" ht="13.5" thickBot="1" x14ac:dyDescent="0.35"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95"/>
      <c r="Y673" s="107"/>
      <c r="Z673" s="107"/>
      <c r="AA673" s="107"/>
      <c r="AB673" s="107"/>
      <c r="AC673" s="107"/>
      <c r="AD673" s="94"/>
      <c r="AE673" s="107"/>
      <c r="AF673" s="107"/>
      <c r="AG673" s="107"/>
      <c r="AH673" s="107"/>
      <c r="AI673" s="107"/>
    </row>
    <row r="674" spans="2:35" ht="13.5" thickBot="1" x14ac:dyDescent="0.35"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95"/>
      <c r="Y674" s="107"/>
      <c r="Z674" s="107"/>
      <c r="AA674" s="107"/>
      <c r="AB674" s="107"/>
      <c r="AC674" s="107"/>
      <c r="AD674" s="94"/>
      <c r="AE674" s="107"/>
      <c r="AF674" s="107"/>
      <c r="AG674" s="107"/>
      <c r="AH674" s="107"/>
      <c r="AI674" s="107"/>
    </row>
    <row r="675" spans="2:35" ht="13.5" thickBot="1" x14ac:dyDescent="0.35"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95"/>
      <c r="Y675" s="107"/>
      <c r="Z675" s="107"/>
      <c r="AA675" s="107"/>
      <c r="AB675" s="107"/>
      <c r="AC675" s="107"/>
      <c r="AD675" s="94"/>
      <c r="AE675" s="107"/>
      <c r="AF675" s="107"/>
      <c r="AG675" s="107"/>
      <c r="AH675" s="107"/>
      <c r="AI675" s="107"/>
    </row>
    <row r="676" spans="2:35" ht="13.5" thickBot="1" x14ac:dyDescent="0.35"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95"/>
      <c r="Y676" s="107"/>
      <c r="Z676" s="107"/>
      <c r="AA676" s="107"/>
      <c r="AB676" s="107"/>
      <c r="AC676" s="107"/>
      <c r="AD676" s="94"/>
      <c r="AE676" s="107"/>
      <c r="AF676" s="107"/>
      <c r="AG676" s="107"/>
      <c r="AH676" s="107"/>
      <c r="AI676" s="107"/>
    </row>
    <row r="677" spans="2:35" ht="13.5" thickBot="1" x14ac:dyDescent="0.35"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95"/>
      <c r="Y677" s="107"/>
      <c r="Z677" s="107"/>
      <c r="AA677" s="107"/>
      <c r="AB677" s="107"/>
      <c r="AC677" s="107"/>
      <c r="AD677" s="94"/>
      <c r="AE677" s="107"/>
      <c r="AF677" s="107"/>
      <c r="AG677" s="107"/>
      <c r="AH677" s="107"/>
      <c r="AI677" s="107"/>
    </row>
    <row r="678" spans="2:35" ht="13.5" thickBot="1" x14ac:dyDescent="0.35"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95"/>
      <c r="Y678" s="107"/>
      <c r="Z678" s="107"/>
      <c r="AA678" s="107"/>
      <c r="AB678" s="107"/>
      <c r="AC678" s="107"/>
      <c r="AD678" s="94"/>
      <c r="AE678" s="107"/>
      <c r="AF678" s="107"/>
      <c r="AG678" s="107"/>
      <c r="AH678" s="107"/>
      <c r="AI678" s="107"/>
    </row>
    <row r="679" spans="2:35" ht="13.5" thickBot="1" x14ac:dyDescent="0.35"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95"/>
      <c r="Y679" s="107"/>
      <c r="Z679" s="107"/>
      <c r="AA679" s="107"/>
      <c r="AB679" s="107"/>
      <c r="AC679" s="107"/>
      <c r="AD679" s="94"/>
      <c r="AE679" s="107"/>
      <c r="AF679" s="107"/>
      <c r="AG679" s="107"/>
      <c r="AH679" s="107"/>
      <c r="AI679" s="107"/>
    </row>
    <row r="680" spans="2:35" ht="13.5" thickBot="1" x14ac:dyDescent="0.35"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95"/>
      <c r="Y680" s="107"/>
      <c r="Z680" s="107"/>
      <c r="AA680" s="107"/>
      <c r="AB680" s="107"/>
      <c r="AC680" s="107"/>
      <c r="AD680" s="94"/>
      <c r="AE680" s="107"/>
      <c r="AF680" s="107"/>
      <c r="AG680" s="107"/>
      <c r="AH680" s="107"/>
      <c r="AI680" s="107"/>
    </row>
    <row r="681" spans="2:35" ht="13.5" thickBot="1" x14ac:dyDescent="0.35"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95"/>
      <c r="Y681" s="107"/>
      <c r="Z681" s="107"/>
      <c r="AA681" s="107"/>
      <c r="AB681" s="107"/>
      <c r="AC681" s="107"/>
      <c r="AD681" s="94"/>
      <c r="AE681" s="107"/>
      <c r="AF681" s="107"/>
      <c r="AG681" s="107"/>
      <c r="AH681" s="107"/>
      <c r="AI681" s="107"/>
    </row>
    <row r="682" spans="2:35" ht="13.5" thickBot="1" x14ac:dyDescent="0.35"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95"/>
      <c r="Y682" s="107"/>
      <c r="Z682" s="107"/>
      <c r="AA682" s="107"/>
      <c r="AB682" s="107"/>
      <c r="AC682" s="107"/>
      <c r="AD682" s="94"/>
      <c r="AE682" s="107"/>
      <c r="AF682" s="107"/>
      <c r="AG682" s="107"/>
      <c r="AH682" s="107"/>
      <c r="AI682" s="107"/>
    </row>
    <row r="683" spans="2:35" ht="13.5" thickBot="1" x14ac:dyDescent="0.35"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95"/>
      <c r="Y683" s="107"/>
      <c r="Z683" s="107"/>
      <c r="AA683" s="107"/>
      <c r="AB683" s="107"/>
      <c r="AC683" s="107"/>
      <c r="AD683" s="94"/>
      <c r="AE683" s="107"/>
      <c r="AF683" s="107"/>
      <c r="AG683" s="107"/>
      <c r="AH683" s="107"/>
      <c r="AI683" s="107"/>
    </row>
    <row r="684" spans="2:35" ht="13.5" thickBot="1" x14ac:dyDescent="0.35"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95"/>
      <c r="Y684" s="107"/>
      <c r="Z684" s="107"/>
      <c r="AA684" s="107"/>
      <c r="AB684" s="107"/>
      <c r="AC684" s="107"/>
      <c r="AD684" s="94"/>
      <c r="AE684" s="107"/>
      <c r="AF684" s="107"/>
      <c r="AG684" s="107"/>
      <c r="AH684" s="107"/>
      <c r="AI684" s="107"/>
    </row>
    <row r="685" spans="2:35" ht="13.5" thickBot="1" x14ac:dyDescent="0.35"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95"/>
      <c r="Y685" s="107"/>
      <c r="Z685" s="107"/>
      <c r="AA685" s="107"/>
      <c r="AB685" s="107"/>
      <c r="AC685" s="107"/>
      <c r="AD685" s="94"/>
      <c r="AE685" s="107"/>
      <c r="AF685" s="107"/>
      <c r="AG685" s="107"/>
      <c r="AH685" s="107"/>
      <c r="AI685" s="107"/>
    </row>
    <row r="686" spans="2:35" ht="13.5" thickBot="1" x14ac:dyDescent="0.35"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95"/>
      <c r="Y686" s="107"/>
      <c r="Z686" s="107"/>
      <c r="AA686" s="107"/>
      <c r="AB686" s="107"/>
      <c r="AC686" s="107"/>
      <c r="AD686" s="94"/>
      <c r="AE686" s="107"/>
      <c r="AF686" s="107"/>
      <c r="AG686" s="107"/>
      <c r="AH686" s="107"/>
      <c r="AI686" s="107"/>
    </row>
    <row r="687" spans="2:35" ht="13.5" thickBot="1" x14ac:dyDescent="0.35"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95"/>
      <c r="Y687" s="107"/>
      <c r="Z687" s="107"/>
      <c r="AA687" s="107"/>
      <c r="AB687" s="107"/>
      <c r="AC687" s="107"/>
      <c r="AD687" s="94"/>
      <c r="AE687" s="107"/>
      <c r="AF687" s="107"/>
      <c r="AG687" s="107"/>
      <c r="AH687" s="107"/>
      <c r="AI687" s="107"/>
    </row>
    <row r="688" spans="2:35" ht="13.5" thickBot="1" x14ac:dyDescent="0.35"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95"/>
      <c r="Y688" s="107"/>
      <c r="Z688" s="107"/>
      <c r="AA688" s="107"/>
      <c r="AB688" s="107"/>
      <c r="AC688" s="107"/>
      <c r="AD688" s="94"/>
      <c r="AE688" s="107"/>
      <c r="AF688" s="107"/>
      <c r="AG688" s="107"/>
      <c r="AH688" s="107"/>
      <c r="AI688" s="107"/>
    </row>
    <row r="689" spans="2:35" ht="13.5" thickBot="1" x14ac:dyDescent="0.35"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95"/>
      <c r="Y689" s="107"/>
      <c r="Z689" s="107"/>
      <c r="AA689" s="107"/>
      <c r="AB689" s="107"/>
      <c r="AC689" s="107"/>
      <c r="AD689" s="94"/>
      <c r="AE689" s="107"/>
      <c r="AF689" s="107"/>
      <c r="AG689" s="107"/>
      <c r="AH689" s="107"/>
      <c r="AI689" s="107"/>
    </row>
    <row r="690" spans="2:35" ht="13.5" thickBot="1" x14ac:dyDescent="0.35"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95"/>
      <c r="Y690" s="107"/>
      <c r="Z690" s="107"/>
      <c r="AA690" s="107"/>
      <c r="AB690" s="107"/>
      <c r="AC690" s="107"/>
      <c r="AD690" s="94"/>
      <c r="AE690" s="107"/>
      <c r="AF690" s="107"/>
      <c r="AG690" s="107"/>
      <c r="AH690" s="107"/>
      <c r="AI690" s="107"/>
    </row>
    <row r="691" spans="2:35" ht="13.5" thickBot="1" x14ac:dyDescent="0.35"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95"/>
      <c r="Y691" s="107"/>
      <c r="Z691" s="107"/>
      <c r="AA691" s="107"/>
      <c r="AB691" s="107"/>
      <c r="AC691" s="107"/>
      <c r="AD691" s="94"/>
      <c r="AE691" s="107"/>
      <c r="AF691" s="107"/>
      <c r="AG691" s="107"/>
      <c r="AH691" s="107"/>
      <c r="AI691" s="107"/>
    </row>
    <row r="692" spans="2:35" ht="13.5" thickBot="1" x14ac:dyDescent="0.35"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95"/>
      <c r="Y692" s="107"/>
      <c r="Z692" s="107"/>
      <c r="AA692" s="107"/>
      <c r="AB692" s="107"/>
      <c r="AC692" s="107"/>
      <c r="AD692" s="94"/>
      <c r="AE692" s="107"/>
      <c r="AF692" s="107"/>
      <c r="AG692" s="107"/>
      <c r="AH692" s="107"/>
      <c r="AI692" s="107"/>
    </row>
    <row r="693" spans="2:35" ht="13.5" thickBot="1" x14ac:dyDescent="0.35"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95"/>
      <c r="Y693" s="107"/>
      <c r="Z693" s="107"/>
      <c r="AA693" s="107"/>
      <c r="AB693" s="107"/>
      <c r="AC693" s="107"/>
      <c r="AD693" s="94"/>
      <c r="AE693" s="107"/>
      <c r="AF693" s="107"/>
      <c r="AG693" s="107"/>
      <c r="AH693" s="107"/>
      <c r="AI693" s="107"/>
    </row>
    <row r="694" spans="2:35" ht="13.5" thickBot="1" x14ac:dyDescent="0.35"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95"/>
      <c r="Y694" s="107"/>
      <c r="Z694" s="107"/>
      <c r="AA694" s="107"/>
      <c r="AB694" s="107"/>
      <c r="AC694" s="107"/>
      <c r="AD694" s="94"/>
      <c r="AE694" s="107"/>
      <c r="AF694" s="107"/>
      <c r="AG694" s="107"/>
      <c r="AH694" s="107"/>
      <c r="AI694" s="107"/>
    </row>
    <row r="695" spans="2:35" ht="13.5" thickBot="1" x14ac:dyDescent="0.35"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95"/>
      <c r="Y695" s="107"/>
      <c r="Z695" s="107"/>
      <c r="AA695" s="107"/>
      <c r="AB695" s="107"/>
      <c r="AC695" s="107"/>
      <c r="AD695" s="94"/>
      <c r="AE695" s="107"/>
      <c r="AF695" s="107"/>
      <c r="AG695" s="107"/>
      <c r="AH695" s="107"/>
      <c r="AI695" s="107"/>
    </row>
    <row r="696" spans="2:35" ht="13.5" thickBot="1" x14ac:dyDescent="0.35"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95"/>
      <c r="Y696" s="107"/>
      <c r="Z696" s="107"/>
      <c r="AA696" s="107"/>
      <c r="AB696" s="107"/>
      <c r="AC696" s="107"/>
      <c r="AD696" s="94"/>
      <c r="AE696" s="107"/>
      <c r="AF696" s="107"/>
      <c r="AG696" s="107"/>
      <c r="AH696" s="107"/>
      <c r="AI696" s="107"/>
    </row>
    <row r="697" spans="2:35" ht="13.5" thickBot="1" x14ac:dyDescent="0.35"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95"/>
      <c r="Y697" s="107"/>
      <c r="Z697" s="107"/>
      <c r="AA697" s="107"/>
      <c r="AB697" s="107"/>
      <c r="AC697" s="107"/>
      <c r="AD697" s="94"/>
      <c r="AE697" s="107"/>
      <c r="AF697" s="107"/>
      <c r="AG697" s="107"/>
      <c r="AH697" s="107"/>
      <c r="AI697" s="107"/>
    </row>
    <row r="698" spans="2:35" ht="13.5" thickBot="1" x14ac:dyDescent="0.35"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95"/>
      <c r="Y698" s="107"/>
      <c r="Z698" s="107"/>
      <c r="AA698" s="107"/>
      <c r="AB698" s="107"/>
      <c r="AC698" s="107"/>
      <c r="AD698" s="94"/>
      <c r="AE698" s="107"/>
      <c r="AF698" s="107"/>
      <c r="AG698" s="107"/>
      <c r="AH698" s="107"/>
      <c r="AI698" s="107"/>
    </row>
    <row r="699" spans="2:35" ht="13.5" thickBot="1" x14ac:dyDescent="0.35"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95"/>
      <c r="Y699" s="107"/>
      <c r="Z699" s="107"/>
      <c r="AA699" s="107"/>
      <c r="AB699" s="107"/>
      <c r="AC699" s="107"/>
      <c r="AD699" s="94"/>
      <c r="AE699" s="107"/>
      <c r="AF699" s="107"/>
      <c r="AG699" s="107"/>
      <c r="AH699" s="107"/>
      <c r="AI699" s="107"/>
    </row>
    <row r="700" spans="2:35" ht="13.5" thickBot="1" x14ac:dyDescent="0.35"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95"/>
      <c r="Y700" s="107"/>
      <c r="Z700" s="107"/>
      <c r="AA700" s="107"/>
      <c r="AB700" s="107"/>
      <c r="AC700" s="107"/>
      <c r="AD700" s="94"/>
      <c r="AE700" s="107"/>
      <c r="AF700" s="107"/>
      <c r="AG700" s="107"/>
      <c r="AH700" s="107"/>
      <c r="AI700" s="107"/>
    </row>
    <row r="701" spans="2:35" ht="13.5" thickBot="1" x14ac:dyDescent="0.35"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95"/>
      <c r="Y701" s="107"/>
      <c r="Z701" s="107"/>
      <c r="AA701" s="107"/>
      <c r="AB701" s="107"/>
      <c r="AC701" s="107"/>
      <c r="AD701" s="94"/>
      <c r="AE701" s="107"/>
      <c r="AF701" s="107"/>
      <c r="AG701" s="107"/>
      <c r="AH701" s="107"/>
      <c r="AI701" s="107"/>
    </row>
    <row r="702" spans="2:35" ht="13.5" thickBot="1" x14ac:dyDescent="0.35"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95"/>
      <c r="Y702" s="107"/>
      <c r="Z702" s="107"/>
      <c r="AA702" s="107"/>
      <c r="AB702" s="107"/>
      <c r="AC702" s="107"/>
      <c r="AD702" s="94"/>
      <c r="AE702" s="107"/>
      <c r="AF702" s="107"/>
      <c r="AG702" s="107"/>
      <c r="AH702" s="107"/>
      <c r="AI702" s="107"/>
    </row>
    <row r="703" spans="2:35" ht="13.5" thickBot="1" x14ac:dyDescent="0.35"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95"/>
      <c r="Y703" s="107"/>
      <c r="Z703" s="107"/>
      <c r="AA703" s="107"/>
      <c r="AB703" s="107"/>
      <c r="AC703" s="107"/>
      <c r="AD703" s="94"/>
      <c r="AE703" s="107"/>
      <c r="AF703" s="107"/>
      <c r="AG703" s="107"/>
      <c r="AH703" s="107"/>
      <c r="AI703" s="107"/>
    </row>
    <row r="704" spans="2:35" ht="13.5" thickBot="1" x14ac:dyDescent="0.35"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95"/>
      <c r="Y704" s="107"/>
      <c r="Z704" s="107"/>
      <c r="AA704" s="107"/>
      <c r="AB704" s="107"/>
      <c r="AC704" s="107"/>
      <c r="AD704" s="94"/>
      <c r="AE704" s="107"/>
      <c r="AF704" s="107"/>
      <c r="AG704" s="107"/>
      <c r="AH704" s="107"/>
      <c r="AI704" s="107"/>
    </row>
    <row r="705" spans="2:35" ht="13.5" thickBot="1" x14ac:dyDescent="0.35"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95"/>
      <c r="Y705" s="107"/>
      <c r="Z705" s="107"/>
      <c r="AA705" s="107"/>
      <c r="AB705" s="107"/>
      <c r="AC705" s="107"/>
      <c r="AD705" s="94"/>
      <c r="AE705" s="107"/>
      <c r="AF705" s="107"/>
      <c r="AG705" s="107"/>
      <c r="AH705" s="107"/>
      <c r="AI705" s="107"/>
    </row>
    <row r="706" spans="2:35" ht="13.5" thickBot="1" x14ac:dyDescent="0.35"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95"/>
      <c r="Y706" s="107"/>
      <c r="Z706" s="107"/>
      <c r="AA706" s="107"/>
      <c r="AB706" s="107"/>
      <c r="AC706" s="107"/>
      <c r="AD706" s="94"/>
      <c r="AE706" s="107"/>
      <c r="AF706" s="107"/>
      <c r="AG706" s="107"/>
      <c r="AH706" s="107"/>
      <c r="AI706" s="107"/>
    </row>
    <row r="707" spans="2:35" ht="13.5" thickBot="1" x14ac:dyDescent="0.35"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95"/>
      <c r="Y707" s="107"/>
      <c r="Z707" s="107"/>
      <c r="AA707" s="107"/>
      <c r="AB707" s="107"/>
      <c r="AC707" s="107"/>
      <c r="AD707" s="94"/>
      <c r="AE707" s="107"/>
      <c r="AF707" s="107"/>
      <c r="AG707" s="107"/>
      <c r="AH707" s="107"/>
      <c r="AI707" s="107"/>
    </row>
    <row r="708" spans="2:35" ht="13.5" thickBot="1" x14ac:dyDescent="0.35"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95"/>
      <c r="Y708" s="107"/>
      <c r="Z708" s="107"/>
      <c r="AA708" s="107"/>
      <c r="AB708" s="107"/>
      <c r="AC708" s="107"/>
      <c r="AD708" s="94"/>
      <c r="AE708" s="107"/>
      <c r="AF708" s="107"/>
      <c r="AG708" s="107"/>
      <c r="AH708" s="107"/>
      <c r="AI708" s="107"/>
    </row>
    <row r="709" spans="2:35" ht="13.5" thickBot="1" x14ac:dyDescent="0.35"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95"/>
      <c r="Y709" s="107"/>
      <c r="Z709" s="107"/>
      <c r="AA709" s="107"/>
      <c r="AB709" s="107"/>
      <c r="AC709" s="107"/>
      <c r="AD709" s="94"/>
      <c r="AE709" s="107"/>
      <c r="AF709" s="107"/>
      <c r="AG709" s="107"/>
      <c r="AH709" s="107"/>
      <c r="AI709" s="107"/>
    </row>
    <row r="710" spans="2:35" ht="13.5" thickBot="1" x14ac:dyDescent="0.35"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95"/>
      <c r="Y710" s="107"/>
      <c r="Z710" s="107"/>
      <c r="AA710" s="107"/>
      <c r="AB710" s="107"/>
      <c r="AC710" s="107"/>
      <c r="AD710" s="94"/>
      <c r="AE710" s="107"/>
      <c r="AF710" s="107"/>
      <c r="AG710" s="107"/>
      <c r="AH710" s="107"/>
      <c r="AI710" s="107"/>
    </row>
    <row r="711" spans="2:35" ht="13.5" thickBot="1" x14ac:dyDescent="0.35"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95"/>
      <c r="Y711" s="107"/>
      <c r="Z711" s="107"/>
      <c r="AA711" s="107"/>
      <c r="AB711" s="107"/>
      <c r="AC711" s="107"/>
      <c r="AD711" s="94"/>
      <c r="AE711" s="107"/>
      <c r="AF711" s="107"/>
      <c r="AG711" s="107"/>
      <c r="AH711" s="107"/>
      <c r="AI711" s="107"/>
    </row>
    <row r="712" spans="2:35" ht="13.5" thickBot="1" x14ac:dyDescent="0.35"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95"/>
      <c r="Y712" s="107"/>
      <c r="Z712" s="107"/>
      <c r="AA712" s="107"/>
      <c r="AB712" s="107"/>
      <c r="AC712" s="107"/>
      <c r="AD712" s="94"/>
      <c r="AE712" s="107"/>
      <c r="AF712" s="107"/>
      <c r="AG712" s="107"/>
      <c r="AH712" s="107"/>
      <c r="AI712" s="107"/>
    </row>
    <row r="713" spans="2:35" ht="13.5" thickBot="1" x14ac:dyDescent="0.35"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95"/>
      <c r="Y713" s="107"/>
      <c r="Z713" s="107"/>
      <c r="AA713" s="107"/>
      <c r="AB713" s="107"/>
      <c r="AC713" s="107"/>
      <c r="AD713" s="94"/>
      <c r="AE713" s="107"/>
      <c r="AF713" s="107"/>
      <c r="AG713" s="107"/>
      <c r="AH713" s="107"/>
      <c r="AI713" s="107"/>
    </row>
    <row r="714" spans="2:35" ht="13.5" thickBot="1" x14ac:dyDescent="0.35"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95"/>
      <c r="Y714" s="107"/>
      <c r="Z714" s="107"/>
      <c r="AA714" s="107"/>
      <c r="AB714" s="107"/>
      <c r="AC714" s="107"/>
      <c r="AD714" s="94"/>
      <c r="AE714" s="107"/>
      <c r="AF714" s="107"/>
      <c r="AG714" s="107"/>
      <c r="AH714" s="107"/>
      <c r="AI714" s="107"/>
    </row>
    <row r="715" spans="2:35" ht="13.5" thickBot="1" x14ac:dyDescent="0.35"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95"/>
      <c r="Y715" s="107"/>
      <c r="Z715" s="107"/>
      <c r="AA715" s="107"/>
      <c r="AB715" s="107"/>
      <c r="AC715" s="107"/>
      <c r="AD715" s="94"/>
      <c r="AE715" s="107"/>
      <c r="AF715" s="107"/>
      <c r="AG715" s="107"/>
      <c r="AH715" s="107"/>
      <c r="AI715" s="107"/>
    </row>
    <row r="716" spans="2:35" ht="13.5" thickBot="1" x14ac:dyDescent="0.35"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95"/>
      <c r="Y716" s="107"/>
      <c r="Z716" s="107"/>
      <c r="AA716" s="107"/>
      <c r="AB716" s="107"/>
      <c r="AC716" s="107"/>
      <c r="AD716" s="94"/>
      <c r="AE716" s="107"/>
      <c r="AF716" s="107"/>
      <c r="AG716" s="107"/>
      <c r="AH716" s="107"/>
      <c r="AI716" s="107"/>
    </row>
    <row r="717" spans="2:35" ht="13.5" thickBot="1" x14ac:dyDescent="0.35"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95"/>
      <c r="Y717" s="107"/>
      <c r="Z717" s="107"/>
      <c r="AA717" s="107"/>
      <c r="AB717" s="107"/>
      <c r="AC717" s="107"/>
      <c r="AD717" s="94"/>
      <c r="AE717" s="107"/>
      <c r="AF717" s="107"/>
      <c r="AG717" s="107"/>
      <c r="AH717" s="107"/>
      <c r="AI717" s="107"/>
    </row>
    <row r="718" spans="2:35" ht="13.5" thickBot="1" x14ac:dyDescent="0.35"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95"/>
      <c r="Y718" s="107"/>
      <c r="Z718" s="107"/>
      <c r="AA718" s="107"/>
      <c r="AB718" s="107"/>
      <c r="AC718" s="107"/>
      <c r="AD718" s="94"/>
      <c r="AE718" s="107"/>
      <c r="AF718" s="107"/>
      <c r="AG718" s="107"/>
      <c r="AH718" s="107"/>
      <c r="AI718" s="107"/>
    </row>
    <row r="719" spans="2:35" ht="13.5" thickBot="1" x14ac:dyDescent="0.35"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95"/>
      <c r="Y719" s="107"/>
      <c r="Z719" s="107"/>
      <c r="AA719" s="107"/>
      <c r="AB719" s="107"/>
      <c r="AC719" s="107"/>
      <c r="AD719" s="94"/>
      <c r="AE719" s="107"/>
      <c r="AF719" s="107"/>
      <c r="AG719" s="107"/>
      <c r="AH719" s="107"/>
      <c r="AI719" s="107"/>
    </row>
    <row r="720" spans="2:35" ht="13.5" thickBot="1" x14ac:dyDescent="0.35"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95"/>
      <c r="Y720" s="107"/>
      <c r="Z720" s="107"/>
      <c r="AA720" s="107"/>
      <c r="AB720" s="107"/>
      <c r="AC720" s="107"/>
      <c r="AD720" s="94"/>
      <c r="AE720" s="107"/>
      <c r="AF720" s="107"/>
      <c r="AG720" s="107"/>
      <c r="AH720" s="107"/>
      <c r="AI720" s="107"/>
    </row>
    <row r="721" spans="2:35" ht="13.5" thickBot="1" x14ac:dyDescent="0.35"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95"/>
      <c r="Y721" s="107"/>
      <c r="Z721" s="107"/>
      <c r="AA721" s="107"/>
      <c r="AB721" s="107"/>
      <c r="AC721" s="107"/>
      <c r="AD721" s="94"/>
      <c r="AE721" s="107"/>
      <c r="AF721" s="107"/>
      <c r="AG721" s="107"/>
      <c r="AH721" s="107"/>
      <c r="AI721" s="107"/>
    </row>
    <row r="722" spans="2:35" ht="13.5" thickBot="1" x14ac:dyDescent="0.35"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95"/>
      <c r="Y722" s="107"/>
      <c r="Z722" s="107"/>
      <c r="AA722" s="107"/>
      <c r="AB722" s="107"/>
      <c r="AC722" s="107"/>
      <c r="AD722" s="94"/>
      <c r="AE722" s="107"/>
      <c r="AF722" s="107"/>
      <c r="AG722" s="107"/>
      <c r="AH722" s="107"/>
      <c r="AI722" s="107"/>
    </row>
    <row r="723" spans="2:35" ht="13.5" thickBot="1" x14ac:dyDescent="0.35"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95"/>
      <c r="Y723" s="107"/>
      <c r="Z723" s="107"/>
      <c r="AA723" s="107"/>
      <c r="AB723" s="107"/>
      <c r="AC723" s="107"/>
      <c r="AD723" s="94"/>
      <c r="AE723" s="107"/>
      <c r="AF723" s="107"/>
      <c r="AG723" s="107"/>
      <c r="AH723" s="107"/>
      <c r="AI723" s="107"/>
    </row>
    <row r="724" spans="2:35" ht="13.5" thickBot="1" x14ac:dyDescent="0.35"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95"/>
      <c r="Y724" s="107"/>
      <c r="Z724" s="107"/>
      <c r="AA724" s="107"/>
      <c r="AB724" s="107"/>
      <c r="AC724" s="107"/>
      <c r="AD724" s="94"/>
      <c r="AE724" s="107"/>
      <c r="AF724" s="107"/>
      <c r="AG724" s="107"/>
      <c r="AH724" s="107"/>
      <c r="AI724" s="107"/>
    </row>
    <row r="725" spans="2:35" ht="13.5" thickBot="1" x14ac:dyDescent="0.35"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95"/>
      <c r="Y725" s="107"/>
      <c r="Z725" s="107"/>
      <c r="AA725" s="107"/>
      <c r="AB725" s="107"/>
      <c r="AC725" s="107"/>
      <c r="AD725" s="94"/>
      <c r="AE725" s="107"/>
      <c r="AF725" s="107"/>
      <c r="AG725" s="107"/>
      <c r="AH725" s="107"/>
      <c r="AI725" s="107"/>
    </row>
    <row r="726" spans="2:35" ht="13.5" thickBot="1" x14ac:dyDescent="0.35"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95"/>
      <c r="Y726" s="107"/>
      <c r="Z726" s="107"/>
      <c r="AA726" s="107"/>
      <c r="AB726" s="107"/>
      <c r="AC726" s="107"/>
      <c r="AD726" s="94"/>
      <c r="AE726" s="107"/>
      <c r="AF726" s="107"/>
      <c r="AG726" s="107"/>
      <c r="AH726" s="107"/>
      <c r="AI726" s="107"/>
    </row>
    <row r="727" spans="2:35" ht="13.5" thickBot="1" x14ac:dyDescent="0.35"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95"/>
      <c r="Y727" s="107"/>
      <c r="Z727" s="107"/>
      <c r="AA727" s="107"/>
      <c r="AB727" s="107"/>
      <c r="AC727" s="107"/>
      <c r="AD727" s="94"/>
      <c r="AE727" s="107"/>
      <c r="AF727" s="107"/>
      <c r="AG727" s="107"/>
      <c r="AH727" s="107"/>
      <c r="AI727" s="107"/>
    </row>
    <row r="728" spans="2:35" ht="13.5" thickBot="1" x14ac:dyDescent="0.35"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95"/>
      <c r="Y728" s="107"/>
      <c r="Z728" s="107"/>
      <c r="AA728" s="107"/>
      <c r="AB728" s="107"/>
      <c r="AC728" s="107"/>
      <c r="AD728" s="94"/>
      <c r="AE728" s="107"/>
      <c r="AF728" s="107"/>
      <c r="AG728" s="107"/>
      <c r="AH728" s="107"/>
      <c r="AI728" s="107"/>
    </row>
    <row r="729" spans="2:35" ht="13.5" thickBot="1" x14ac:dyDescent="0.35"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95"/>
      <c r="Y729" s="107"/>
      <c r="Z729" s="107"/>
      <c r="AA729" s="107"/>
      <c r="AB729" s="107"/>
      <c r="AC729" s="107"/>
      <c r="AD729" s="94"/>
      <c r="AE729" s="107"/>
      <c r="AF729" s="107"/>
      <c r="AG729" s="107"/>
      <c r="AH729" s="107"/>
      <c r="AI729" s="107"/>
    </row>
    <row r="730" spans="2:35" ht="13.5" thickBot="1" x14ac:dyDescent="0.35"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95"/>
      <c r="Y730" s="107"/>
      <c r="Z730" s="107"/>
      <c r="AA730" s="107"/>
      <c r="AB730" s="107"/>
      <c r="AC730" s="107"/>
      <c r="AD730" s="94"/>
      <c r="AE730" s="107"/>
      <c r="AF730" s="107"/>
      <c r="AG730" s="107"/>
      <c r="AH730" s="107"/>
      <c r="AI730" s="107"/>
    </row>
    <row r="731" spans="2:35" ht="13.5" thickBot="1" x14ac:dyDescent="0.35"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95"/>
      <c r="Y731" s="107"/>
      <c r="Z731" s="107"/>
      <c r="AA731" s="107"/>
      <c r="AB731" s="107"/>
      <c r="AC731" s="107"/>
      <c r="AD731" s="94"/>
      <c r="AE731" s="107"/>
      <c r="AF731" s="107"/>
      <c r="AG731" s="107"/>
      <c r="AH731" s="107"/>
      <c r="AI731" s="107"/>
    </row>
    <row r="732" spans="2:35" ht="13.5" thickBot="1" x14ac:dyDescent="0.35"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95"/>
      <c r="Y732" s="107"/>
      <c r="Z732" s="107"/>
      <c r="AA732" s="107"/>
      <c r="AB732" s="107"/>
      <c r="AC732" s="107"/>
      <c r="AD732" s="94"/>
      <c r="AE732" s="107"/>
      <c r="AF732" s="107"/>
      <c r="AG732" s="107"/>
      <c r="AH732" s="107"/>
      <c r="AI732" s="107"/>
    </row>
    <row r="733" spans="2:35" ht="13.5" thickBot="1" x14ac:dyDescent="0.35"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95"/>
      <c r="Y733" s="107"/>
      <c r="Z733" s="107"/>
      <c r="AA733" s="107"/>
      <c r="AB733" s="107"/>
      <c r="AC733" s="107"/>
      <c r="AD733" s="94"/>
      <c r="AE733" s="107"/>
      <c r="AF733" s="107"/>
      <c r="AG733" s="107"/>
      <c r="AH733" s="107"/>
      <c r="AI733" s="107"/>
    </row>
    <row r="734" spans="2:35" ht="13.5" thickBot="1" x14ac:dyDescent="0.35"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95"/>
      <c r="Y734" s="107"/>
      <c r="Z734" s="107"/>
      <c r="AA734" s="107"/>
      <c r="AB734" s="107"/>
      <c r="AC734" s="107"/>
      <c r="AD734" s="94"/>
      <c r="AE734" s="107"/>
      <c r="AF734" s="107"/>
      <c r="AG734" s="107"/>
      <c r="AH734" s="107"/>
      <c r="AI734" s="107"/>
    </row>
    <row r="735" spans="2:35" ht="13.5" thickBot="1" x14ac:dyDescent="0.35"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95"/>
      <c r="Y735" s="107"/>
      <c r="Z735" s="107"/>
      <c r="AA735" s="107"/>
      <c r="AB735" s="107"/>
      <c r="AC735" s="107"/>
      <c r="AD735" s="94"/>
      <c r="AE735" s="107"/>
      <c r="AF735" s="107"/>
      <c r="AG735" s="107"/>
      <c r="AH735" s="107"/>
      <c r="AI735" s="107"/>
    </row>
    <row r="736" spans="2:35" ht="13.5" thickBot="1" x14ac:dyDescent="0.35"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95"/>
      <c r="Y736" s="107"/>
      <c r="Z736" s="107"/>
      <c r="AA736" s="107"/>
      <c r="AB736" s="107"/>
      <c r="AC736" s="107"/>
      <c r="AD736" s="94"/>
      <c r="AE736" s="107"/>
      <c r="AF736" s="107"/>
      <c r="AG736" s="107"/>
      <c r="AH736" s="107"/>
      <c r="AI736" s="107"/>
    </row>
    <row r="737" spans="2:35" ht="13.5" thickBot="1" x14ac:dyDescent="0.35"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95"/>
      <c r="Y737" s="107"/>
      <c r="Z737" s="107"/>
      <c r="AA737" s="107"/>
      <c r="AB737" s="107"/>
      <c r="AC737" s="107"/>
      <c r="AD737" s="94"/>
      <c r="AE737" s="107"/>
      <c r="AF737" s="107"/>
      <c r="AG737" s="107"/>
      <c r="AH737" s="107"/>
      <c r="AI737" s="107"/>
    </row>
    <row r="738" spans="2:35" ht="13.5" thickBot="1" x14ac:dyDescent="0.35"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95"/>
      <c r="Y738" s="107"/>
      <c r="Z738" s="107"/>
      <c r="AA738" s="107"/>
      <c r="AB738" s="107"/>
      <c r="AC738" s="107"/>
      <c r="AD738" s="94"/>
      <c r="AE738" s="107"/>
      <c r="AF738" s="107"/>
      <c r="AG738" s="107"/>
      <c r="AH738" s="107"/>
      <c r="AI738" s="107"/>
    </row>
    <row r="739" spans="2:35" ht="13.5" thickBot="1" x14ac:dyDescent="0.35"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95"/>
      <c r="Y739" s="107"/>
      <c r="Z739" s="107"/>
      <c r="AA739" s="107"/>
      <c r="AB739" s="107"/>
      <c r="AC739" s="107"/>
      <c r="AD739" s="94"/>
      <c r="AE739" s="107"/>
      <c r="AF739" s="107"/>
      <c r="AG739" s="107"/>
      <c r="AH739" s="107"/>
      <c r="AI739" s="107"/>
    </row>
    <row r="740" spans="2:35" ht="13.5" thickBot="1" x14ac:dyDescent="0.35"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95"/>
      <c r="Y740" s="107"/>
      <c r="Z740" s="107"/>
      <c r="AA740" s="107"/>
      <c r="AB740" s="107"/>
      <c r="AC740" s="107"/>
      <c r="AD740" s="94"/>
      <c r="AE740" s="107"/>
      <c r="AF740" s="107"/>
      <c r="AG740" s="107"/>
      <c r="AH740" s="107"/>
      <c r="AI740" s="107"/>
    </row>
    <row r="741" spans="2:35" ht="13.5" thickBot="1" x14ac:dyDescent="0.35"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95"/>
      <c r="Y741" s="107"/>
      <c r="Z741" s="107"/>
      <c r="AA741" s="107"/>
      <c r="AB741" s="107"/>
      <c r="AC741" s="107"/>
      <c r="AD741" s="94"/>
      <c r="AE741" s="107"/>
      <c r="AF741" s="107"/>
      <c r="AG741" s="107"/>
      <c r="AH741" s="107"/>
      <c r="AI741" s="107"/>
    </row>
    <row r="742" spans="2:35" ht="13.5" thickBot="1" x14ac:dyDescent="0.35"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95"/>
      <c r="Y742" s="107"/>
      <c r="Z742" s="107"/>
      <c r="AA742" s="107"/>
      <c r="AB742" s="107"/>
      <c r="AC742" s="107"/>
      <c r="AD742" s="94"/>
      <c r="AE742" s="107"/>
      <c r="AF742" s="107"/>
      <c r="AG742" s="107"/>
      <c r="AH742" s="107"/>
      <c r="AI742" s="107"/>
    </row>
    <row r="743" spans="2:35" ht="13.5" thickBot="1" x14ac:dyDescent="0.35"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95"/>
      <c r="Y743" s="107"/>
      <c r="Z743" s="107"/>
      <c r="AA743" s="107"/>
      <c r="AB743" s="107"/>
      <c r="AC743" s="107"/>
      <c r="AD743" s="94"/>
      <c r="AE743" s="107"/>
      <c r="AF743" s="107"/>
      <c r="AG743" s="107"/>
      <c r="AH743" s="107"/>
      <c r="AI743" s="107"/>
    </row>
    <row r="744" spans="2:35" ht="13.5" thickBot="1" x14ac:dyDescent="0.35"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95"/>
      <c r="Y744" s="107"/>
      <c r="Z744" s="107"/>
      <c r="AA744" s="107"/>
      <c r="AB744" s="107"/>
      <c r="AC744" s="107"/>
      <c r="AD744" s="94"/>
      <c r="AE744" s="107"/>
      <c r="AF744" s="107"/>
      <c r="AG744" s="107"/>
      <c r="AH744" s="107"/>
      <c r="AI744" s="107"/>
    </row>
    <row r="745" spans="2:35" ht="13.5" thickBot="1" x14ac:dyDescent="0.35"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95"/>
      <c r="Y745" s="107"/>
      <c r="Z745" s="107"/>
      <c r="AA745" s="107"/>
      <c r="AB745" s="107"/>
      <c r="AC745" s="107"/>
      <c r="AD745" s="94"/>
      <c r="AE745" s="107"/>
      <c r="AF745" s="107"/>
      <c r="AG745" s="107"/>
      <c r="AH745" s="107"/>
      <c r="AI745" s="107"/>
    </row>
    <row r="746" spans="2:35" ht="13.5" thickBot="1" x14ac:dyDescent="0.35"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95"/>
      <c r="Y746" s="107"/>
      <c r="Z746" s="107"/>
      <c r="AA746" s="107"/>
      <c r="AB746" s="107"/>
      <c r="AC746" s="107"/>
      <c r="AD746" s="94"/>
      <c r="AE746" s="107"/>
      <c r="AF746" s="107"/>
      <c r="AG746" s="107"/>
      <c r="AH746" s="107"/>
      <c r="AI746" s="107"/>
    </row>
    <row r="747" spans="2:35" ht="13.5" thickBot="1" x14ac:dyDescent="0.35"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95"/>
      <c r="Y747" s="107"/>
      <c r="Z747" s="107"/>
      <c r="AA747" s="107"/>
      <c r="AB747" s="107"/>
      <c r="AC747" s="107"/>
      <c r="AD747" s="94"/>
      <c r="AE747" s="107"/>
      <c r="AF747" s="107"/>
      <c r="AG747" s="107"/>
      <c r="AH747" s="107"/>
      <c r="AI747" s="107"/>
    </row>
    <row r="748" spans="2:35" ht="13.5" thickBot="1" x14ac:dyDescent="0.35"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95"/>
      <c r="Y748" s="107"/>
      <c r="Z748" s="107"/>
      <c r="AA748" s="107"/>
      <c r="AB748" s="107"/>
      <c r="AC748" s="107"/>
      <c r="AD748" s="94"/>
      <c r="AE748" s="107"/>
      <c r="AF748" s="107"/>
      <c r="AG748" s="107"/>
      <c r="AH748" s="107"/>
      <c r="AI748" s="107"/>
    </row>
    <row r="749" spans="2:35" ht="13.5" thickBot="1" x14ac:dyDescent="0.35"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95"/>
      <c r="Y749" s="107"/>
      <c r="Z749" s="107"/>
      <c r="AA749" s="107"/>
      <c r="AB749" s="107"/>
      <c r="AC749" s="107"/>
      <c r="AD749" s="94"/>
      <c r="AE749" s="107"/>
      <c r="AF749" s="107"/>
      <c r="AG749" s="107"/>
      <c r="AH749" s="107"/>
      <c r="AI749" s="107"/>
    </row>
    <row r="750" spans="2:35" ht="13.5" thickBot="1" x14ac:dyDescent="0.35"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95"/>
      <c r="Y750" s="107"/>
      <c r="Z750" s="107"/>
      <c r="AA750" s="107"/>
      <c r="AB750" s="107"/>
      <c r="AC750" s="107"/>
      <c r="AD750" s="94"/>
      <c r="AE750" s="107"/>
      <c r="AF750" s="107"/>
      <c r="AG750" s="107"/>
      <c r="AH750" s="107"/>
      <c r="AI750" s="107"/>
    </row>
    <row r="751" spans="2:35" ht="13.5" thickBot="1" x14ac:dyDescent="0.35"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95"/>
      <c r="Y751" s="107"/>
      <c r="Z751" s="107"/>
      <c r="AA751" s="107"/>
      <c r="AB751" s="107"/>
      <c r="AC751" s="107"/>
      <c r="AD751" s="94"/>
      <c r="AE751" s="107"/>
      <c r="AF751" s="107"/>
      <c r="AG751" s="107"/>
      <c r="AH751" s="107"/>
      <c r="AI751" s="107"/>
    </row>
    <row r="752" spans="2:35" ht="13.5" thickBot="1" x14ac:dyDescent="0.35"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95"/>
      <c r="Y752" s="107"/>
      <c r="Z752" s="107"/>
      <c r="AA752" s="107"/>
      <c r="AB752" s="107"/>
      <c r="AC752" s="107"/>
      <c r="AD752" s="94"/>
      <c r="AE752" s="107"/>
      <c r="AF752" s="107"/>
      <c r="AG752" s="107"/>
      <c r="AH752" s="107"/>
      <c r="AI752" s="107"/>
    </row>
    <row r="753" spans="2:35" ht="13.5" thickBot="1" x14ac:dyDescent="0.35"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95"/>
      <c r="Y753" s="107"/>
      <c r="Z753" s="107"/>
      <c r="AA753" s="107"/>
      <c r="AB753" s="107"/>
      <c r="AC753" s="107"/>
      <c r="AD753" s="94"/>
      <c r="AE753" s="107"/>
      <c r="AF753" s="107"/>
      <c r="AG753" s="107"/>
      <c r="AH753" s="107"/>
      <c r="AI753" s="107"/>
    </row>
    <row r="754" spans="2:35" ht="13.5" thickBot="1" x14ac:dyDescent="0.35"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95"/>
      <c r="Y754" s="107"/>
      <c r="Z754" s="107"/>
      <c r="AA754" s="107"/>
      <c r="AB754" s="107"/>
      <c r="AC754" s="107"/>
      <c r="AD754" s="94"/>
      <c r="AE754" s="107"/>
      <c r="AF754" s="107"/>
      <c r="AG754" s="107"/>
      <c r="AH754" s="107"/>
      <c r="AI754" s="107"/>
    </row>
    <row r="755" spans="2:35" ht="13.5" thickBot="1" x14ac:dyDescent="0.35"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95"/>
      <c r="Y755" s="107"/>
      <c r="Z755" s="107"/>
      <c r="AA755" s="107"/>
      <c r="AB755" s="107"/>
      <c r="AC755" s="107"/>
      <c r="AD755" s="94"/>
      <c r="AE755" s="107"/>
      <c r="AF755" s="107"/>
      <c r="AG755" s="107"/>
      <c r="AH755" s="107"/>
      <c r="AI755" s="107"/>
    </row>
    <row r="756" spans="2:35" ht="13.5" thickBot="1" x14ac:dyDescent="0.35"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95"/>
      <c r="Y756" s="107"/>
      <c r="Z756" s="107"/>
      <c r="AA756" s="107"/>
      <c r="AB756" s="107"/>
      <c r="AC756" s="107"/>
      <c r="AD756" s="94"/>
      <c r="AE756" s="107"/>
      <c r="AF756" s="107"/>
      <c r="AG756" s="107"/>
      <c r="AH756" s="107"/>
      <c r="AI756" s="107"/>
    </row>
    <row r="757" spans="2:35" ht="13.5" thickBot="1" x14ac:dyDescent="0.35"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95"/>
      <c r="Y757" s="107"/>
      <c r="Z757" s="107"/>
      <c r="AA757" s="107"/>
      <c r="AB757" s="107"/>
      <c r="AC757" s="107"/>
      <c r="AD757" s="94"/>
      <c r="AE757" s="107"/>
      <c r="AF757" s="107"/>
      <c r="AG757" s="107"/>
      <c r="AH757" s="107"/>
      <c r="AI757" s="107"/>
    </row>
    <row r="758" spans="2:35" ht="13.5" thickBot="1" x14ac:dyDescent="0.35"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95"/>
      <c r="Y758" s="107"/>
      <c r="Z758" s="107"/>
      <c r="AA758" s="107"/>
      <c r="AB758" s="107"/>
      <c r="AC758" s="107"/>
      <c r="AD758" s="94"/>
      <c r="AE758" s="107"/>
      <c r="AF758" s="107"/>
      <c r="AG758" s="107"/>
      <c r="AH758" s="107"/>
      <c r="AI758" s="107"/>
    </row>
    <row r="759" spans="2:35" ht="13.5" thickBot="1" x14ac:dyDescent="0.35"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95"/>
      <c r="Y759" s="107"/>
      <c r="Z759" s="107"/>
      <c r="AA759" s="107"/>
      <c r="AB759" s="107"/>
      <c r="AC759" s="107"/>
      <c r="AD759" s="94"/>
      <c r="AE759" s="107"/>
      <c r="AF759" s="107"/>
      <c r="AG759" s="107"/>
      <c r="AH759" s="107"/>
      <c r="AI759" s="107"/>
    </row>
    <row r="760" spans="2:35" ht="13.5" thickBot="1" x14ac:dyDescent="0.35"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95"/>
      <c r="Y760" s="107"/>
      <c r="Z760" s="107"/>
      <c r="AA760" s="107"/>
      <c r="AB760" s="107"/>
      <c r="AC760" s="107"/>
      <c r="AD760" s="94"/>
      <c r="AE760" s="107"/>
      <c r="AF760" s="107"/>
      <c r="AG760" s="107"/>
      <c r="AH760" s="107"/>
      <c r="AI760" s="107"/>
    </row>
    <row r="761" spans="2:35" ht="13.5" thickBot="1" x14ac:dyDescent="0.35"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95"/>
      <c r="Y761" s="107"/>
      <c r="Z761" s="107"/>
      <c r="AA761" s="107"/>
      <c r="AB761" s="107"/>
      <c r="AC761" s="107"/>
      <c r="AD761" s="94"/>
      <c r="AE761" s="107"/>
      <c r="AF761" s="107"/>
      <c r="AG761" s="107"/>
      <c r="AH761" s="107"/>
      <c r="AI761" s="107"/>
    </row>
    <row r="762" spans="2:35" ht="13.5" thickBot="1" x14ac:dyDescent="0.35"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95"/>
      <c r="Y762" s="107"/>
      <c r="Z762" s="107"/>
      <c r="AA762" s="107"/>
      <c r="AB762" s="107"/>
      <c r="AC762" s="107"/>
      <c r="AD762" s="94"/>
      <c r="AE762" s="107"/>
      <c r="AF762" s="107"/>
      <c r="AG762" s="107"/>
      <c r="AH762" s="107"/>
      <c r="AI762" s="107"/>
    </row>
    <row r="763" spans="2:35" ht="13.5" thickBot="1" x14ac:dyDescent="0.35"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95"/>
      <c r="Y763" s="107"/>
      <c r="Z763" s="107"/>
      <c r="AA763" s="107"/>
      <c r="AB763" s="107"/>
      <c r="AC763" s="107"/>
      <c r="AD763" s="94"/>
      <c r="AE763" s="107"/>
      <c r="AF763" s="107"/>
      <c r="AG763" s="107"/>
      <c r="AH763" s="107"/>
      <c r="AI763" s="107"/>
    </row>
    <row r="764" spans="2:35" ht="13.5" thickBot="1" x14ac:dyDescent="0.35"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95"/>
      <c r="Y764" s="107"/>
      <c r="Z764" s="107"/>
      <c r="AA764" s="107"/>
      <c r="AB764" s="107"/>
      <c r="AC764" s="107"/>
      <c r="AD764" s="94"/>
      <c r="AE764" s="107"/>
      <c r="AF764" s="107"/>
      <c r="AG764" s="107"/>
      <c r="AH764" s="107"/>
      <c r="AI764" s="107"/>
    </row>
    <row r="765" spans="2:35" ht="13.5" thickBot="1" x14ac:dyDescent="0.35"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95"/>
      <c r="Y765" s="107"/>
      <c r="Z765" s="107"/>
      <c r="AA765" s="107"/>
      <c r="AB765" s="107"/>
      <c r="AC765" s="107"/>
      <c r="AD765" s="94"/>
      <c r="AE765" s="107"/>
      <c r="AF765" s="107"/>
      <c r="AG765" s="107"/>
      <c r="AH765" s="107"/>
      <c r="AI765" s="107"/>
    </row>
    <row r="766" spans="2:35" ht="13.5" thickBot="1" x14ac:dyDescent="0.35"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95"/>
      <c r="Y766" s="107"/>
      <c r="Z766" s="107"/>
      <c r="AA766" s="107"/>
      <c r="AB766" s="107"/>
      <c r="AC766" s="107"/>
      <c r="AD766" s="94"/>
      <c r="AE766" s="107"/>
      <c r="AF766" s="107"/>
      <c r="AG766" s="107"/>
      <c r="AH766" s="107"/>
      <c r="AI766" s="107"/>
    </row>
    <row r="767" spans="2:35" ht="13.5" thickBot="1" x14ac:dyDescent="0.35"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95"/>
      <c r="Y767" s="107"/>
      <c r="Z767" s="107"/>
      <c r="AA767" s="107"/>
      <c r="AB767" s="107"/>
      <c r="AC767" s="107"/>
      <c r="AD767" s="94"/>
      <c r="AE767" s="107"/>
      <c r="AF767" s="107"/>
      <c r="AG767" s="107"/>
      <c r="AH767" s="107"/>
      <c r="AI767" s="107"/>
    </row>
    <row r="768" spans="2:35" ht="13.5" thickBot="1" x14ac:dyDescent="0.35"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95"/>
      <c r="Y768" s="107"/>
      <c r="Z768" s="107"/>
      <c r="AA768" s="107"/>
      <c r="AB768" s="107"/>
      <c r="AC768" s="107"/>
      <c r="AD768" s="94"/>
      <c r="AE768" s="107"/>
      <c r="AF768" s="107"/>
      <c r="AG768" s="107"/>
      <c r="AH768" s="107"/>
      <c r="AI768" s="107"/>
    </row>
    <row r="769" spans="2:35" ht="13.5" thickBot="1" x14ac:dyDescent="0.35"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95"/>
      <c r="Y769" s="107"/>
      <c r="Z769" s="107"/>
      <c r="AA769" s="107"/>
      <c r="AB769" s="107"/>
      <c r="AC769" s="107"/>
      <c r="AD769" s="94"/>
      <c r="AE769" s="107"/>
      <c r="AF769" s="107"/>
      <c r="AG769" s="107"/>
      <c r="AH769" s="107"/>
      <c r="AI769" s="107"/>
    </row>
    <row r="770" spans="2:35" ht="13.5" thickBot="1" x14ac:dyDescent="0.35"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95"/>
      <c r="Y770" s="107"/>
      <c r="Z770" s="107"/>
      <c r="AA770" s="107"/>
      <c r="AB770" s="107"/>
      <c r="AC770" s="107"/>
      <c r="AD770" s="94"/>
      <c r="AE770" s="107"/>
      <c r="AF770" s="107"/>
      <c r="AG770" s="107"/>
      <c r="AH770" s="107"/>
      <c r="AI770" s="107"/>
    </row>
    <row r="771" spans="2:35" ht="13.5" thickBot="1" x14ac:dyDescent="0.35"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95"/>
      <c r="Y771" s="107"/>
      <c r="Z771" s="107"/>
      <c r="AA771" s="107"/>
      <c r="AB771" s="107"/>
      <c r="AC771" s="107"/>
      <c r="AD771" s="94"/>
      <c r="AE771" s="107"/>
      <c r="AF771" s="107"/>
      <c r="AG771" s="107"/>
      <c r="AH771" s="107"/>
      <c r="AI771" s="107"/>
    </row>
    <row r="772" spans="2:35" ht="13.5" thickBot="1" x14ac:dyDescent="0.35"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95"/>
      <c r="Y772" s="107"/>
      <c r="Z772" s="107"/>
      <c r="AA772" s="107"/>
      <c r="AB772" s="107"/>
      <c r="AC772" s="107"/>
      <c r="AD772" s="94"/>
      <c r="AE772" s="107"/>
      <c r="AF772" s="107"/>
      <c r="AG772" s="107"/>
      <c r="AH772" s="107"/>
      <c r="AI772" s="107"/>
    </row>
    <row r="773" spans="2:35" ht="13.5" thickBot="1" x14ac:dyDescent="0.35"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95"/>
      <c r="Y773" s="107"/>
      <c r="Z773" s="107"/>
      <c r="AA773" s="107"/>
      <c r="AB773" s="107"/>
      <c r="AC773" s="107"/>
      <c r="AD773" s="94"/>
      <c r="AE773" s="107"/>
      <c r="AF773" s="107"/>
      <c r="AG773" s="107"/>
      <c r="AH773" s="107"/>
      <c r="AI773" s="107"/>
    </row>
    <row r="774" spans="2:35" ht="13.5" thickBot="1" x14ac:dyDescent="0.35"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95"/>
      <c r="Y774" s="107"/>
      <c r="Z774" s="107"/>
      <c r="AA774" s="107"/>
      <c r="AB774" s="107"/>
      <c r="AC774" s="107"/>
      <c r="AD774" s="94"/>
      <c r="AE774" s="107"/>
      <c r="AF774" s="107"/>
      <c r="AG774" s="107"/>
      <c r="AH774" s="107"/>
      <c r="AI774" s="107"/>
    </row>
    <row r="775" spans="2:35" ht="13.5" thickBot="1" x14ac:dyDescent="0.35"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95"/>
      <c r="Y775" s="107"/>
      <c r="Z775" s="107"/>
      <c r="AA775" s="107"/>
      <c r="AB775" s="107"/>
      <c r="AC775" s="107"/>
      <c r="AD775" s="94"/>
      <c r="AE775" s="107"/>
      <c r="AF775" s="107"/>
      <c r="AG775" s="107"/>
      <c r="AH775" s="107"/>
      <c r="AI775" s="107"/>
    </row>
    <row r="776" spans="2:35" ht="13.5" thickBot="1" x14ac:dyDescent="0.35"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95"/>
      <c r="Y776" s="107"/>
      <c r="Z776" s="107"/>
      <c r="AA776" s="107"/>
      <c r="AB776" s="107"/>
      <c r="AC776" s="107"/>
      <c r="AD776" s="94"/>
      <c r="AE776" s="107"/>
      <c r="AF776" s="107"/>
      <c r="AG776" s="107"/>
      <c r="AH776" s="107"/>
      <c r="AI776" s="107"/>
    </row>
    <row r="777" spans="2:35" ht="13.5" thickBot="1" x14ac:dyDescent="0.35"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95"/>
      <c r="Y777" s="107"/>
      <c r="Z777" s="107"/>
      <c r="AA777" s="107"/>
      <c r="AB777" s="107"/>
      <c r="AC777" s="107"/>
      <c r="AD777" s="94"/>
      <c r="AE777" s="107"/>
      <c r="AF777" s="107"/>
      <c r="AG777" s="107"/>
      <c r="AH777" s="107"/>
      <c r="AI777" s="107"/>
    </row>
    <row r="778" spans="2:35" ht="13.5" thickBot="1" x14ac:dyDescent="0.35"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95"/>
      <c r="Y778" s="107"/>
      <c r="Z778" s="107"/>
      <c r="AA778" s="107"/>
      <c r="AB778" s="107"/>
      <c r="AC778" s="107"/>
      <c r="AD778" s="94"/>
      <c r="AE778" s="107"/>
      <c r="AF778" s="107"/>
      <c r="AG778" s="107"/>
      <c r="AH778" s="107"/>
      <c r="AI778" s="107"/>
    </row>
    <row r="779" spans="2:35" ht="13.5" thickBot="1" x14ac:dyDescent="0.35"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95"/>
      <c r="Y779" s="107"/>
      <c r="Z779" s="107"/>
      <c r="AA779" s="107"/>
      <c r="AB779" s="107"/>
      <c r="AC779" s="107"/>
      <c r="AD779" s="94"/>
      <c r="AE779" s="107"/>
      <c r="AF779" s="107"/>
      <c r="AG779" s="107"/>
      <c r="AH779" s="107"/>
      <c r="AI779" s="107"/>
    </row>
    <row r="780" spans="2:35" ht="13.5" thickBot="1" x14ac:dyDescent="0.35"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95"/>
      <c r="Y780" s="107"/>
      <c r="Z780" s="107"/>
      <c r="AA780" s="107"/>
      <c r="AB780" s="107"/>
      <c r="AC780" s="107"/>
      <c r="AD780" s="94"/>
      <c r="AE780" s="107"/>
      <c r="AF780" s="107"/>
      <c r="AG780" s="107"/>
      <c r="AH780" s="107"/>
      <c r="AI780" s="107"/>
    </row>
    <row r="781" spans="2:35" ht="13.5" thickBot="1" x14ac:dyDescent="0.35"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95"/>
      <c r="Y781" s="107"/>
      <c r="Z781" s="107"/>
      <c r="AA781" s="107"/>
      <c r="AB781" s="107"/>
      <c r="AC781" s="107"/>
      <c r="AD781" s="94"/>
      <c r="AE781" s="107"/>
      <c r="AF781" s="107"/>
      <c r="AG781" s="107"/>
      <c r="AH781" s="107"/>
      <c r="AI781" s="107"/>
    </row>
    <row r="782" spans="2:35" ht="13.5" thickBot="1" x14ac:dyDescent="0.35"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95"/>
      <c r="Y782" s="107"/>
      <c r="Z782" s="107"/>
      <c r="AA782" s="107"/>
      <c r="AB782" s="107"/>
      <c r="AC782" s="107"/>
      <c r="AD782" s="94"/>
      <c r="AE782" s="107"/>
      <c r="AF782" s="107"/>
      <c r="AG782" s="107"/>
      <c r="AH782" s="107"/>
      <c r="AI782" s="107"/>
    </row>
    <row r="783" spans="2:35" ht="13.5" thickBot="1" x14ac:dyDescent="0.35"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95"/>
      <c r="Y783" s="107"/>
      <c r="Z783" s="107"/>
      <c r="AA783" s="107"/>
      <c r="AB783" s="107"/>
      <c r="AC783" s="107"/>
      <c r="AD783" s="94"/>
      <c r="AE783" s="107"/>
      <c r="AF783" s="107"/>
      <c r="AG783" s="107"/>
      <c r="AH783" s="107"/>
      <c r="AI783" s="107"/>
    </row>
    <row r="784" spans="2:35" ht="13.5" thickBot="1" x14ac:dyDescent="0.35"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95"/>
      <c r="Y784" s="107"/>
      <c r="Z784" s="107"/>
      <c r="AA784" s="107"/>
      <c r="AB784" s="107"/>
      <c r="AC784" s="107"/>
      <c r="AD784" s="94"/>
      <c r="AE784" s="107"/>
      <c r="AF784" s="107"/>
      <c r="AG784" s="107"/>
      <c r="AH784" s="107"/>
      <c r="AI784" s="107"/>
    </row>
    <row r="785" spans="2:35" ht="13.5" thickBot="1" x14ac:dyDescent="0.35"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95"/>
      <c r="Y785" s="107"/>
      <c r="Z785" s="107"/>
      <c r="AA785" s="107"/>
      <c r="AB785" s="107"/>
      <c r="AC785" s="107"/>
      <c r="AD785" s="94"/>
      <c r="AE785" s="107"/>
      <c r="AF785" s="107"/>
      <c r="AG785" s="107"/>
      <c r="AH785" s="107"/>
      <c r="AI785" s="107"/>
    </row>
    <row r="786" spans="2:35" ht="13.5" thickBot="1" x14ac:dyDescent="0.35"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95"/>
      <c r="Y786" s="107"/>
      <c r="Z786" s="107"/>
      <c r="AA786" s="107"/>
      <c r="AB786" s="107"/>
      <c r="AC786" s="107"/>
      <c r="AD786" s="94"/>
      <c r="AE786" s="107"/>
      <c r="AF786" s="107"/>
      <c r="AG786" s="107"/>
      <c r="AH786" s="107"/>
      <c r="AI786" s="107"/>
    </row>
    <row r="787" spans="2:35" ht="13.5" thickBot="1" x14ac:dyDescent="0.35"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95"/>
      <c r="Y787" s="107"/>
      <c r="Z787" s="107"/>
      <c r="AA787" s="107"/>
      <c r="AB787" s="107"/>
      <c r="AC787" s="107"/>
      <c r="AD787" s="94"/>
      <c r="AE787" s="107"/>
      <c r="AF787" s="107"/>
      <c r="AG787" s="107"/>
      <c r="AH787" s="107"/>
      <c r="AI787" s="107"/>
    </row>
    <row r="788" spans="2:35" ht="13.5" thickBot="1" x14ac:dyDescent="0.35"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95"/>
      <c r="Y788" s="107"/>
      <c r="Z788" s="107"/>
      <c r="AA788" s="107"/>
      <c r="AB788" s="107"/>
      <c r="AC788" s="107"/>
      <c r="AD788" s="94"/>
      <c r="AE788" s="107"/>
      <c r="AF788" s="107"/>
      <c r="AG788" s="107"/>
      <c r="AH788" s="107"/>
      <c r="AI788" s="107"/>
    </row>
    <row r="789" spans="2:35" ht="13.5" thickBot="1" x14ac:dyDescent="0.35"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95"/>
      <c r="Y789" s="107"/>
      <c r="Z789" s="107"/>
      <c r="AA789" s="107"/>
      <c r="AB789" s="107"/>
      <c r="AC789" s="107"/>
      <c r="AD789" s="94"/>
      <c r="AE789" s="107"/>
      <c r="AF789" s="107"/>
      <c r="AG789" s="107"/>
      <c r="AH789" s="107"/>
      <c r="AI789" s="107"/>
    </row>
    <row r="790" spans="2:35" ht="13.5" thickBot="1" x14ac:dyDescent="0.35"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95"/>
      <c r="Y790" s="107"/>
      <c r="Z790" s="107"/>
      <c r="AA790" s="107"/>
      <c r="AB790" s="107"/>
      <c r="AC790" s="107"/>
      <c r="AD790" s="94"/>
      <c r="AE790" s="107"/>
      <c r="AF790" s="107"/>
      <c r="AG790" s="107"/>
      <c r="AH790" s="107"/>
      <c r="AI790" s="107"/>
    </row>
    <row r="791" spans="2:35" ht="13.5" thickBot="1" x14ac:dyDescent="0.35"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95"/>
      <c r="Y791" s="107"/>
      <c r="Z791" s="107"/>
      <c r="AA791" s="107"/>
      <c r="AB791" s="107"/>
      <c r="AC791" s="107"/>
      <c r="AD791" s="94"/>
      <c r="AE791" s="107"/>
      <c r="AF791" s="107"/>
      <c r="AG791" s="107"/>
      <c r="AH791" s="107"/>
      <c r="AI791" s="107"/>
    </row>
    <row r="792" spans="2:35" ht="13.5" thickBot="1" x14ac:dyDescent="0.35"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95"/>
      <c r="Y792" s="107"/>
      <c r="Z792" s="107"/>
      <c r="AA792" s="107"/>
      <c r="AB792" s="107"/>
      <c r="AC792" s="107"/>
      <c r="AD792" s="94"/>
      <c r="AE792" s="107"/>
      <c r="AF792" s="107"/>
      <c r="AG792" s="107"/>
      <c r="AH792" s="107"/>
      <c r="AI792" s="107"/>
    </row>
    <row r="793" spans="2:35" ht="13.5" thickBot="1" x14ac:dyDescent="0.35"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95"/>
      <c r="Y793" s="107"/>
      <c r="Z793" s="107"/>
      <c r="AA793" s="107"/>
      <c r="AB793" s="107"/>
      <c r="AC793" s="107"/>
      <c r="AD793" s="94"/>
      <c r="AE793" s="107"/>
      <c r="AF793" s="107"/>
      <c r="AG793" s="107"/>
      <c r="AH793" s="107"/>
      <c r="AI793" s="107"/>
    </row>
    <row r="794" spans="2:35" ht="13.5" thickBot="1" x14ac:dyDescent="0.35"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95"/>
      <c r="Y794" s="107"/>
      <c r="Z794" s="107"/>
      <c r="AA794" s="107"/>
      <c r="AB794" s="107"/>
      <c r="AC794" s="107"/>
      <c r="AD794" s="94"/>
      <c r="AE794" s="107"/>
      <c r="AF794" s="107"/>
      <c r="AG794" s="107"/>
      <c r="AH794" s="107"/>
      <c r="AI794" s="107"/>
    </row>
    <row r="795" spans="2:35" ht="13.5" thickBot="1" x14ac:dyDescent="0.35"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95"/>
      <c r="Y795" s="107"/>
      <c r="Z795" s="107"/>
      <c r="AA795" s="107"/>
      <c r="AB795" s="107"/>
      <c r="AC795" s="107"/>
      <c r="AD795" s="94"/>
      <c r="AE795" s="107"/>
      <c r="AF795" s="107"/>
      <c r="AG795" s="107"/>
      <c r="AH795" s="107"/>
      <c r="AI795" s="107"/>
    </row>
    <row r="796" spans="2:35" ht="13.5" thickBot="1" x14ac:dyDescent="0.35"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95"/>
      <c r="Y796" s="107"/>
      <c r="Z796" s="107"/>
      <c r="AA796" s="107"/>
      <c r="AB796" s="107"/>
      <c r="AC796" s="107"/>
      <c r="AD796" s="94"/>
      <c r="AE796" s="107"/>
      <c r="AF796" s="107"/>
      <c r="AG796" s="107"/>
      <c r="AH796" s="107"/>
      <c r="AI796" s="107"/>
    </row>
    <row r="797" spans="2:35" ht="13.5" thickBot="1" x14ac:dyDescent="0.35"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95"/>
      <c r="Y797" s="107"/>
      <c r="Z797" s="107"/>
      <c r="AA797" s="107"/>
      <c r="AB797" s="107"/>
      <c r="AC797" s="107"/>
      <c r="AD797" s="94"/>
      <c r="AE797" s="107"/>
      <c r="AF797" s="107"/>
      <c r="AG797" s="107"/>
      <c r="AH797" s="107"/>
      <c r="AI797" s="107"/>
    </row>
    <row r="798" spans="2:35" ht="13.5" thickBot="1" x14ac:dyDescent="0.35"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95"/>
      <c r="Y798" s="107"/>
      <c r="Z798" s="107"/>
      <c r="AA798" s="107"/>
      <c r="AB798" s="107"/>
      <c r="AC798" s="107"/>
      <c r="AD798" s="94"/>
      <c r="AE798" s="107"/>
      <c r="AF798" s="107"/>
      <c r="AG798" s="107"/>
      <c r="AH798" s="107"/>
      <c r="AI798" s="107"/>
    </row>
    <row r="799" spans="2:35" ht="13.5" thickBot="1" x14ac:dyDescent="0.35"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95"/>
      <c r="Y799" s="107"/>
      <c r="Z799" s="107"/>
      <c r="AA799" s="107"/>
      <c r="AB799" s="107"/>
      <c r="AC799" s="107"/>
      <c r="AD799" s="94"/>
      <c r="AE799" s="107"/>
      <c r="AF799" s="107"/>
      <c r="AG799" s="107"/>
      <c r="AH799" s="107"/>
      <c r="AI799" s="107"/>
    </row>
    <row r="800" spans="2:35" ht="13.5" thickBot="1" x14ac:dyDescent="0.35"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95"/>
      <c r="Y800" s="107"/>
      <c r="Z800" s="107"/>
      <c r="AA800" s="107"/>
      <c r="AB800" s="107"/>
      <c r="AC800" s="107"/>
      <c r="AD800" s="94"/>
      <c r="AE800" s="107"/>
      <c r="AF800" s="107"/>
      <c r="AG800" s="107"/>
      <c r="AH800" s="107"/>
      <c r="AI800" s="107"/>
    </row>
    <row r="801" spans="2:35" ht="13.5" thickBot="1" x14ac:dyDescent="0.35"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95"/>
      <c r="Y801" s="107"/>
      <c r="Z801" s="107"/>
      <c r="AA801" s="107"/>
      <c r="AB801" s="107"/>
      <c r="AC801" s="107"/>
      <c r="AD801" s="94"/>
      <c r="AE801" s="107"/>
      <c r="AF801" s="107"/>
      <c r="AG801" s="107"/>
      <c r="AH801" s="107"/>
      <c r="AI801" s="107"/>
    </row>
    <row r="802" spans="2:35" ht="13.5" thickBot="1" x14ac:dyDescent="0.35"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95"/>
      <c r="Y802" s="107"/>
      <c r="Z802" s="107"/>
      <c r="AA802" s="107"/>
      <c r="AB802" s="107"/>
      <c r="AC802" s="107"/>
      <c r="AD802" s="94"/>
      <c r="AE802" s="107"/>
      <c r="AF802" s="107"/>
      <c r="AG802" s="107"/>
      <c r="AH802" s="107"/>
      <c r="AI802" s="107"/>
    </row>
    <row r="803" spans="2:35" ht="13.5" thickBot="1" x14ac:dyDescent="0.35"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95"/>
      <c r="Y803" s="107"/>
      <c r="Z803" s="107"/>
      <c r="AA803" s="107"/>
      <c r="AB803" s="107"/>
      <c r="AC803" s="107"/>
      <c r="AD803" s="94"/>
      <c r="AE803" s="107"/>
      <c r="AF803" s="107"/>
      <c r="AG803" s="107"/>
      <c r="AH803" s="107"/>
      <c r="AI803" s="107"/>
    </row>
    <row r="804" spans="2:35" ht="13.5" thickBot="1" x14ac:dyDescent="0.35"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95"/>
      <c r="Y804" s="107"/>
      <c r="Z804" s="107"/>
      <c r="AA804" s="107"/>
      <c r="AB804" s="107"/>
      <c r="AC804" s="107"/>
      <c r="AD804" s="94"/>
      <c r="AE804" s="107"/>
      <c r="AF804" s="107"/>
      <c r="AG804" s="107"/>
      <c r="AH804" s="107"/>
      <c r="AI804" s="107"/>
    </row>
    <row r="805" spans="2:35" ht="13.5" thickBot="1" x14ac:dyDescent="0.35"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95"/>
      <c r="Y805" s="107"/>
      <c r="Z805" s="107"/>
      <c r="AA805" s="107"/>
      <c r="AB805" s="107"/>
      <c r="AC805" s="107"/>
      <c r="AD805" s="94"/>
      <c r="AE805" s="107"/>
      <c r="AF805" s="107"/>
      <c r="AG805" s="107"/>
      <c r="AH805" s="107"/>
      <c r="AI805" s="107"/>
    </row>
    <row r="806" spans="2:35" ht="13.5" thickBot="1" x14ac:dyDescent="0.35"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95"/>
      <c r="Y806" s="107"/>
      <c r="Z806" s="107"/>
      <c r="AA806" s="107"/>
      <c r="AB806" s="107"/>
      <c r="AC806" s="107"/>
      <c r="AD806" s="94"/>
      <c r="AE806" s="107"/>
      <c r="AF806" s="107"/>
      <c r="AG806" s="107"/>
      <c r="AH806" s="107"/>
      <c r="AI806" s="107"/>
    </row>
    <row r="807" spans="2:35" ht="13.5" thickBot="1" x14ac:dyDescent="0.35"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95"/>
      <c r="Y807" s="107"/>
      <c r="Z807" s="107"/>
      <c r="AA807" s="107"/>
      <c r="AB807" s="107"/>
      <c r="AC807" s="107"/>
      <c r="AD807" s="94"/>
      <c r="AE807" s="107"/>
      <c r="AF807" s="107"/>
      <c r="AG807" s="107"/>
      <c r="AH807" s="107"/>
      <c r="AI807" s="107"/>
    </row>
    <row r="808" spans="2:35" ht="13.5" thickBot="1" x14ac:dyDescent="0.35"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95"/>
      <c r="Y808" s="107"/>
      <c r="Z808" s="107"/>
      <c r="AA808" s="107"/>
      <c r="AB808" s="107"/>
      <c r="AC808" s="107"/>
      <c r="AD808" s="94"/>
      <c r="AE808" s="107"/>
      <c r="AF808" s="107"/>
      <c r="AG808" s="107"/>
      <c r="AH808" s="107"/>
      <c r="AI808" s="107"/>
    </row>
    <row r="809" spans="2:35" ht="13.5" thickBot="1" x14ac:dyDescent="0.35"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95"/>
      <c r="Y809" s="107"/>
      <c r="Z809" s="107"/>
      <c r="AA809" s="107"/>
      <c r="AB809" s="107"/>
      <c r="AC809" s="107"/>
      <c r="AD809" s="94"/>
      <c r="AE809" s="107"/>
      <c r="AF809" s="107"/>
      <c r="AG809" s="107"/>
      <c r="AH809" s="107"/>
      <c r="AI809" s="107"/>
    </row>
    <row r="810" spans="2:35" ht="13.5" thickBot="1" x14ac:dyDescent="0.35"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95"/>
      <c r="Y810" s="107"/>
      <c r="Z810" s="107"/>
      <c r="AA810" s="107"/>
      <c r="AB810" s="107"/>
      <c r="AC810" s="107"/>
      <c r="AD810" s="94"/>
      <c r="AE810" s="107"/>
      <c r="AF810" s="107"/>
      <c r="AG810" s="107"/>
      <c r="AH810" s="107"/>
      <c r="AI810" s="107"/>
    </row>
    <row r="811" spans="2:35" ht="13.5" thickBot="1" x14ac:dyDescent="0.35"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95"/>
      <c r="Y811" s="107"/>
      <c r="Z811" s="107"/>
      <c r="AA811" s="107"/>
      <c r="AB811" s="107"/>
      <c r="AC811" s="107"/>
      <c r="AD811" s="94"/>
      <c r="AE811" s="107"/>
      <c r="AF811" s="107"/>
      <c r="AG811" s="107"/>
      <c r="AH811" s="107"/>
      <c r="AI811" s="107"/>
    </row>
    <row r="812" spans="2:35" ht="13.5" thickBot="1" x14ac:dyDescent="0.35"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95"/>
      <c r="Y812" s="107"/>
      <c r="Z812" s="107"/>
      <c r="AA812" s="107"/>
      <c r="AB812" s="107"/>
      <c r="AC812" s="107"/>
      <c r="AD812" s="94"/>
      <c r="AE812" s="107"/>
      <c r="AF812" s="107"/>
      <c r="AG812" s="107"/>
      <c r="AH812" s="107"/>
      <c r="AI812" s="107"/>
    </row>
    <row r="813" spans="2:35" ht="13.5" thickBot="1" x14ac:dyDescent="0.35"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95"/>
      <c r="Y813" s="107"/>
      <c r="Z813" s="107"/>
      <c r="AA813" s="107"/>
      <c r="AB813" s="107"/>
      <c r="AC813" s="107"/>
      <c r="AD813" s="94"/>
      <c r="AE813" s="107"/>
      <c r="AF813" s="107"/>
      <c r="AG813" s="107"/>
      <c r="AH813" s="107"/>
      <c r="AI813" s="107"/>
    </row>
    <row r="814" spans="2:35" ht="13.5" thickBot="1" x14ac:dyDescent="0.35"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95"/>
      <c r="Y814" s="107"/>
      <c r="Z814" s="107"/>
      <c r="AA814" s="107"/>
      <c r="AB814" s="107"/>
      <c r="AC814" s="107"/>
      <c r="AD814" s="94"/>
      <c r="AE814" s="107"/>
      <c r="AF814" s="107"/>
      <c r="AG814" s="107"/>
      <c r="AH814" s="107"/>
      <c r="AI814" s="107"/>
    </row>
    <row r="815" spans="2:35" ht="13.5" thickBot="1" x14ac:dyDescent="0.35"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95"/>
      <c r="Y815" s="107"/>
      <c r="Z815" s="107"/>
      <c r="AA815" s="107"/>
      <c r="AB815" s="107"/>
      <c r="AC815" s="107"/>
      <c r="AD815" s="94"/>
      <c r="AE815" s="107"/>
      <c r="AF815" s="107"/>
      <c r="AG815" s="107"/>
      <c r="AH815" s="107"/>
      <c r="AI815" s="107"/>
    </row>
    <row r="816" spans="2:35" ht="13.5" thickBot="1" x14ac:dyDescent="0.35"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95"/>
      <c r="Y816" s="107"/>
      <c r="Z816" s="107"/>
      <c r="AA816" s="107"/>
      <c r="AB816" s="107"/>
      <c r="AC816" s="107"/>
      <c r="AD816" s="94"/>
      <c r="AE816" s="107"/>
      <c r="AF816" s="107"/>
      <c r="AG816" s="107"/>
      <c r="AH816" s="107"/>
      <c r="AI816" s="107"/>
    </row>
    <row r="817" spans="2:35" ht="13.5" thickBot="1" x14ac:dyDescent="0.35"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95"/>
      <c r="Y817" s="107"/>
      <c r="Z817" s="107"/>
      <c r="AA817" s="107"/>
      <c r="AB817" s="107"/>
      <c r="AC817" s="107"/>
      <c r="AD817" s="94"/>
      <c r="AE817" s="107"/>
      <c r="AF817" s="107"/>
      <c r="AG817" s="107"/>
      <c r="AH817" s="107"/>
      <c r="AI817" s="107"/>
    </row>
    <row r="818" spans="2:35" ht="13.5" thickBot="1" x14ac:dyDescent="0.35"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95"/>
      <c r="Y818" s="107"/>
      <c r="Z818" s="107"/>
      <c r="AA818" s="107"/>
      <c r="AB818" s="107"/>
      <c r="AC818" s="107"/>
      <c r="AD818" s="94"/>
      <c r="AE818" s="107"/>
      <c r="AF818" s="107"/>
      <c r="AG818" s="107"/>
      <c r="AH818" s="107"/>
      <c r="AI818" s="107"/>
    </row>
    <row r="819" spans="2:35" ht="13.5" thickBot="1" x14ac:dyDescent="0.35"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95"/>
      <c r="Y819" s="107"/>
      <c r="Z819" s="107"/>
      <c r="AA819" s="107"/>
      <c r="AB819" s="107"/>
      <c r="AC819" s="107"/>
      <c r="AD819" s="94"/>
      <c r="AE819" s="107"/>
      <c r="AF819" s="107"/>
      <c r="AG819" s="107"/>
      <c r="AH819" s="107"/>
      <c r="AI819" s="107"/>
    </row>
    <row r="820" spans="2:35" ht="13.5" thickBot="1" x14ac:dyDescent="0.35"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95"/>
      <c r="Y820" s="107"/>
      <c r="Z820" s="107"/>
      <c r="AA820" s="107"/>
      <c r="AB820" s="107"/>
      <c r="AC820" s="107"/>
      <c r="AD820" s="94"/>
      <c r="AE820" s="107"/>
      <c r="AF820" s="107"/>
      <c r="AG820" s="107"/>
      <c r="AH820" s="107"/>
      <c r="AI820" s="107"/>
    </row>
    <row r="821" spans="2:35" ht="13.5" thickBot="1" x14ac:dyDescent="0.35"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95"/>
      <c r="Y821" s="107"/>
      <c r="Z821" s="107"/>
      <c r="AA821" s="107"/>
      <c r="AB821" s="107"/>
      <c r="AC821" s="107"/>
      <c r="AD821" s="94"/>
      <c r="AE821" s="107"/>
      <c r="AF821" s="107"/>
      <c r="AG821" s="107"/>
      <c r="AH821" s="107"/>
      <c r="AI821" s="107"/>
    </row>
    <row r="822" spans="2:35" ht="13.5" thickBot="1" x14ac:dyDescent="0.35"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95"/>
      <c r="Y822" s="107"/>
      <c r="Z822" s="107"/>
      <c r="AA822" s="107"/>
      <c r="AB822" s="107"/>
      <c r="AC822" s="107"/>
      <c r="AD822" s="94"/>
      <c r="AE822" s="107"/>
      <c r="AF822" s="107"/>
      <c r="AG822" s="107"/>
      <c r="AH822" s="107"/>
      <c r="AI822" s="107"/>
    </row>
    <row r="823" spans="2:35" ht="13.5" thickBot="1" x14ac:dyDescent="0.35"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95"/>
      <c r="Y823" s="107"/>
      <c r="Z823" s="107"/>
      <c r="AA823" s="107"/>
      <c r="AB823" s="107"/>
      <c r="AC823" s="107"/>
      <c r="AD823" s="94"/>
      <c r="AE823" s="107"/>
      <c r="AF823" s="107"/>
      <c r="AG823" s="107"/>
      <c r="AH823" s="107"/>
      <c r="AI823" s="107"/>
    </row>
    <row r="824" spans="2:35" ht="13.5" thickBot="1" x14ac:dyDescent="0.35"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95"/>
      <c r="Y824" s="107"/>
      <c r="Z824" s="107"/>
      <c r="AA824" s="107"/>
      <c r="AB824" s="107"/>
      <c r="AC824" s="107"/>
      <c r="AD824" s="94"/>
      <c r="AE824" s="107"/>
      <c r="AF824" s="107"/>
      <c r="AG824" s="107"/>
      <c r="AH824" s="107"/>
      <c r="AI824" s="107"/>
    </row>
    <row r="825" spans="2:35" ht="13.5" thickBot="1" x14ac:dyDescent="0.35"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95"/>
      <c r="Y825" s="107"/>
      <c r="Z825" s="107"/>
      <c r="AA825" s="107"/>
      <c r="AB825" s="107"/>
      <c r="AC825" s="107"/>
      <c r="AD825" s="94"/>
      <c r="AE825" s="107"/>
      <c r="AF825" s="107"/>
      <c r="AG825" s="107"/>
      <c r="AH825" s="107"/>
      <c r="AI825" s="107"/>
    </row>
    <row r="826" spans="2:35" ht="13.5" thickBot="1" x14ac:dyDescent="0.35"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95"/>
      <c r="Y826" s="107"/>
      <c r="Z826" s="107"/>
      <c r="AA826" s="107"/>
      <c r="AB826" s="107"/>
      <c r="AC826" s="107"/>
      <c r="AD826" s="94"/>
      <c r="AE826" s="107"/>
      <c r="AF826" s="107"/>
      <c r="AG826" s="107"/>
      <c r="AH826" s="107"/>
      <c r="AI826" s="107"/>
    </row>
    <row r="827" spans="2:35" ht="13.5" thickBot="1" x14ac:dyDescent="0.35"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95"/>
      <c r="Y827" s="107"/>
      <c r="Z827" s="107"/>
      <c r="AA827" s="107"/>
      <c r="AB827" s="107"/>
      <c r="AC827" s="107"/>
      <c r="AD827" s="94"/>
      <c r="AE827" s="107"/>
      <c r="AF827" s="107"/>
      <c r="AG827" s="107"/>
      <c r="AH827" s="107"/>
      <c r="AI827" s="107"/>
    </row>
    <row r="828" spans="2:35" ht="13.5" thickBot="1" x14ac:dyDescent="0.35"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95"/>
      <c r="Y828" s="107"/>
      <c r="Z828" s="107"/>
      <c r="AA828" s="107"/>
      <c r="AB828" s="107"/>
      <c r="AC828" s="107"/>
      <c r="AD828" s="94"/>
      <c r="AE828" s="107"/>
      <c r="AF828" s="107"/>
      <c r="AG828" s="107"/>
      <c r="AH828" s="107"/>
      <c r="AI828" s="107"/>
    </row>
    <row r="829" spans="2:35" ht="13.5" thickBot="1" x14ac:dyDescent="0.35"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95"/>
      <c r="Y829" s="107"/>
      <c r="Z829" s="107"/>
      <c r="AA829" s="107"/>
      <c r="AB829" s="107"/>
      <c r="AC829" s="107"/>
      <c r="AD829" s="94"/>
      <c r="AE829" s="107"/>
      <c r="AF829" s="107"/>
      <c r="AG829" s="107"/>
      <c r="AH829" s="107"/>
      <c r="AI829" s="107"/>
    </row>
    <row r="830" spans="2:35" ht="13.5" thickBot="1" x14ac:dyDescent="0.35"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95"/>
      <c r="Y830" s="107"/>
      <c r="Z830" s="107"/>
      <c r="AA830" s="107"/>
      <c r="AB830" s="107"/>
      <c r="AC830" s="107"/>
      <c r="AD830" s="94"/>
      <c r="AE830" s="107"/>
      <c r="AF830" s="107"/>
      <c r="AG830" s="107"/>
      <c r="AH830" s="107"/>
      <c r="AI830" s="107"/>
    </row>
    <row r="831" spans="2:35" ht="13.5" thickBot="1" x14ac:dyDescent="0.35"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95"/>
      <c r="Y831" s="107"/>
      <c r="Z831" s="107"/>
      <c r="AA831" s="107"/>
      <c r="AB831" s="107"/>
      <c r="AC831" s="107"/>
      <c r="AD831" s="94"/>
      <c r="AE831" s="107"/>
      <c r="AF831" s="107"/>
      <c r="AG831" s="107"/>
      <c r="AH831" s="107"/>
      <c r="AI831" s="107"/>
    </row>
    <row r="832" spans="2:35" ht="13.5" thickBot="1" x14ac:dyDescent="0.35"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95"/>
      <c r="Y832" s="107"/>
      <c r="Z832" s="107"/>
      <c r="AA832" s="107"/>
      <c r="AB832" s="107"/>
      <c r="AC832" s="107"/>
      <c r="AD832" s="94"/>
      <c r="AE832" s="107"/>
      <c r="AF832" s="107"/>
      <c r="AG832" s="107"/>
      <c r="AH832" s="107"/>
      <c r="AI832" s="107"/>
    </row>
    <row r="833" spans="2:35" ht="13.5" thickBot="1" x14ac:dyDescent="0.35"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95"/>
      <c r="Y833" s="107"/>
      <c r="Z833" s="107"/>
      <c r="AA833" s="107"/>
      <c r="AB833" s="107"/>
      <c r="AC833" s="107"/>
      <c r="AD833" s="94"/>
      <c r="AE833" s="107"/>
      <c r="AF833" s="107"/>
      <c r="AG833" s="107"/>
      <c r="AH833" s="107"/>
      <c r="AI833" s="107"/>
    </row>
    <row r="834" spans="2:35" ht="13.5" thickBot="1" x14ac:dyDescent="0.35"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95"/>
      <c r="Y834" s="107"/>
      <c r="Z834" s="107"/>
      <c r="AA834" s="107"/>
      <c r="AB834" s="107"/>
      <c r="AC834" s="107"/>
      <c r="AD834" s="94"/>
      <c r="AE834" s="107"/>
      <c r="AF834" s="107"/>
      <c r="AG834" s="107"/>
      <c r="AH834" s="107"/>
      <c r="AI834" s="107"/>
    </row>
    <row r="835" spans="2:35" ht="13.5" thickBot="1" x14ac:dyDescent="0.35"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95"/>
      <c r="Y835" s="107"/>
      <c r="Z835" s="107"/>
      <c r="AA835" s="107"/>
      <c r="AB835" s="107"/>
      <c r="AC835" s="107"/>
      <c r="AD835" s="94"/>
      <c r="AE835" s="107"/>
      <c r="AF835" s="107"/>
      <c r="AG835" s="107"/>
      <c r="AH835" s="107"/>
      <c r="AI835" s="107"/>
    </row>
    <row r="836" spans="2:35" ht="13.5" thickBot="1" x14ac:dyDescent="0.35"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95"/>
      <c r="Y836" s="107"/>
      <c r="Z836" s="107"/>
      <c r="AA836" s="107"/>
      <c r="AB836" s="107"/>
      <c r="AC836" s="107"/>
      <c r="AD836" s="94"/>
      <c r="AE836" s="107"/>
      <c r="AF836" s="107"/>
      <c r="AG836" s="107"/>
      <c r="AH836" s="107"/>
      <c r="AI836" s="107"/>
    </row>
    <row r="837" spans="2:35" ht="13.5" thickBot="1" x14ac:dyDescent="0.35"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95"/>
      <c r="Y837" s="107"/>
      <c r="Z837" s="107"/>
      <c r="AA837" s="107"/>
      <c r="AB837" s="107"/>
      <c r="AC837" s="107"/>
      <c r="AD837" s="94"/>
      <c r="AE837" s="107"/>
      <c r="AF837" s="107"/>
      <c r="AG837" s="107"/>
      <c r="AH837" s="107"/>
      <c r="AI837" s="107"/>
    </row>
    <row r="838" spans="2:35" ht="13.5" thickBot="1" x14ac:dyDescent="0.35"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95"/>
      <c r="Y838" s="107"/>
      <c r="Z838" s="107"/>
      <c r="AA838" s="107"/>
      <c r="AB838" s="107"/>
      <c r="AC838" s="107"/>
      <c r="AD838" s="94"/>
      <c r="AE838" s="107"/>
      <c r="AF838" s="107"/>
      <c r="AG838" s="107"/>
      <c r="AH838" s="107"/>
      <c r="AI838" s="107"/>
    </row>
    <row r="839" spans="2:35" ht="13.5" thickBot="1" x14ac:dyDescent="0.35"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95"/>
      <c r="Y839" s="107"/>
      <c r="Z839" s="107"/>
      <c r="AA839" s="107"/>
      <c r="AB839" s="107"/>
      <c r="AC839" s="107"/>
      <c r="AD839" s="94"/>
      <c r="AE839" s="107"/>
      <c r="AF839" s="107"/>
      <c r="AG839" s="107"/>
      <c r="AH839" s="107"/>
      <c r="AI839" s="107"/>
    </row>
    <row r="840" spans="2:35" ht="13.5" thickBot="1" x14ac:dyDescent="0.35"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95"/>
      <c r="Y840" s="107"/>
      <c r="Z840" s="107"/>
      <c r="AA840" s="107"/>
      <c r="AB840" s="107"/>
      <c r="AC840" s="107"/>
      <c r="AD840" s="94"/>
      <c r="AE840" s="107"/>
      <c r="AF840" s="107"/>
      <c r="AG840" s="107"/>
      <c r="AH840" s="107"/>
      <c r="AI840" s="107"/>
    </row>
    <row r="841" spans="2:35" ht="13.5" thickBot="1" x14ac:dyDescent="0.35"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95"/>
      <c r="Y841" s="107"/>
      <c r="Z841" s="107"/>
      <c r="AA841" s="107"/>
      <c r="AB841" s="107"/>
      <c r="AC841" s="107"/>
      <c r="AD841" s="94"/>
      <c r="AE841" s="107"/>
      <c r="AF841" s="107"/>
      <c r="AG841" s="107"/>
      <c r="AH841" s="107"/>
      <c r="AI841" s="107"/>
    </row>
    <row r="842" spans="2:35" ht="13.5" thickBot="1" x14ac:dyDescent="0.35"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95"/>
      <c r="Y842" s="107"/>
      <c r="Z842" s="107"/>
      <c r="AA842" s="107"/>
      <c r="AB842" s="107"/>
      <c r="AC842" s="107"/>
      <c r="AD842" s="94"/>
      <c r="AE842" s="107"/>
      <c r="AF842" s="107"/>
      <c r="AG842" s="107"/>
      <c r="AH842" s="107"/>
      <c r="AI842" s="107"/>
    </row>
    <row r="843" spans="2:35" ht="13.5" thickBot="1" x14ac:dyDescent="0.35"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95"/>
      <c r="Y843" s="107"/>
      <c r="Z843" s="107"/>
      <c r="AA843" s="107"/>
      <c r="AB843" s="107"/>
      <c r="AC843" s="107"/>
      <c r="AD843" s="94"/>
      <c r="AE843" s="107"/>
      <c r="AF843" s="107"/>
      <c r="AG843" s="107"/>
      <c r="AH843" s="107"/>
      <c r="AI843" s="107"/>
    </row>
    <row r="844" spans="2:35" ht="13.5" thickBot="1" x14ac:dyDescent="0.35"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95"/>
      <c r="Y844" s="107"/>
      <c r="Z844" s="107"/>
      <c r="AA844" s="107"/>
      <c r="AB844" s="107"/>
      <c r="AC844" s="107"/>
      <c r="AD844" s="94"/>
      <c r="AE844" s="107"/>
      <c r="AF844" s="107"/>
      <c r="AG844" s="107"/>
      <c r="AH844" s="107"/>
      <c r="AI844" s="107"/>
    </row>
    <row r="845" spans="2:35" ht="13.5" thickBot="1" x14ac:dyDescent="0.35"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95"/>
      <c r="Y845" s="107"/>
      <c r="Z845" s="107"/>
      <c r="AA845" s="107"/>
      <c r="AB845" s="107"/>
      <c r="AC845" s="107"/>
      <c r="AD845" s="94"/>
      <c r="AE845" s="107"/>
      <c r="AF845" s="107"/>
      <c r="AG845" s="107"/>
      <c r="AH845" s="107"/>
      <c r="AI845" s="107"/>
    </row>
    <row r="846" spans="2:35" ht="13.5" thickBot="1" x14ac:dyDescent="0.35"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95"/>
      <c r="Y846" s="107"/>
      <c r="Z846" s="107"/>
      <c r="AA846" s="107"/>
      <c r="AB846" s="107"/>
      <c r="AC846" s="107"/>
      <c r="AD846" s="94"/>
      <c r="AE846" s="107"/>
      <c r="AF846" s="107"/>
      <c r="AG846" s="107"/>
      <c r="AH846" s="107"/>
      <c r="AI846" s="107"/>
    </row>
    <row r="847" spans="2:35" ht="13.5" thickBot="1" x14ac:dyDescent="0.35"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95"/>
      <c r="Y847" s="107"/>
      <c r="Z847" s="107"/>
      <c r="AA847" s="107"/>
      <c r="AB847" s="107"/>
      <c r="AC847" s="107"/>
      <c r="AD847" s="94"/>
      <c r="AE847" s="107"/>
      <c r="AF847" s="107"/>
      <c r="AG847" s="107"/>
      <c r="AH847" s="107"/>
      <c r="AI847" s="107"/>
    </row>
    <row r="848" spans="2:35" ht="13.5" thickBot="1" x14ac:dyDescent="0.35"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95"/>
      <c r="Y848" s="107"/>
      <c r="Z848" s="107"/>
      <c r="AA848" s="107"/>
      <c r="AB848" s="107"/>
      <c r="AC848" s="107"/>
      <c r="AD848" s="94"/>
      <c r="AE848" s="107"/>
      <c r="AF848" s="107"/>
      <c r="AG848" s="107"/>
      <c r="AH848" s="107"/>
      <c r="AI848" s="107"/>
    </row>
    <row r="849" spans="2:35" ht="13.5" thickBot="1" x14ac:dyDescent="0.35"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95"/>
      <c r="Y849" s="107"/>
      <c r="Z849" s="107"/>
      <c r="AA849" s="107"/>
      <c r="AB849" s="107"/>
      <c r="AC849" s="107"/>
      <c r="AD849" s="94"/>
      <c r="AE849" s="107"/>
      <c r="AF849" s="107"/>
      <c r="AG849" s="107"/>
      <c r="AH849" s="107"/>
      <c r="AI849" s="107"/>
    </row>
    <row r="850" spans="2:35" ht="13.5" thickBot="1" x14ac:dyDescent="0.35"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95"/>
      <c r="Y850" s="107"/>
      <c r="Z850" s="107"/>
      <c r="AA850" s="107"/>
      <c r="AB850" s="107"/>
      <c r="AC850" s="107"/>
      <c r="AD850" s="94"/>
      <c r="AE850" s="107"/>
      <c r="AF850" s="107"/>
      <c r="AG850" s="107"/>
      <c r="AH850" s="107"/>
      <c r="AI850" s="107"/>
    </row>
    <row r="851" spans="2:35" ht="13.5" thickBot="1" x14ac:dyDescent="0.35"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95"/>
      <c r="Y851" s="107"/>
      <c r="Z851" s="107"/>
      <c r="AA851" s="107"/>
      <c r="AB851" s="107"/>
      <c r="AC851" s="107"/>
      <c r="AD851" s="94"/>
      <c r="AE851" s="107"/>
      <c r="AF851" s="107"/>
      <c r="AG851" s="107"/>
      <c r="AH851" s="107"/>
      <c r="AI851" s="107"/>
    </row>
    <row r="852" spans="2:35" ht="13.5" thickBot="1" x14ac:dyDescent="0.35"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95"/>
      <c r="Y852" s="107"/>
      <c r="Z852" s="107"/>
      <c r="AA852" s="107"/>
      <c r="AB852" s="107"/>
      <c r="AC852" s="107"/>
      <c r="AD852" s="94"/>
      <c r="AE852" s="107"/>
      <c r="AF852" s="107"/>
      <c r="AG852" s="107"/>
      <c r="AH852" s="107"/>
      <c r="AI852" s="107"/>
    </row>
    <row r="853" spans="2:35" ht="13.5" thickBot="1" x14ac:dyDescent="0.35"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95"/>
      <c r="Y853" s="107"/>
      <c r="Z853" s="107"/>
      <c r="AA853" s="107"/>
      <c r="AB853" s="107"/>
      <c r="AC853" s="107"/>
      <c r="AD853" s="94"/>
      <c r="AE853" s="107"/>
      <c r="AF853" s="107"/>
      <c r="AG853" s="107"/>
      <c r="AH853" s="107"/>
      <c r="AI853" s="107"/>
    </row>
    <row r="854" spans="2:35" ht="13.5" thickBot="1" x14ac:dyDescent="0.35"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95"/>
      <c r="Y854" s="107"/>
      <c r="Z854" s="107"/>
      <c r="AA854" s="107"/>
      <c r="AB854" s="107"/>
      <c r="AC854" s="107"/>
      <c r="AD854" s="94"/>
      <c r="AE854" s="107"/>
      <c r="AF854" s="107"/>
      <c r="AG854" s="107"/>
      <c r="AH854" s="107"/>
      <c r="AI854" s="107"/>
    </row>
    <row r="855" spans="2:35" ht="13.5" thickBot="1" x14ac:dyDescent="0.35"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95"/>
      <c r="Y855" s="107"/>
      <c r="Z855" s="107"/>
      <c r="AA855" s="107"/>
      <c r="AB855" s="107"/>
      <c r="AC855" s="107"/>
      <c r="AD855" s="94"/>
      <c r="AE855" s="107"/>
      <c r="AF855" s="107"/>
      <c r="AG855" s="107"/>
      <c r="AH855" s="107"/>
      <c r="AI855" s="107"/>
    </row>
    <row r="856" spans="2:35" ht="13.5" thickBot="1" x14ac:dyDescent="0.35"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95"/>
      <c r="Y856" s="107"/>
      <c r="Z856" s="107"/>
      <c r="AA856" s="107"/>
      <c r="AB856" s="107"/>
      <c r="AC856" s="107"/>
      <c r="AD856" s="94"/>
      <c r="AE856" s="107"/>
      <c r="AF856" s="107"/>
      <c r="AG856" s="107"/>
      <c r="AH856" s="107"/>
      <c r="AI856" s="107"/>
    </row>
    <row r="857" spans="2:35" ht="13.5" thickBot="1" x14ac:dyDescent="0.35"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95"/>
      <c r="Y857" s="107"/>
      <c r="Z857" s="107"/>
      <c r="AA857" s="107"/>
      <c r="AB857" s="107"/>
      <c r="AC857" s="107"/>
      <c r="AD857" s="94"/>
      <c r="AE857" s="107"/>
      <c r="AF857" s="107"/>
      <c r="AG857" s="107"/>
      <c r="AH857" s="107"/>
      <c r="AI857" s="107"/>
    </row>
    <row r="858" spans="2:35" ht="13.5" thickBot="1" x14ac:dyDescent="0.35"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95"/>
      <c r="Y858" s="107"/>
      <c r="Z858" s="107"/>
      <c r="AA858" s="107"/>
      <c r="AB858" s="107"/>
      <c r="AC858" s="107"/>
      <c r="AD858" s="94"/>
      <c r="AE858" s="107"/>
      <c r="AF858" s="107"/>
      <c r="AG858" s="107"/>
      <c r="AH858" s="107"/>
      <c r="AI858" s="107"/>
    </row>
    <row r="859" spans="2:35" ht="13.5" thickBot="1" x14ac:dyDescent="0.35"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95"/>
      <c r="Y859" s="107"/>
      <c r="Z859" s="107"/>
      <c r="AA859" s="107"/>
      <c r="AB859" s="107"/>
      <c r="AC859" s="107"/>
      <c r="AD859" s="94"/>
      <c r="AE859" s="107"/>
      <c r="AF859" s="107"/>
      <c r="AG859" s="107"/>
      <c r="AH859" s="107"/>
      <c r="AI859" s="107"/>
    </row>
    <row r="860" spans="2:35" ht="13.5" thickBot="1" x14ac:dyDescent="0.35"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95"/>
      <c r="Y860" s="107"/>
      <c r="Z860" s="107"/>
      <c r="AA860" s="107"/>
      <c r="AB860" s="107"/>
      <c r="AC860" s="107"/>
      <c r="AD860" s="94"/>
      <c r="AE860" s="107"/>
      <c r="AF860" s="107"/>
      <c r="AG860" s="107"/>
      <c r="AH860" s="107"/>
      <c r="AI860" s="107"/>
    </row>
    <row r="861" spans="2:35" ht="13.5" thickBot="1" x14ac:dyDescent="0.35"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95"/>
      <c r="Y861" s="107"/>
      <c r="Z861" s="107"/>
      <c r="AA861" s="107"/>
      <c r="AB861" s="107"/>
      <c r="AC861" s="107"/>
      <c r="AD861" s="94"/>
      <c r="AE861" s="107"/>
      <c r="AF861" s="107"/>
      <c r="AG861" s="107"/>
      <c r="AH861" s="107"/>
      <c r="AI861" s="107"/>
    </row>
    <row r="862" spans="2:35" ht="13.5" thickBot="1" x14ac:dyDescent="0.35"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95"/>
      <c r="Y862" s="107"/>
      <c r="Z862" s="107"/>
      <c r="AA862" s="107"/>
      <c r="AB862" s="107"/>
      <c r="AC862" s="107"/>
      <c r="AD862" s="94"/>
      <c r="AE862" s="107"/>
      <c r="AF862" s="107"/>
      <c r="AG862" s="107"/>
      <c r="AH862" s="107"/>
      <c r="AI862" s="107"/>
    </row>
    <row r="863" spans="2:35" ht="13.5" thickBot="1" x14ac:dyDescent="0.35"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95"/>
      <c r="Y863" s="107"/>
      <c r="Z863" s="107"/>
      <c r="AA863" s="107"/>
      <c r="AB863" s="107"/>
      <c r="AC863" s="107"/>
      <c r="AD863" s="94"/>
      <c r="AE863" s="107"/>
      <c r="AF863" s="107"/>
      <c r="AG863" s="107"/>
      <c r="AH863" s="107"/>
      <c r="AI863" s="107"/>
    </row>
    <row r="864" spans="2:35" ht="13.5" thickBot="1" x14ac:dyDescent="0.35"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95"/>
      <c r="Y864" s="107"/>
      <c r="Z864" s="107"/>
      <c r="AA864" s="107"/>
      <c r="AB864" s="107"/>
      <c r="AC864" s="107"/>
      <c r="AD864" s="94"/>
      <c r="AE864" s="107"/>
      <c r="AF864" s="107"/>
      <c r="AG864" s="107"/>
      <c r="AH864" s="107"/>
      <c r="AI864" s="107"/>
    </row>
    <row r="865" spans="2:35" ht="13.5" thickBot="1" x14ac:dyDescent="0.35"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95"/>
      <c r="Y865" s="107"/>
      <c r="Z865" s="107"/>
      <c r="AA865" s="107"/>
      <c r="AB865" s="107"/>
      <c r="AC865" s="107"/>
      <c r="AD865" s="94"/>
      <c r="AE865" s="107"/>
      <c r="AF865" s="107"/>
      <c r="AG865" s="107"/>
      <c r="AH865" s="107"/>
      <c r="AI865" s="107"/>
    </row>
    <row r="866" spans="2:35" ht="13.5" thickBot="1" x14ac:dyDescent="0.35"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95"/>
      <c r="Y866" s="107"/>
      <c r="Z866" s="107"/>
      <c r="AA866" s="107"/>
      <c r="AB866" s="107"/>
      <c r="AC866" s="107"/>
      <c r="AD866" s="94"/>
      <c r="AE866" s="107"/>
      <c r="AF866" s="107"/>
      <c r="AG866" s="107"/>
      <c r="AH866" s="107"/>
      <c r="AI866" s="107"/>
    </row>
    <row r="867" spans="2:35" ht="13.5" thickBot="1" x14ac:dyDescent="0.35"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95"/>
      <c r="Y867" s="107"/>
      <c r="Z867" s="107"/>
      <c r="AA867" s="107"/>
      <c r="AB867" s="107"/>
      <c r="AC867" s="107"/>
      <c r="AD867" s="94"/>
      <c r="AE867" s="107"/>
      <c r="AF867" s="107"/>
      <c r="AG867" s="107"/>
      <c r="AH867" s="107"/>
      <c r="AI867" s="107"/>
    </row>
    <row r="868" spans="2:35" ht="13.5" thickBot="1" x14ac:dyDescent="0.35"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95"/>
      <c r="Y868" s="107"/>
      <c r="Z868" s="107"/>
      <c r="AA868" s="107"/>
      <c r="AB868" s="107"/>
      <c r="AC868" s="107"/>
      <c r="AD868" s="94"/>
      <c r="AE868" s="107"/>
      <c r="AF868" s="107"/>
      <c r="AG868" s="107"/>
      <c r="AH868" s="107"/>
      <c r="AI868" s="107"/>
    </row>
    <row r="869" spans="2:35" ht="13.5" thickBot="1" x14ac:dyDescent="0.35"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95"/>
      <c r="Y869" s="107"/>
      <c r="Z869" s="107"/>
      <c r="AA869" s="107"/>
      <c r="AB869" s="107"/>
      <c r="AC869" s="107"/>
      <c r="AD869" s="94"/>
      <c r="AE869" s="107"/>
      <c r="AF869" s="107"/>
      <c r="AG869" s="107"/>
      <c r="AH869" s="107"/>
      <c r="AI869" s="107"/>
    </row>
    <row r="870" spans="2:35" ht="13.5" thickBot="1" x14ac:dyDescent="0.35"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95"/>
      <c r="Y870" s="107"/>
      <c r="Z870" s="107"/>
      <c r="AA870" s="107"/>
      <c r="AB870" s="107"/>
      <c r="AC870" s="107"/>
      <c r="AD870" s="94"/>
      <c r="AE870" s="107"/>
      <c r="AF870" s="107"/>
      <c r="AG870" s="107"/>
      <c r="AH870" s="107"/>
      <c r="AI870" s="107"/>
    </row>
    <row r="871" spans="2:35" ht="13.5" thickBot="1" x14ac:dyDescent="0.35"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95"/>
      <c r="Y871" s="107"/>
      <c r="Z871" s="107"/>
      <c r="AA871" s="107"/>
      <c r="AB871" s="107"/>
      <c r="AC871" s="107"/>
      <c r="AD871" s="94"/>
      <c r="AE871" s="107"/>
      <c r="AF871" s="107"/>
      <c r="AG871" s="107"/>
      <c r="AH871" s="107"/>
      <c r="AI871" s="107"/>
    </row>
    <row r="872" spans="2:35" ht="13.5" thickBot="1" x14ac:dyDescent="0.35"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95"/>
      <c r="Y872" s="107"/>
      <c r="Z872" s="107"/>
      <c r="AA872" s="107"/>
      <c r="AB872" s="107"/>
      <c r="AC872" s="107"/>
      <c r="AD872" s="94"/>
      <c r="AE872" s="107"/>
      <c r="AF872" s="107"/>
      <c r="AG872" s="107"/>
      <c r="AH872" s="107"/>
      <c r="AI872" s="107"/>
    </row>
    <row r="873" spans="2:35" ht="13.5" thickBot="1" x14ac:dyDescent="0.35"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95"/>
      <c r="Y873" s="107"/>
      <c r="Z873" s="107"/>
      <c r="AA873" s="107"/>
      <c r="AB873" s="107"/>
      <c r="AC873" s="107"/>
      <c r="AD873" s="94"/>
      <c r="AE873" s="107"/>
      <c r="AF873" s="107"/>
      <c r="AG873" s="107"/>
      <c r="AH873" s="107"/>
      <c r="AI873" s="107"/>
    </row>
    <row r="874" spans="2:35" ht="13.5" thickBot="1" x14ac:dyDescent="0.35"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95"/>
      <c r="Y874" s="107"/>
      <c r="Z874" s="107"/>
      <c r="AA874" s="107"/>
      <c r="AB874" s="107"/>
      <c r="AC874" s="107"/>
      <c r="AD874" s="94"/>
      <c r="AE874" s="107"/>
      <c r="AF874" s="107"/>
      <c r="AG874" s="107"/>
      <c r="AH874" s="107"/>
      <c r="AI874" s="107"/>
    </row>
    <row r="875" spans="2:35" ht="13.5" thickBot="1" x14ac:dyDescent="0.35"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95"/>
      <c r="Y875" s="107"/>
      <c r="Z875" s="107"/>
      <c r="AA875" s="107"/>
      <c r="AB875" s="107"/>
      <c r="AC875" s="107"/>
      <c r="AD875" s="94"/>
      <c r="AE875" s="107"/>
      <c r="AF875" s="107"/>
      <c r="AG875" s="107"/>
      <c r="AH875" s="107"/>
      <c r="AI875" s="107"/>
    </row>
    <row r="876" spans="2:35" ht="13.5" thickBot="1" x14ac:dyDescent="0.35"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95"/>
      <c r="Y876" s="107"/>
      <c r="Z876" s="107"/>
      <c r="AA876" s="107"/>
      <c r="AB876" s="107"/>
      <c r="AC876" s="107"/>
      <c r="AD876" s="94"/>
      <c r="AE876" s="107"/>
      <c r="AF876" s="107"/>
      <c r="AG876" s="107"/>
      <c r="AH876" s="107"/>
      <c r="AI876" s="107"/>
    </row>
    <row r="877" spans="2:35" ht="13.5" thickBot="1" x14ac:dyDescent="0.35"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95"/>
      <c r="Y877" s="107"/>
      <c r="Z877" s="107"/>
      <c r="AA877" s="107"/>
      <c r="AB877" s="107"/>
      <c r="AC877" s="107"/>
      <c r="AD877" s="94"/>
      <c r="AE877" s="107"/>
      <c r="AF877" s="107"/>
      <c r="AG877" s="107"/>
      <c r="AH877" s="107"/>
      <c r="AI877" s="107"/>
    </row>
    <row r="878" spans="2:35" ht="13.5" thickBot="1" x14ac:dyDescent="0.35"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95"/>
      <c r="Y878" s="107"/>
      <c r="Z878" s="107"/>
      <c r="AA878" s="107"/>
      <c r="AB878" s="107"/>
      <c r="AC878" s="107"/>
      <c r="AD878" s="94"/>
      <c r="AE878" s="107"/>
      <c r="AF878" s="107"/>
      <c r="AG878" s="107"/>
      <c r="AH878" s="107"/>
      <c r="AI878" s="107"/>
    </row>
    <row r="879" spans="2:35" ht="13.5" thickBot="1" x14ac:dyDescent="0.35"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95"/>
      <c r="Y879" s="107"/>
      <c r="Z879" s="107"/>
      <c r="AA879" s="107"/>
      <c r="AB879" s="107"/>
      <c r="AC879" s="107"/>
      <c r="AD879" s="94"/>
      <c r="AE879" s="107"/>
      <c r="AF879" s="107"/>
      <c r="AG879" s="107"/>
      <c r="AH879" s="107"/>
      <c r="AI879" s="107"/>
    </row>
    <row r="880" spans="2:35" ht="13.5" thickBot="1" x14ac:dyDescent="0.35"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95"/>
      <c r="Y880" s="107"/>
      <c r="Z880" s="107"/>
      <c r="AA880" s="107"/>
      <c r="AB880" s="107"/>
      <c r="AC880" s="107"/>
      <c r="AD880" s="94"/>
      <c r="AE880" s="107"/>
      <c r="AF880" s="107"/>
      <c r="AG880" s="107"/>
      <c r="AH880" s="107"/>
      <c r="AI880" s="107"/>
    </row>
    <row r="881" spans="2:35" ht="13.5" thickBot="1" x14ac:dyDescent="0.35"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95"/>
      <c r="Y881" s="107"/>
      <c r="Z881" s="107"/>
      <c r="AA881" s="107"/>
      <c r="AB881" s="107"/>
      <c r="AC881" s="107"/>
      <c r="AD881" s="94"/>
      <c r="AE881" s="107"/>
      <c r="AF881" s="107"/>
      <c r="AG881" s="107"/>
      <c r="AH881" s="107"/>
      <c r="AI881" s="107"/>
    </row>
    <row r="882" spans="2:35" ht="13.5" thickBot="1" x14ac:dyDescent="0.35"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95"/>
      <c r="Y882" s="107"/>
      <c r="Z882" s="107"/>
      <c r="AA882" s="107"/>
      <c r="AB882" s="107"/>
      <c r="AC882" s="107"/>
      <c r="AD882" s="94"/>
      <c r="AE882" s="107"/>
      <c r="AF882" s="107"/>
      <c r="AG882" s="107"/>
      <c r="AH882" s="107"/>
      <c r="AI882" s="107"/>
    </row>
    <row r="883" spans="2:35" ht="13.5" thickBot="1" x14ac:dyDescent="0.35"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95"/>
      <c r="Y883" s="107"/>
      <c r="Z883" s="107"/>
      <c r="AA883" s="107"/>
      <c r="AB883" s="107"/>
      <c r="AC883" s="107"/>
      <c r="AD883" s="94"/>
      <c r="AE883" s="107"/>
      <c r="AF883" s="107"/>
      <c r="AG883" s="107"/>
      <c r="AH883" s="107"/>
      <c r="AI883" s="107"/>
    </row>
    <row r="884" spans="2:35" ht="13.5" thickBot="1" x14ac:dyDescent="0.35"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95"/>
      <c r="Y884" s="107"/>
      <c r="Z884" s="107"/>
      <c r="AA884" s="107"/>
      <c r="AB884" s="107"/>
      <c r="AC884" s="107"/>
      <c r="AD884" s="94"/>
      <c r="AE884" s="107"/>
      <c r="AF884" s="107"/>
      <c r="AG884" s="107"/>
      <c r="AH884" s="107"/>
      <c r="AI884" s="107"/>
    </row>
    <row r="885" spans="2:35" ht="13.5" thickBot="1" x14ac:dyDescent="0.35"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95"/>
      <c r="Y885" s="107"/>
      <c r="Z885" s="107"/>
      <c r="AA885" s="107"/>
      <c r="AB885" s="107"/>
      <c r="AC885" s="107"/>
      <c r="AD885" s="94"/>
      <c r="AE885" s="107"/>
      <c r="AF885" s="107"/>
      <c r="AG885" s="107"/>
      <c r="AH885" s="107"/>
      <c r="AI885" s="107"/>
    </row>
    <row r="886" spans="2:35" ht="13.5" thickBot="1" x14ac:dyDescent="0.35"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95"/>
      <c r="Y886" s="107"/>
      <c r="Z886" s="107"/>
      <c r="AA886" s="107"/>
      <c r="AB886" s="107"/>
      <c r="AC886" s="107"/>
      <c r="AD886" s="94"/>
      <c r="AE886" s="107"/>
      <c r="AF886" s="107"/>
      <c r="AG886" s="107"/>
      <c r="AH886" s="107"/>
      <c r="AI886" s="107"/>
    </row>
    <row r="887" spans="2:35" ht="13.5" thickBot="1" x14ac:dyDescent="0.35"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95"/>
      <c r="Y887" s="107"/>
      <c r="Z887" s="107"/>
      <c r="AA887" s="107"/>
      <c r="AB887" s="107"/>
      <c r="AC887" s="107"/>
      <c r="AD887" s="94"/>
      <c r="AE887" s="107"/>
      <c r="AF887" s="107"/>
      <c r="AG887" s="107"/>
      <c r="AH887" s="107"/>
      <c r="AI887" s="107"/>
    </row>
    <row r="888" spans="2:35" ht="13.5" thickBot="1" x14ac:dyDescent="0.35"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95"/>
      <c r="Y888" s="107"/>
      <c r="Z888" s="107"/>
      <c r="AA888" s="107"/>
      <c r="AB888" s="107"/>
      <c r="AC888" s="107"/>
      <c r="AD888" s="94"/>
      <c r="AE888" s="107"/>
      <c r="AF888" s="107"/>
      <c r="AG888" s="107"/>
      <c r="AH888" s="107"/>
      <c r="AI888" s="107"/>
    </row>
    <row r="889" spans="2:35" ht="13.5" thickBot="1" x14ac:dyDescent="0.35"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95"/>
      <c r="Y889" s="107"/>
      <c r="Z889" s="107"/>
      <c r="AA889" s="107"/>
      <c r="AB889" s="107"/>
      <c r="AC889" s="107"/>
      <c r="AD889" s="94"/>
      <c r="AE889" s="107"/>
      <c r="AF889" s="107"/>
      <c r="AG889" s="107"/>
      <c r="AH889" s="107"/>
      <c r="AI889" s="107"/>
    </row>
    <row r="890" spans="2:35" ht="13.5" thickBot="1" x14ac:dyDescent="0.35"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95"/>
      <c r="Y890" s="107"/>
      <c r="Z890" s="107"/>
      <c r="AA890" s="107"/>
      <c r="AB890" s="107"/>
      <c r="AC890" s="107"/>
      <c r="AD890" s="94"/>
      <c r="AE890" s="107"/>
      <c r="AF890" s="107"/>
      <c r="AG890" s="107"/>
      <c r="AH890" s="107"/>
      <c r="AI890" s="107"/>
    </row>
    <row r="891" spans="2:35" ht="13.5" thickBot="1" x14ac:dyDescent="0.35"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95"/>
      <c r="Y891" s="107"/>
      <c r="Z891" s="107"/>
      <c r="AA891" s="107"/>
      <c r="AB891" s="107"/>
      <c r="AC891" s="107"/>
      <c r="AD891" s="94"/>
      <c r="AE891" s="107"/>
      <c r="AF891" s="107"/>
      <c r="AG891" s="107"/>
      <c r="AH891" s="107"/>
      <c r="AI891" s="107"/>
    </row>
    <row r="892" spans="2:35" ht="13.5" thickBot="1" x14ac:dyDescent="0.35"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95"/>
      <c r="Y892" s="107"/>
      <c r="Z892" s="107"/>
      <c r="AA892" s="107"/>
      <c r="AB892" s="107"/>
      <c r="AC892" s="107"/>
      <c r="AD892" s="94"/>
      <c r="AE892" s="107"/>
      <c r="AF892" s="107"/>
      <c r="AG892" s="107"/>
      <c r="AH892" s="107"/>
      <c r="AI892" s="107"/>
    </row>
    <row r="893" spans="2:35" ht="13.5" thickBot="1" x14ac:dyDescent="0.35"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95"/>
      <c r="Y893" s="107"/>
      <c r="Z893" s="107"/>
      <c r="AA893" s="107"/>
      <c r="AB893" s="107"/>
      <c r="AC893" s="107"/>
      <c r="AD893" s="94"/>
      <c r="AE893" s="107"/>
      <c r="AF893" s="107"/>
      <c r="AG893" s="107"/>
      <c r="AH893" s="107"/>
      <c r="AI893" s="107"/>
    </row>
    <row r="894" spans="2:35" ht="13.5" thickBot="1" x14ac:dyDescent="0.35"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95"/>
      <c r="Y894" s="107"/>
      <c r="Z894" s="107"/>
      <c r="AA894" s="107"/>
      <c r="AB894" s="107"/>
      <c r="AC894" s="107"/>
      <c r="AD894" s="94"/>
      <c r="AE894" s="107"/>
      <c r="AF894" s="107"/>
      <c r="AG894" s="107"/>
      <c r="AH894" s="107"/>
      <c r="AI894" s="107"/>
    </row>
    <row r="895" spans="2:35" ht="13.5" thickBot="1" x14ac:dyDescent="0.35"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95"/>
      <c r="Y895" s="107"/>
      <c r="Z895" s="107"/>
      <c r="AA895" s="107"/>
      <c r="AB895" s="107"/>
      <c r="AC895" s="107"/>
      <c r="AD895" s="94"/>
      <c r="AE895" s="107"/>
      <c r="AF895" s="107"/>
      <c r="AG895" s="107"/>
      <c r="AH895" s="107"/>
      <c r="AI895" s="107"/>
    </row>
    <row r="896" spans="2:35" ht="13.5" thickBot="1" x14ac:dyDescent="0.35"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95"/>
      <c r="Y896" s="107"/>
      <c r="Z896" s="107"/>
      <c r="AA896" s="107"/>
      <c r="AB896" s="107"/>
      <c r="AC896" s="107"/>
      <c r="AD896" s="94"/>
      <c r="AE896" s="107"/>
      <c r="AF896" s="107"/>
      <c r="AG896" s="107"/>
      <c r="AH896" s="107"/>
      <c r="AI896" s="107"/>
    </row>
    <row r="897" spans="2:35" ht="13.5" thickBot="1" x14ac:dyDescent="0.35"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95"/>
      <c r="Y897" s="107"/>
      <c r="Z897" s="107"/>
      <c r="AA897" s="107"/>
      <c r="AB897" s="107"/>
      <c r="AC897" s="107"/>
      <c r="AD897" s="94"/>
      <c r="AE897" s="107"/>
      <c r="AF897" s="107"/>
      <c r="AG897" s="107"/>
      <c r="AH897" s="107"/>
      <c r="AI897" s="107"/>
    </row>
    <row r="898" spans="2:35" ht="13.5" thickBot="1" x14ac:dyDescent="0.35"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95"/>
      <c r="Y898" s="107"/>
      <c r="Z898" s="107"/>
      <c r="AA898" s="107"/>
      <c r="AB898" s="107"/>
      <c r="AC898" s="107"/>
      <c r="AD898" s="94"/>
      <c r="AE898" s="107"/>
      <c r="AF898" s="107"/>
      <c r="AG898" s="107"/>
      <c r="AH898" s="107"/>
      <c r="AI898" s="107"/>
    </row>
    <row r="899" spans="2:35" ht="13.5" thickBot="1" x14ac:dyDescent="0.35"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95"/>
      <c r="Y899" s="107"/>
      <c r="Z899" s="107"/>
      <c r="AA899" s="107"/>
      <c r="AB899" s="107"/>
      <c r="AC899" s="107"/>
      <c r="AD899" s="94"/>
      <c r="AE899" s="107"/>
      <c r="AF899" s="107"/>
      <c r="AG899" s="107"/>
      <c r="AH899" s="107"/>
      <c r="AI899" s="107"/>
    </row>
    <row r="900" spans="2:35" ht="13.5" thickBot="1" x14ac:dyDescent="0.35"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95"/>
      <c r="Y900" s="107"/>
      <c r="Z900" s="107"/>
      <c r="AA900" s="107"/>
      <c r="AB900" s="107"/>
      <c r="AC900" s="107"/>
      <c r="AD900" s="94"/>
      <c r="AE900" s="107"/>
      <c r="AF900" s="107"/>
      <c r="AG900" s="107"/>
      <c r="AH900" s="107"/>
      <c r="AI900" s="107"/>
    </row>
    <row r="901" spans="2:35" ht="13.5" thickBot="1" x14ac:dyDescent="0.35"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95"/>
      <c r="Y901" s="107"/>
      <c r="Z901" s="107"/>
      <c r="AA901" s="107"/>
      <c r="AB901" s="107"/>
      <c r="AC901" s="107"/>
      <c r="AD901" s="94"/>
      <c r="AE901" s="107"/>
      <c r="AF901" s="107"/>
      <c r="AG901" s="107"/>
      <c r="AH901" s="107"/>
      <c r="AI901" s="107"/>
    </row>
    <row r="902" spans="2:35" ht="13.5" thickBot="1" x14ac:dyDescent="0.35"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95"/>
      <c r="Y902" s="107"/>
      <c r="Z902" s="107"/>
      <c r="AA902" s="107"/>
      <c r="AB902" s="107"/>
      <c r="AC902" s="107"/>
      <c r="AD902" s="94"/>
      <c r="AE902" s="107"/>
      <c r="AF902" s="107"/>
      <c r="AG902" s="107"/>
      <c r="AH902" s="107"/>
      <c r="AI902" s="107"/>
    </row>
    <row r="903" spans="2:35" ht="13.5" thickBot="1" x14ac:dyDescent="0.35"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95"/>
      <c r="Y903" s="107"/>
      <c r="Z903" s="107"/>
      <c r="AA903" s="107"/>
      <c r="AB903" s="107"/>
      <c r="AC903" s="107"/>
      <c r="AD903" s="94"/>
      <c r="AE903" s="107"/>
      <c r="AF903" s="107"/>
      <c r="AG903" s="107"/>
      <c r="AH903" s="107"/>
      <c r="AI903" s="107"/>
    </row>
    <row r="904" spans="2:35" ht="13.5" thickBot="1" x14ac:dyDescent="0.35"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95"/>
      <c r="Y904" s="107"/>
      <c r="Z904" s="107"/>
      <c r="AA904" s="107"/>
      <c r="AB904" s="107"/>
      <c r="AC904" s="107"/>
      <c r="AD904" s="94"/>
      <c r="AE904" s="107"/>
      <c r="AF904" s="107"/>
      <c r="AG904" s="107"/>
      <c r="AH904" s="107"/>
      <c r="AI904" s="107"/>
    </row>
    <row r="905" spans="2:35" ht="13.5" thickBot="1" x14ac:dyDescent="0.35"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95"/>
      <c r="Y905" s="107"/>
      <c r="Z905" s="107"/>
      <c r="AA905" s="107"/>
      <c r="AB905" s="107"/>
      <c r="AC905" s="107"/>
      <c r="AD905" s="94"/>
      <c r="AE905" s="107"/>
      <c r="AF905" s="107"/>
      <c r="AG905" s="107"/>
      <c r="AH905" s="107"/>
      <c r="AI905" s="107"/>
    </row>
    <row r="906" spans="2:35" ht="13.5" thickBot="1" x14ac:dyDescent="0.35"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95"/>
      <c r="Y906" s="107"/>
      <c r="Z906" s="107"/>
      <c r="AA906" s="107"/>
      <c r="AB906" s="107"/>
      <c r="AC906" s="107"/>
      <c r="AD906" s="94"/>
      <c r="AE906" s="107"/>
      <c r="AF906" s="107"/>
      <c r="AG906" s="107"/>
      <c r="AH906" s="107"/>
      <c r="AI906" s="107"/>
    </row>
    <row r="907" spans="2:35" ht="13.5" thickBot="1" x14ac:dyDescent="0.35"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95"/>
      <c r="Y907" s="107"/>
      <c r="Z907" s="107"/>
      <c r="AA907" s="107"/>
      <c r="AB907" s="107"/>
      <c r="AC907" s="107"/>
      <c r="AD907" s="94"/>
      <c r="AE907" s="107"/>
      <c r="AF907" s="107"/>
      <c r="AG907" s="107"/>
      <c r="AH907" s="107"/>
      <c r="AI907" s="107"/>
    </row>
    <row r="908" spans="2:35" ht="13.5" thickBot="1" x14ac:dyDescent="0.35"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95"/>
      <c r="Y908" s="107"/>
      <c r="Z908" s="107"/>
      <c r="AA908" s="107"/>
      <c r="AB908" s="107"/>
      <c r="AC908" s="107"/>
      <c r="AD908" s="94"/>
      <c r="AE908" s="107"/>
      <c r="AF908" s="107"/>
      <c r="AG908" s="107"/>
      <c r="AH908" s="107"/>
      <c r="AI908" s="107"/>
    </row>
    <row r="909" spans="2:35" ht="13.5" thickBot="1" x14ac:dyDescent="0.35"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95"/>
      <c r="Y909" s="107"/>
      <c r="Z909" s="107"/>
      <c r="AA909" s="107"/>
      <c r="AB909" s="107"/>
      <c r="AC909" s="107"/>
      <c r="AD909" s="94"/>
      <c r="AE909" s="107"/>
      <c r="AF909" s="107"/>
      <c r="AG909" s="107"/>
      <c r="AH909" s="107"/>
      <c r="AI909" s="107"/>
    </row>
    <row r="910" spans="2:35" ht="13.5" thickBot="1" x14ac:dyDescent="0.35"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95"/>
      <c r="Y910" s="107"/>
      <c r="Z910" s="107"/>
      <c r="AA910" s="107"/>
      <c r="AB910" s="107"/>
      <c r="AC910" s="107"/>
      <c r="AD910" s="94"/>
      <c r="AE910" s="107"/>
      <c r="AF910" s="107"/>
      <c r="AG910" s="107"/>
      <c r="AH910" s="107"/>
      <c r="AI910" s="107"/>
    </row>
    <row r="911" spans="2:35" ht="13.5" thickBot="1" x14ac:dyDescent="0.35"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95"/>
      <c r="Y911" s="107"/>
      <c r="Z911" s="107"/>
      <c r="AA911" s="107"/>
      <c r="AB911" s="107"/>
      <c r="AC911" s="107"/>
      <c r="AD911" s="94"/>
      <c r="AE911" s="107"/>
      <c r="AF911" s="107"/>
      <c r="AG911" s="107"/>
      <c r="AH911" s="107"/>
      <c r="AI911" s="107"/>
    </row>
    <row r="912" spans="2:35" ht="13.5" thickBot="1" x14ac:dyDescent="0.35"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95"/>
      <c r="Y912" s="107"/>
      <c r="Z912" s="107"/>
      <c r="AA912" s="107"/>
      <c r="AB912" s="107"/>
      <c r="AC912" s="107"/>
      <c r="AD912" s="94"/>
      <c r="AE912" s="107"/>
      <c r="AF912" s="107"/>
      <c r="AG912" s="107"/>
      <c r="AH912" s="107"/>
      <c r="AI912" s="107"/>
    </row>
    <row r="913" spans="2:35" ht="13.5" thickBot="1" x14ac:dyDescent="0.35"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95"/>
      <c r="Y913" s="107"/>
      <c r="Z913" s="107"/>
      <c r="AA913" s="107"/>
      <c r="AB913" s="107"/>
      <c r="AC913" s="107"/>
      <c r="AD913" s="94"/>
      <c r="AE913" s="107"/>
      <c r="AF913" s="107"/>
      <c r="AG913" s="107"/>
      <c r="AH913" s="107"/>
      <c r="AI913" s="107"/>
    </row>
    <row r="914" spans="2:35" ht="13.5" thickBot="1" x14ac:dyDescent="0.35"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95"/>
      <c r="Y914" s="107"/>
      <c r="Z914" s="107"/>
      <c r="AA914" s="107"/>
      <c r="AB914" s="107"/>
      <c r="AC914" s="107"/>
      <c r="AD914" s="94"/>
      <c r="AE914" s="107"/>
      <c r="AF914" s="107"/>
      <c r="AG914" s="107"/>
      <c r="AH914" s="107"/>
      <c r="AI914" s="107"/>
    </row>
    <row r="915" spans="2:35" ht="13.5" thickBot="1" x14ac:dyDescent="0.35"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95"/>
      <c r="Y915" s="107"/>
      <c r="Z915" s="107"/>
      <c r="AA915" s="107"/>
      <c r="AB915" s="107"/>
      <c r="AC915" s="107"/>
      <c r="AD915" s="94"/>
      <c r="AE915" s="107"/>
      <c r="AF915" s="107"/>
      <c r="AG915" s="107"/>
      <c r="AH915" s="107"/>
      <c r="AI915" s="107"/>
    </row>
    <row r="916" spans="2:35" ht="13.5" thickBot="1" x14ac:dyDescent="0.35"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95"/>
      <c r="Y916" s="107"/>
      <c r="Z916" s="107"/>
      <c r="AA916" s="107"/>
      <c r="AB916" s="107"/>
      <c r="AC916" s="107"/>
      <c r="AD916" s="94"/>
      <c r="AE916" s="107"/>
      <c r="AF916" s="107"/>
      <c r="AG916" s="107"/>
      <c r="AH916" s="107"/>
      <c r="AI916" s="107"/>
    </row>
    <row r="917" spans="2:35" ht="13.5" thickBot="1" x14ac:dyDescent="0.35"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95"/>
      <c r="Y917" s="107"/>
      <c r="Z917" s="107"/>
      <c r="AA917" s="107"/>
      <c r="AB917" s="107"/>
      <c r="AC917" s="107"/>
      <c r="AD917" s="94"/>
      <c r="AE917" s="107"/>
      <c r="AF917" s="107"/>
      <c r="AG917" s="107"/>
      <c r="AH917" s="107"/>
      <c r="AI917" s="107"/>
    </row>
    <row r="918" spans="2:35" ht="13.5" thickBot="1" x14ac:dyDescent="0.35"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95"/>
      <c r="Y918" s="107"/>
      <c r="Z918" s="107"/>
      <c r="AA918" s="107"/>
      <c r="AB918" s="107"/>
      <c r="AC918" s="107"/>
      <c r="AD918" s="94"/>
      <c r="AE918" s="107"/>
      <c r="AF918" s="107"/>
      <c r="AG918" s="107"/>
      <c r="AH918" s="107"/>
      <c r="AI918" s="107"/>
    </row>
    <row r="919" spans="2:35" ht="13.5" thickBot="1" x14ac:dyDescent="0.35"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95"/>
      <c r="Y919" s="107"/>
      <c r="Z919" s="107"/>
      <c r="AA919" s="107"/>
      <c r="AB919" s="107"/>
      <c r="AC919" s="107"/>
      <c r="AD919" s="94"/>
      <c r="AE919" s="107"/>
      <c r="AF919" s="107"/>
      <c r="AG919" s="107"/>
      <c r="AH919" s="107"/>
      <c r="AI919" s="107"/>
    </row>
    <row r="920" spans="2:35" ht="13.5" thickBot="1" x14ac:dyDescent="0.35"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95"/>
      <c r="Y920" s="107"/>
      <c r="Z920" s="107"/>
      <c r="AA920" s="107"/>
      <c r="AB920" s="107"/>
      <c r="AC920" s="107"/>
      <c r="AD920" s="94"/>
      <c r="AE920" s="107"/>
      <c r="AF920" s="107"/>
      <c r="AG920" s="107"/>
      <c r="AH920" s="107"/>
      <c r="AI920" s="107"/>
    </row>
    <row r="921" spans="2:35" ht="13.5" thickBot="1" x14ac:dyDescent="0.35"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95"/>
      <c r="Y921" s="107"/>
      <c r="Z921" s="107"/>
      <c r="AA921" s="107"/>
      <c r="AB921" s="107"/>
      <c r="AC921" s="107"/>
      <c r="AD921" s="94"/>
      <c r="AE921" s="107"/>
      <c r="AF921" s="107"/>
      <c r="AG921" s="107"/>
      <c r="AH921" s="107"/>
      <c r="AI921" s="107"/>
    </row>
    <row r="922" spans="2:35" ht="13.5" thickBot="1" x14ac:dyDescent="0.35"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95"/>
      <c r="Y922" s="107"/>
      <c r="Z922" s="107"/>
      <c r="AA922" s="107"/>
      <c r="AB922" s="107"/>
      <c r="AC922" s="107"/>
      <c r="AD922" s="94"/>
      <c r="AE922" s="107"/>
      <c r="AF922" s="107"/>
      <c r="AG922" s="107"/>
      <c r="AH922" s="107"/>
      <c r="AI922" s="107"/>
    </row>
    <row r="923" spans="2:35" ht="13.5" thickBot="1" x14ac:dyDescent="0.35"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95"/>
      <c r="Y923" s="107"/>
      <c r="Z923" s="107"/>
      <c r="AA923" s="107"/>
      <c r="AB923" s="107"/>
      <c r="AC923" s="107"/>
      <c r="AD923" s="94"/>
      <c r="AE923" s="107"/>
      <c r="AF923" s="107"/>
      <c r="AG923" s="107"/>
      <c r="AH923" s="107"/>
      <c r="AI923" s="107"/>
    </row>
    <row r="924" spans="2:35" ht="13.5" thickBot="1" x14ac:dyDescent="0.35"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95"/>
      <c r="Y924" s="107"/>
      <c r="Z924" s="107"/>
      <c r="AA924" s="107"/>
      <c r="AB924" s="107"/>
      <c r="AC924" s="107"/>
      <c r="AD924" s="94"/>
      <c r="AE924" s="107"/>
      <c r="AF924" s="107"/>
      <c r="AG924" s="107"/>
      <c r="AH924" s="107"/>
      <c r="AI924" s="107"/>
    </row>
    <row r="925" spans="2:35" ht="13.5" thickBot="1" x14ac:dyDescent="0.35"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95"/>
      <c r="Y925" s="107"/>
      <c r="Z925" s="107"/>
      <c r="AA925" s="107"/>
      <c r="AB925" s="107"/>
      <c r="AC925" s="107"/>
      <c r="AD925" s="94"/>
      <c r="AE925" s="107"/>
      <c r="AF925" s="107"/>
      <c r="AG925" s="107"/>
      <c r="AH925" s="107"/>
      <c r="AI925" s="107"/>
    </row>
    <row r="926" spans="2:35" ht="13.5" thickBot="1" x14ac:dyDescent="0.35"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95"/>
      <c r="Y926" s="107"/>
      <c r="Z926" s="107"/>
      <c r="AA926" s="107"/>
      <c r="AB926" s="107"/>
      <c r="AC926" s="107"/>
      <c r="AD926" s="94"/>
      <c r="AE926" s="107"/>
      <c r="AF926" s="107"/>
      <c r="AG926" s="107"/>
      <c r="AH926" s="107"/>
      <c r="AI926" s="107"/>
    </row>
    <row r="927" spans="2:35" ht="13.5" thickBot="1" x14ac:dyDescent="0.35"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95"/>
      <c r="Y927" s="107"/>
      <c r="Z927" s="107"/>
      <c r="AA927" s="107"/>
      <c r="AB927" s="107"/>
      <c r="AC927" s="107"/>
      <c r="AD927" s="94"/>
      <c r="AE927" s="107"/>
      <c r="AF927" s="107"/>
      <c r="AG927" s="107"/>
      <c r="AH927" s="107"/>
      <c r="AI927" s="107"/>
    </row>
    <row r="928" spans="2:35" ht="13.5" thickBot="1" x14ac:dyDescent="0.35"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95"/>
      <c r="Y928" s="107"/>
      <c r="Z928" s="107"/>
      <c r="AA928" s="107"/>
      <c r="AB928" s="107"/>
      <c r="AC928" s="107"/>
      <c r="AD928" s="94"/>
      <c r="AE928" s="107"/>
      <c r="AF928" s="107"/>
      <c r="AG928" s="107"/>
      <c r="AH928" s="107"/>
      <c r="AI928" s="107"/>
    </row>
    <row r="929" spans="2:35" ht="13.5" thickBot="1" x14ac:dyDescent="0.35"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95"/>
      <c r="Y929" s="107"/>
      <c r="Z929" s="107"/>
      <c r="AA929" s="107"/>
      <c r="AB929" s="107"/>
      <c r="AC929" s="107"/>
      <c r="AD929" s="94"/>
      <c r="AE929" s="107"/>
      <c r="AF929" s="107"/>
      <c r="AG929" s="107"/>
      <c r="AH929" s="107"/>
      <c r="AI929" s="107"/>
    </row>
    <row r="930" spans="2:35" ht="13.5" thickBot="1" x14ac:dyDescent="0.35"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95"/>
      <c r="Y930" s="107"/>
      <c r="Z930" s="107"/>
      <c r="AA930" s="107"/>
      <c r="AB930" s="107"/>
      <c r="AC930" s="107"/>
      <c r="AD930" s="94"/>
      <c r="AE930" s="107"/>
      <c r="AF930" s="107"/>
      <c r="AG930" s="107"/>
      <c r="AH930" s="107"/>
      <c r="AI930" s="107"/>
    </row>
    <row r="931" spans="2:35" ht="13.5" thickBot="1" x14ac:dyDescent="0.35"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95"/>
      <c r="Y931" s="107"/>
      <c r="Z931" s="107"/>
      <c r="AA931" s="107"/>
      <c r="AB931" s="107"/>
      <c r="AC931" s="107"/>
      <c r="AD931" s="94"/>
      <c r="AE931" s="107"/>
      <c r="AF931" s="107"/>
      <c r="AG931" s="107"/>
      <c r="AH931" s="107"/>
      <c r="AI931" s="107"/>
    </row>
    <row r="932" spans="2:35" ht="13.5" thickBot="1" x14ac:dyDescent="0.35"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95"/>
      <c r="Y932" s="107"/>
      <c r="Z932" s="107"/>
      <c r="AA932" s="107"/>
      <c r="AB932" s="107"/>
      <c r="AC932" s="107"/>
      <c r="AD932" s="94"/>
      <c r="AE932" s="107"/>
      <c r="AF932" s="107"/>
      <c r="AG932" s="107"/>
      <c r="AH932" s="107"/>
      <c r="AI932" s="107"/>
    </row>
    <row r="933" spans="2:35" ht="13.5" thickBot="1" x14ac:dyDescent="0.35"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95"/>
      <c r="Y933" s="107"/>
      <c r="Z933" s="107"/>
      <c r="AA933" s="107"/>
      <c r="AB933" s="107"/>
      <c r="AC933" s="107"/>
      <c r="AD933" s="94"/>
      <c r="AE933" s="107"/>
      <c r="AF933" s="107"/>
      <c r="AG933" s="107"/>
      <c r="AH933" s="107"/>
      <c r="AI933" s="107"/>
    </row>
    <row r="934" spans="2:35" ht="13.5" thickBot="1" x14ac:dyDescent="0.35"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95"/>
      <c r="Y934" s="107"/>
      <c r="Z934" s="107"/>
      <c r="AA934" s="107"/>
      <c r="AB934" s="107"/>
      <c r="AC934" s="107"/>
      <c r="AD934" s="94"/>
      <c r="AE934" s="107"/>
      <c r="AF934" s="107"/>
      <c r="AG934" s="107"/>
      <c r="AH934" s="107"/>
      <c r="AI934" s="107"/>
    </row>
    <row r="935" spans="2:35" ht="13.5" thickBot="1" x14ac:dyDescent="0.35"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95"/>
      <c r="Y935" s="107"/>
      <c r="Z935" s="107"/>
      <c r="AA935" s="107"/>
      <c r="AB935" s="107"/>
      <c r="AC935" s="107"/>
      <c r="AD935" s="94"/>
      <c r="AE935" s="107"/>
      <c r="AF935" s="107"/>
      <c r="AG935" s="107"/>
      <c r="AH935" s="107"/>
      <c r="AI935" s="107"/>
    </row>
    <row r="936" spans="2:35" ht="13.5" thickBot="1" x14ac:dyDescent="0.35"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95"/>
      <c r="Y936" s="107"/>
      <c r="Z936" s="107"/>
      <c r="AA936" s="107"/>
      <c r="AB936" s="107"/>
      <c r="AC936" s="107"/>
      <c r="AD936" s="94"/>
      <c r="AE936" s="107"/>
      <c r="AF936" s="107"/>
      <c r="AG936" s="107"/>
      <c r="AH936" s="107"/>
      <c r="AI936" s="107"/>
    </row>
    <row r="937" spans="2:35" ht="13.5" thickBot="1" x14ac:dyDescent="0.35"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95"/>
      <c r="Y937" s="107"/>
      <c r="Z937" s="107"/>
      <c r="AA937" s="107"/>
      <c r="AB937" s="107"/>
      <c r="AC937" s="107"/>
      <c r="AD937" s="94"/>
      <c r="AE937" s="107"/>
      <c r="AF937" s="107"/>
      <c r="AG937" s="107"/>
      <c r="AH937" s="107"/>
      <c r="AI937" s="107"/>
    </row>
    <row r="938" spans="2:35" ht="13.5" thickBot="1" x14ac:dyDescent="0.35"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95"/>
      <c r="Y938" s="107"/>
      <c r="Z938" s="107"/>
      <c r="AA938" s="107"/>
      <c r="AB938" s="107"/>
      <c r="AC938" s="107"/>
      <c r="AD938" s="94"/>
      <c r="AE938" s="107"/>
      <c r="AF938" s="107"/>
      <c r="AG938" s="107"/>
      <c r="AH938" s="107"/>
      <c r="AI938" s="107"/>
    </row>
    <row r="939" spans="2:35" ht="13.5" thickBot="1" x14ac:dyDescent="0.35"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95"/>
      <c r="Y939" s="107"/>
      <c r="Z939" s="107"/>
      <c r="AA939" s="107"/>
      <c r="AB939" s="107"/>
      <c r="AC939" s="107"/>
      <c r="AD939" s="94"/>
      <c r="AE939" s="107"/>
      <c r="AF939" s="107"/>
      <c r="AG939" s="107"/>
      <c r="AH939" s="107"/>
      <c r="AI939" s="107"/>
    </row>
    <row r="940" spans="2:35" ht="13.5" thickBot="1" x14ac:dyDescent="0.35"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95"/>
      <c r="Y940" s="107"/>
      <c r="Z940" s="107"/>
      <c r="AA940" s="107"/>
      <c r="AB940" s="107"/>
      <c r="AC940" s="107"/>
      <c r="AD940" s="94"/>
      <c r="AE940" s="107"/>
      <c r="AF940" s="107"/>
      <c r="AG940" s="107"/>
      <c r="AH940" s="107"/>
      <c r="AI940" s="107"/>
    </row>
    <row r="941" spans="2:35" ht="13.5" thickBot="1" x14ac:dyDescent="0.35"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95"/>
      <c r="Y941" s="107"/>
      <c r="Z941" s="107"/>
      <c r="AA941" s="107"/>
      <c r="AB941" s="107"/>
      <c r="AC941" s="107"/>
      <c r="AD941" s="94"/>
      <c r="AE941" s="107"/>
      <c r="AF941" s="107"/>
      <c r="AG941" s="107"/>
      <c r="AH941" s="107"/>
      <c r="AI941" s="107"/>
    </row>
    <row r="942" spans="2:35" ht="13.5" thickBot="1" x14ac:dyDescent="0.35"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95"/>
      <c r="Y942" s="107"/>
      <c r="Z942" s="107"/>
      <c r="AA942" s="107"/>
      <c r="AB942" s="107"/>
      <c r="AC942" s="107"/>
      <c r="AD942" s="94"/>
      <c r="AE942" s="107"/>
      <c r="AF942" s="107"/>
      <c r="AG942" s="107"/>
      <c r="AH942" s="107"/>
      <c r="AI942" s="107"/>
    </row>
    <row r="943" spans="2:35" ht="13.5" thickBot="1" x14ac:dyDescent="0.35"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95"/>
      <c r="Y943" s="107"/>
      <c r="Z943" s="107"/>
      <c r="AA943" s="107"/>
      <c r="AB943" s="107"/>
      <c r="AC943" s="107"/>
      <c r="AD943" s="94"/>
      <c r="AE943" s="107"/>
      <c r="AF943" s="107"/>
      <c r="AG943" s="107"/>
      <c r="AH943" s="107"/>
      <c r="AI943" s="107"/>
    </row>
    <row r="944" spans="2:35" ht="13.5" thickBot="1" x14ac:dyDescent="0.35"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95"/>
      <c r="Y944" s="107"/>
      <c r="Z944" s="107"/>
      <c r="AA944" s="107"/>
      <c r="AB944" s="107"/>
      <c r="AC944" s="107"/>
      <c r="AD944" s="94"/>
      <c r="AE944" s="107"/>
      <c r="AF944" s="107"/>
      <c r="AG944" s="107"/>
      <c r="AH944" s="107"/>
      <c r="AI944" s="107"/>
    </row>
    <row r="945" spans="2:35" ht="13.5" thickBot="1" x14ac:dyDescent="0.35"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95"/>
      <c r="Y945" s="107"/>
      <c r="Z945" s="107"/>
      <c r="AA945" s="107"/>
      <c r="AB945" s="107"/>
      <c r="AC945" s="107"/>
      <c r="AD945" s="94"/>
      <c r="AE945" s="107"/>
      <c r="AF945" s="107"/>
      <c r="AG945" s="107"/>
      <c r="AH945" s="107"/>
      <c r="AI945" s="107"/>
    </row>
    <row r="946" spans="2:35" ht="13.5" thickBot="1" x14ac:dyDescent="0.35"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95"/>
      <c r="Y946" s="107"/>
      <c r="Z946" s="107"/>
      <c r="AA946" s="107"/>
      <c r="AB946" s="107"/>
      <c r="AC946" s="107"/>
      <c r="AD946" s="94"/>
      <c r="AE946" s="107"/>
      <c r="AF946" s="107"/>
      <c r="AG946" s="107"/>
      <c r="AH946" s="107"/>
      <c r="AI946" s="107"/>
    </row>
    <row r="947" spans="2:35" ht="13.5" thickBot="1" x14ac:dyDescent="0.35"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95"/>
      <c r="Y947" s="107"/>
      <c r="Z947" s="107"/>
      <c r="AA947" s="107"/>
      <c r="AB947" s="107"/>
      <c r="AC947" s="107"/>
      <c r="AD947" s="94"/>
      <c r="AE947" s="107"/>
      <c r="AF947" s="107"/>
      <c r="AG947" s="107"/>
      <c r="AH947" s="107"/>
      <c r="AI947" s="107"/>
    </row>
    <row r="948" spans="2:35" ht="13.5" thickBot="1" x14ac:dyDescent="0.35"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95"/>
      <c r="Y948" s="107"/>
      <c r="Z948" s="107"/>
      <c r="AA948" s="107"/>
      <c r="AB948" s="107"/>
      <c r="AC948" s="107"/>
      <c r="AD948" s="94"/>
      <c r="AE948" s="107"/>
      <c r="AF948" s="107"/>
      <c r="AG948" s="107"/>
      <c r="AH948" s="107"/>
      <c r="AI948" s="107"/>
    </row>
    <row r="949" spans="2:35" ht="13.5" thickBot="1" x14ac:dyDescent="0.35"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95"/>
      <c r="Y949" s="107"/>
      <c r="Z949" s="107"/>
      <c r="AA949" s="107"/>
      <c r="AB949" s="107"/>
      <c r="AC949" s="107"/>
      <c r="AD949" s="94"/>
      <c r="AE949" s="107"/>
      <c r="AF949" s="107"/>
      <c r="AG949" s="107"/>
      <c r="AH949" s="107"/>
      <c r="AI949" s="107"/>
    </row>
    <row r="950" spans="2:35" ht="13.5" thickBot="1" x14ac:dyDescent="0.35"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95"/>
      <c r="Y950" s="107"/>
      <c r="Z950" s="107"/>
      <c r="AA950" s="107"/>
      <c r="AB950" s="107"/>
      <c r="AC950" s="107"/>
      <c r="AD950" s="94"/>
      <c r="AE950" s="107"/>
      <c r="AF950" s="107"/>
      <c r="AG950" s="107"/>
      <c r="AH950" s="107"/>
      <c r="AI950" s="107"/>
    </row>
    <row r="951" spans="2:35" ht="13.5" thickBot="1" x14ac:dyDescent="0.35"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95"/>
      <c r="Y951" s="107"/>
      <c r="Z951" s="107"/>
      <c r="AA951" s="107"/>
      <c r="AB951" s="107"/>
      <c r="AC951" s="107"/>
      <c r="AD951" s="94"/>
      <c r="AE951" s="107"/>
      <c r="AF951" s="107"/>
      <c r="AG951" s="107"/>
      <c r="AH951" s="107"/>
      <c r="AI951" s="107"/>
    </row>
    <row r="952" spans="2:35" ht="13.5" thickBot="1" x14ac:dyDescent="0.35"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95"/>
      <c r="Y952" s="107"/>
      <c r="Z952" s="107"/>
      <c r="AA952" s="107"/>
      <c r="AB952" s="107"/>
      <c r="AC952" s="107"/>
      <c r="AD952" s="94"/>
      <c r="AE952" s="107"/>
      <c r="AF952" s="107"/>
      <c r="AG952" s="107"/>
      <c r="AH952" s="107"/>
      <c r="AI952" s="107"/>
    </row>
    <row r="953" spans="2:35" ht="13.5" thickBot="1" x14ac:dyDescent="0.35"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95"/>
      <c r="Y953" s="107"/>
      <c r="Z953" s="107"/>
      <c r="AA953" s="107"/>
      <c r="AB953" s="107"/>
      <c r="AC953" s="107"/>
      <c r="AD953" s="94"/>
      <c r="AE953" s="107"/>
      <c r="AF953" s="107"/>
      <c r="AG953" s="107"/>
      <c r="AH953" s="107"/>
      <c r="AI953" s="107"/>
    </row>
    <row r="954" spans="2:35" ht="13.5" thickBot="1" x14ac:dyDescent="0.35"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95"/>
      <c r="Y954" s="107"/>
      <c r="Z954" s="107"/>
      <c r="AA954" s="107"/>
      <c r="AB954" s="107"/>
      <c r="AC954" s="107"/>
      <c r="AD954" s="94"/>
      <c r="AE954" s="107"/>
      <c r="AF954" s="107"/>
      <c r="AG954" s="107"/>
      <c r="AH954" s="107"/>
      <c r="AI954" s="107"/>
    </row>
    <row r="955" spans="2:35" ht="13.5" thickBot="1" x14ac:dyDescent="0.35"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95"/>
      <c r="Y955" s="107"/>
      <c r="Z955" s="107"/>
      <c r="AA955" s="107"/>
      <c r="AB955" s="107"/>
      <c r="AC955" s="107"/>
      <c r="AD955" s="94"/>
      <c r="AE955" s="107"/>
      <c r="AF955" s="107"/>
      <c r="AG955" s="107"/>
      <c r="AH955" s="107"/>
      <c r="AI955" s="107"/>
    </row>
    <row r="956" spans="2:35" ht="13.5" thickBot="1" x14ac:dyDescent="0.35"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95"/>
      <c r="Y956" s="107"/>
      <c r="Z956" s="107"/>
      <c r="AA956" s="107"/>
      <c r="AB956" s="107"/>
      <c r="AC956" s="107"/>
      <c r="AD956" s="94"/>
      <c r="AE956" s="107"/>
      <c r="AF956" s="107"/>
      <c r="AG956" s="107"/>
      <c r="AH956" s="107"/>
      <c r="AI956" s="107"/>
    </row>
    <row r="957" spans="2:35" ht="13.5" thickBot="1" x14ac:dyDescent="0.35"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95"/>
      <c r="Y957" s="107"/>
      <c r="Z957" s="107"/>
      <c r="AA957" s="107"/>
      <c r="AB957" s="107"/>
      <c r="AC957" s="107"/>
      <c r="AD957" s="94"/>
      <c r="AE957" s="107"/>
      <c r="AF957" s="107"/>
      <c r="AG957" s="107"/>
      <c r="AH957" s="107"/>
      <c r="AI957" s="107"/>
    </row>
    <row r="958" spans="2:35" ht="13.5" thickBot="1" x14ac:dyDescent="0.35"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95"/>
      <c r="Y958" s="107"/>
      <c r="Z958" s="107"/>
      <c r="AA958" s="107"/>
      <c r="AB958" s="107"/>
      <c r="AC958" s="107"/>
      <c r="AD958" s="94"/>
      <c r="AE958" s="107"/>
      <c r="AF958" s="107"/>
      <c r="AG958" s="107"/>
      <c r="AH958" s="107"/>
      <c r="AI958" s="107"/>
    </row>
    <row r="959" spans="2:35" ht="13.5" thickBot="1" x14ac:dyDescent="0.35"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95"/>
      <c r="Y959" s="107"/>
      <c r="Z959" s="107"/>
      <c r="AA959" s="107"/>
      <c r="AB959" s="107"/>
      <c r="AC959" s="107"/>
      <c r="AD959" s="94"/>
      <c r="AE959" s="107"/>
      <c r="AF959" s="107"/>
      <c r="AG959" s="107"/>
      <c r="AH959" s="107"/>
      <c r="AI959" s="107"/>
    </row>
    <row r="960" spans="2:35" ht="13.5" thickBot="1" x14ac:dyDescent="0.35"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95"/>
      <c r="Y960" s="107"/>
      <c r="Z960" s="107"/>
      <c r="AA960" s="107"/>
      <c r="AB960" s="107"/>
      <c r="AC960" s="107"/>
      <c r="AD960" s="94"/>
      <c r="AE960" s="107"/>
      <c r="AF960" s="107"/>
      <c r="AG960" s="107"/>
      <c r="AH960" s="107"/>
      <c r="AI960" s="107"/>
    </row>
    <row r="961" spans="2:35" ht="13.5" thickBot="1" x14ac:dyDescent="0.35"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95"/>
      <c r="Y961" s="107"/>
      <c r="Z961" s="107"/>
      <c r="AA961" s="107"/>
      <c r="AB961" s="107"/>
      <c r="AC961" s="107"/>
      <c r="AD961" s="94"/>
      <c r="AE961" s="107"/>
      <c r="AF961" s="107"/>
      <c r="AG961" s="107"/>
      <c r="AH961" s="107"/>
      <c r="AI961" s="107"/>
    </row>
    <row r="962" spans="2:35" ht="13.5" thickBot="1" x14ac:dyDescent="0.35"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95"/>
      <c r="Y962" s="107"/>
      <c r="Z962" s="107"/>
      <c r="AA962" s="107"/>
      <c r="AB962" s="107"/>
      <c r="AC962" s="107"/>
      <c r="AD962" s="94"/>
      <c r="AE962" s="107"/>
      <c r="AF962" s="107"/>
      <c r="AG962" s="107"/>
      <c r="AH962" s="107"/>
      <c r="AI962" s="107"/>
    </row>
    <row r="963" spans="2:35" ht="13.5" thickBot="1" x14ac:dyDescent="0.35"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95"/>
      <c r="Y963" s="107"/>
      <c r="Z963" s="107"/>
      <c r="AA963" s="107"/>
      <c r="AB963" s="107"/>
      <c r="AC963" s="107"/>
      <c r="AD963" s="94"/>
      <c r="AE963" s="107"/>
      <c r="AF963" s="107"/>
      <c r="AG963" s="107"/>
      <c r="AH963" s="107"/>
      <c r="AI963" s="107"/>
    </row>
    <row r="964" spans="2:35" ht="13.5" thickBot="1" x14ac:dyDescent="0.35"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95"/>
      <c r="Y964" s="107"/>
      <c r="Z964" s="107"/>
      <c r="AA964" s="107"/>
      <c r="AB964" s="107"/>
      <c r="AC964" s="107"/>
      <c r="AD964" s="94"/>
      <c r="AE964" s="107"/>
      <c r="AF964" s="107"/>
      <c r="AG964" s="107"/>
      <c r="AH964" s="107"/>
      <c r="AI964" s="107"/>
    </row>
    <row r="965" spans="2:35" ht="13.5" thickBot="1" x14ac:dyDescent="0.35"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95"/>
      <c r="Y965" s="107"/>
      <c r="Z965" s="107"/>
      <c r="AA965" s="107"/>
      <c r="AB965" s="107"/>
      <c r="AC965" s="107"/>
      <c r="AD965" s="94"/>
      <c r="AE965" s="107"/>
      <c r="AF965" s="107"/>
      <c r="AG965" s="107"/>
      <c r="AH965" s="107"/>
      <c r="AI965" s="107"/>
    </row>
    <row r="966" spans="2:35" ht="13.5" thickBot="1" x14ac:dyDescent="0.35"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95"/>
      <c r="Y966" s="107"/>
      <c r="Z966" s="107"/>
      <c r="AA966" s="107"/>
      <c r="AB966" s="107"/>
      <c r="AC966" s="107"/>
      <c r="AD966" s="94"/>
      <c r="AE966" s="107"/>
      <c r="AF966" s="107"/>
      <c r="AG966" s="107"/>
      <c r="AH966" s="107"/>
      <c r="AI966" s="107"/>
    </row>
    <row r="967" spans="2:35" ht="13.5" thickBot="1" x14ac:dyDescent="0.35"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95"/>
      <c r="Y967" s="107"/>
      <c r="Z967" s="107"/>
      <c r="AA967" s="107"/>
      <c r="AB967" s="107"/>
      <c r="AC967" s="107"/>
      <c r="AD967" s="94"/>
      <c r="AE967" s="107"/>
      <c r="AF967" s="107"/>
      <c r="AG967" s="107"/>
      <c r="AH967" s="107"/>
      <c r="AI967" s="107"/>
    </row>
    <row r="968" spans="2:35" ht="13.5" thickBot="1" x14ac:dyDescent="0.35"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95"/>
      <c r="Y968" s="107"/>
      <c r="Z968" s="107"/>
      <c r="AA968" s="107"/>
      <c r="AB968" s="107"/>
      <c r="AC968" s="107"/>
      <c r="AD968" s="94"/>
      <c r="AE968" s="107"/>
      <c r="AF968" s="107"/>
      <c r="AG968" s="107"/>
      <c r="AH968" s="107"/>
      <c r="AI968" s="107"/>
    </row>
    <row r="969" spans="2:35" ht="13.5" thickBot="1" x14ac:dyDescent="0.35"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95"/>
      <c r="Y969" s="107"/>
      <c r="Z969" s="107"/>
      <c r="AA969" s="107"/>
      <c r="AB969" s="107"/>
      <c r="AC969" s="107"/>
      <c r="AD969" s="94"/>
      <c r="AE969" s="107"/>
      <c r="AF969" s="107"/>
      <c r="AG969" s="107"/>
      <c r="AH969" s="107"/>
      <c r="AI969" s="107"/>
    </row>
    <row r="970" spans="2:35" ht="13.5" thickBot="1" x14ac:dyDescent="0.35"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95"/>
      <c r="Y970" s="107"/>
      <c r="Z970" s="107"/>
      <c r="AA970" s="107"/>
      <c r="AB970" s="107"/>
      <c r="AC970" s="107"/>
      <c r="AD970" s="94"/>
      <c r="AE970" s="107"/>
      <c r="AF970" s="107"/>
      <c r="AG970" s="107"/>
      <c r="AH970" s="107"/>
      <c r="AI970" s="107"/>
    </row>
    <row r="971" spans="2:35" ht="13.5" thickBot="1" x14ac:dyDescent="0.35"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95"/>
      <c r="Y971" s="107"/>
      <c r="Z971" s="107"/>
      <c r="AA971" s="107"/>
      <c r="AB971" s="107"/>
      <c r="AC971" s="107"/>
      <c r="AD971" s="94"/>
      <c r="AE971" s="107"/>
      <c r="AF971" s="107"/>
      <c r="AG971" s="107"/>
      <c r="AH971" s="107"/>
      <c r="AI971" s="107"/>
    </row>
    <row r="972" spans="2:35" ht="13.5" thickBot="1" x14ac:dyDescent="0.35"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95"/>
      <c r="Y972" s="107"/>
      <c r="Z972" s="107"/>
      <c r="AA972" s="107"/>
      <c r="AB972" s="107"/>
      <c r="AC972" s="107"/>
      <c r="AD972" s="94"/>
      <c r="AE972" s="107"/>
      <c r="AF972" s="107"/>
      <c r="AG972" s="107"/>
      <c r="AH972" s="107"/>
      <c r="AI972" s="107"/>
    </row>
    <row r="973" spans="2:35" ht="13.5" thickBot="1" x14ac:dyDescent="0.35"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95"/>
      <c r="Y973" s="107"/>
      <c r="Z973" s="107"/>
      <c r="AA973" s="107"/>
      <c r="AB973" s="107"/>
      <c r="AC973" s="107"/>
      <c r="AD973" s="94"/>
      <c r="AE973" s="107"/>
      <c r="AF973" s="107"/>
      <c r="AG973" s="107"/>
      <c r="AH973" s="107"/>
      <c r="AI973" s="107"/>
    </row>
    <row r="974" spans="2:35" ht="13.5" thickBot="1" x14ac:dyDescent="0.35"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95"/>
      <c r="Y974" s="107"/>
      <c r="Z974" s="107"/>
      <c r="AA974" s="107"/>
      <c r="AB974" s="107"/>
      <c r="AC974" s="107"/>
      <c r="AD974" s="94"/>
      <c r="AE974" s="107"/>
      <c r="AF974" s="107"/>
      <c r="AG974" s="107"/>
      <c r="AH974" s="107"/>
      <c r="AI974" s="107"/>
    </row>
    <row r="975" spans="2:35" ht="13.5" thickBot="1" x14ac:dyDescent="0.35"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95"/>
      <c r="Y975" s="107"/>
      <c r="Z975" s="107"/>
      <c r="AA975" s="107"/>
      <c r="AB975" s="107"/>
      <c r="AC975" s="107"/>
      <c r="AD975" s="94"/>
      <c r="AE975" s="107"/>
      <c r="AF975" s="107"/>
      <c r="AG975" s="107"/>
      <c r="AH975" s="107"/>
      <c r="AI975" s="107"/>
    </row>
    <row r="976" spans="2:35" ht="13.5" thickBot="1" x14ac:dyDescent="0.35"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95"/>
      <c r="Y976" s="107"/>
      <c r="Z976" s="107"/>
      <c r="AA976" s="107"/>
      <c r="AB976" s="107"/>
      <c r="AC976" s="107"/>
      <c r="AD976" s="94"/>
      <c r="AE976" s="107"/>
      <c r="AF976" s="107"/>
      <c r="AG976" s="107"/>
      <c r="AH976" s="107"/>
      <c r="AI976" s="107"/>
    </row>
    <row r="977" spans="2:35" ht="13.5" thickBot="1" x14ac:dyDescent="0.35"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95"/>
      <c r="Y977" s="107"/>
      <c r="Z977" s="107"/>
      <c r="AA977" s="107"/>
      <c r="AB977" s="107"/>
      <c r="AC977" s="107"/>
      <c r="AD977" s="94"/>
      <c r="AE977" s="107"/>
      <c r="AF977" s="107"/>
      <c r="AG977" s="107"/>
      <c r="AH977" s="107"/>
      <c r="AI977" s="107"/>
    </row>
    <row r="978" spans="2:35" ht="13.5" thickBot="1" x14ac:dyDescent="0.35"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95"/>
      <c r="Y978" s="107"/>
      <c r="Z978" s="107"/>
      <c r="AA978" s="107"/>
      <c r="AB978" s="107"/>
      <c r="AC978" s="107"/>
      <c r="AD978" s="94"/>
      <c r="AE978" s="107"/>
      <c r="AF978" s="107"/>
      <c r="AG978" s="107"/>
      <c r="AH978" s="107"/>
      <c r="AI978" s="107"/>
    </row>
    <row r="979" spans="2:35" ht="13.5" thickBot="1" x14ac:dyDescent="0.35"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95"/>
      <c r="Y979" s="107"/>
      <c r="Z979" s="107"/>
      <c r="AA979" s="107"/>
      <c r="AB979" s="107"/>
      <c r="AC979" s="107"/>
      <c r="AD979" s="94"/>
      <c r="AE979" s="107"/>
      <c r="AF979" s="107"/>
      <c r="AG979" s="107"/>
      <c r="AH979" s="107"/>
      <c r="AI979" s="107"/>
    </row>
    <row r="980" spans="2:35" ht="13.5" thickBot="1" x14ac:dyDescent="0.35"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95"/>
      <c r="Y980" s="107"/>
      <c r="Z980" s="107"/>
      <c r="AA980" s="107"/>
      <c r="AB980" s="107"/>
      <c r="AC980" s="107"/>
      <c r="AD980" s="94"/>
      <c r="AE980" s="107"/>
      <c r="AF980" s="107"/>
      <c r="AG980" s="107"/>
      <c r="AH980" s="107"/>
      <c r="AI980" s="107"/>
    </row>
    <row r="981" spans="2:35" ht="13.5" thickBot="1" x14ac:dyDescent="0.35"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95"/>
      <c r="Y981" s="107"/>
      <c r="Z981" s="107"/>
      <c r="AA981" s="107"/>
      <c r="AB981" s="107"/>
      <c r="AC981" s="107"/>
      <c r="AD981" s="94"/>
      <c r="AE981" s="107"/>
      <c r="AF981" s="107"/>
      <c r="AG981" s="107"/>
      <c r="AH981" s="107"/>
      <c r="AI981" s="107"/>
    </row>
    <row r="982" spans="2:35" ht="13.5" thickBot="1" x14ac:dyDescent="0.35"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95"/>
      <c r="Y982" s="107"/>
      <c r="Z982" s="107"/>
      <c r="AA982" s="107"/>
      <c r="AB982" s="107"/>
      <c r="AC982" s="107"/>
      <c r="AD982" s="94"/>
      <c r="AE982" s="107"/>
      <c r="AF982" s="107"/>
      <c r="AG982" s="107"/>
      <c r="AH982" s="107"/>
      <c r="AI982" s="107"/>
    </row>
    <row r="983" spans="2:35" ht="13.5" thickBot="1" x14ac:dyDescent="0.35"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95"/>
      <c r="Y983" s="107"/>
      <c r="Z983" s="107"/>
      <c r="AA983" s="107"/>
      <c r="AB983" s="107"/>
      <c r="AC983" s="107"/>
      <c r="AD983" s="94"/>
      <c r="AE983" s="107"/>
      <c r="AF983" s="107"/>
      <c r="AG983" s="107"/>
      <c r="AH983" s="107"/>
      <c r="AI983" s="107"/>
    </row>
    <row r="984" spans="2:35" ht="13.5" thickBot="1" x14ac:dyDescent="0.35"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95"/>
      <c r="Y984" s="107"/>
      <c r="Z984" s="107"/>
      <c r="AA984" s="107"/>
      <c r="AB984" s="107"/>
      <c r="AC984" s="107"/>
      <c r="AD984" s="94"/>
      <c r="AE984" s="107"/>
      <c r="AF984" s="107"/>
      <c r="AG984" s="107"/>
      <c r="AH984" s="107"/>
      <c r="AI984" s="107"/>
    </row>
    <row r="985" spans="2:35" ht="13.5" thickBot="1" x14ac:dyDescent="0.35"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95"/>
      <c r="Y985" s="107"/>
      <c r="Z985" s="107"/>
      <c r="AA985" s="107"/>
      <c r="AB985" s="107"/>
      <c r="AC985" s="107"/>
      <c r="AD985" s="94"/>
      <c r="AE985" s="107"/>
      <c r="AF985" s="107"/>
      <c r="AG985" s="107"/>
      <c r="AH985" s="107"/>
      <c r="AI985" s="107"/>
    </row>
    <row r="986" spans="2:35" ht="13.5" thickBot="1" x14ac:dyDescent="0.35"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95"/>
      <c r="Y986" s="107"/>
      <c r="Z986" s="107"/>
      <c r="AA986" s="107"/>
      <c r="AB986" s="107"/>
      <c r="AC986" s="107"/>
      <c r="AD986" s="94"/>
      <c r="AE986" s="107"/>
      <c r="AF986" s="107"/>
      <c r="AG986" s="107"/>
      <c r="AH986" s="107"/>
      <c r="AI986" s="107"/>
    </row>
    <row r="987" spans="2:35" ht="13.5" thickBot="1" x14ac:dyDescent="0.35"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95"/>
      <c r="Y987" s="107"/>
      <c r="Z987" s="107"/>
      <c r="AA987" s="107"/>
      <c r="AB987" s="107"/>
      <c r="AC987" s="107"/>
      <c r="AD987" s="94"/>
      <c r="AE987" s="107"/>
      <c r="AF987" s="107"/>
      <c r="AG987" s="107"/>
      <c r="AH987" s="107"/>
      <c r="AI987" s="107"/>
    </row>
    <row r="988" spans="2:35" ht="13.5" thickBot="1" x14ac:dyDescent="0.35"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95"/>
      <c r="Y988" s="107"/>
      <c r="Z988" s="107"/>
      <c r="AA988" s="107"/>
      <c r="AB988" s="107"/>
      <c r="AC988" s="107"/>
      <c r="AD988" s="94"/>
      <c r="AE988" s="107"/>
      <c r="AF988" s="107"/>
      <c r="AG988" s="107"/>
      <c r="AH988" s="107"/>
      <c r="AI988" s="107"/>
    </row>
    <row r="989" spans="2:35" ht="13.5" thickBot="1" x14ac:dyDescent="0.35"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95"/>
      <c r="Y989" s="107"/>
      <c r="Z989" s="107"/>
      <c r="AA989" s="107"/>
      <c r="AB989" s="107"/>
      <c r="AC989" s="107"/>
      <c r="AD989" s="94"/>
      <c r="AE989" s="107"/>
      <c r="AF989" s="107"/>
      <c r="AG989" s="107"/>
      <c r="AH989" s="107"/>
      <c r="AI989" s="107"/>
    </row>
    <row r="990" spans="2:35" ht="13.5" thickBot="1" x14ac:dyDescent="0.35"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95"/>
      <c r="Y990" s="107"/>
      <c r="Z990" s="107"/>
      <c r="AA990" s="107"/>
      <c r="AB990" s="107"/>
      <c r="AC990" s="107"/>
      <c r="AD990" s="94"/>
      <c r="AE990" s="107"/>
      <c r="AF990" s="107"/>
      <c r="AG990" s="107"/>
      <c r="AH990" s="107"/>
      <c r="AI990" s="107"/>
    </row>
    <row r="991" spans="2:35" ht="13.5" thickBot="1" x14ac:dyDescent="0.35"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95"/>
      <c r="Y991" s="107"/>
      <c r="Z991" s="107"/>
      <c r="AA991" s="107"/>
      <c r="AB991" s="107"/>
      <c r="AC991" s="107"/>
      <c r="AD991" s="94"/>
      <c r="AE991" s="107"/>
      <c r="AF991" s="107"/>
      <c r="AG991" s="107"/>
      <c r="AH991" s="107"/>
      <c r="AI991" s="107"/>
    </row>
    <row r="992" spans="2:35" ht="13.5" thickBot="1" x14ac:dyDescent="0.35"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95"/>
      <c r="Y992" s="107"/>
      <c r="Z992" s="107"/>
      <c r="AA992" s="107"/>
      <c r="AB992" s="107"/>
      <c r="AC992" s="107"/>
      <c r="AD992" s="94"/>
      <c r="AE992" s="107"/>
      <c r="AF992" s="107"/>
      <c r="AG992" s="107"/>
      <c r="AH992" s="107"/>
      <c r="AI992" s="107"/>
    </row>
    <row r="993" spans="2:35" ht="13.5" thickBot="1" x14ac:dyDescent="0.35"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95"/>
      <c r="Y993" s="107"/>
      <c r="Z993" s="107"/>
      <c r="AA993" s="107"/>
      <c r="AB993" s="107"/>
      <c r="AC993" s="107"/>
      <c r="AD993" s="94"/>
      <c r="AE993" s="107"/>
      <c r="AF993" s="107"/>
      <c r="AG993" s="107"/>
      <c r="AH993" s="107"/>
      <c r="AI993" s="107"/>
    </row>
    <row r="994" spans="2:35" ht="13.5" thickBot="1" x14ac:dyDescent="0.35"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95"/>
      <c r="Y994" s="107"/>
      <c r="Z994" s="107"/>
      <c r="AA994" s="107"/>
      <c r="AB994" s="107"/>
      <c r="AC994" s="107"/>
      <c r="AD994" s="94"/>
      <c r="AE994" s="107"/>
      <c r="AF994" s="107"/>
      <c r="AG994" s="107"/>
      <c r="AH994" s="107"/>
      <c r="AI994" s="107"/>
    </row>
    <row r="995" spans="2:35" ht="13.5" thickBot="1" x14ac:dyDescent="0.35"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95"/>
      <c r="Y995" s="107"/>
      <c r="Z995" s="107"/>
      <c r="AA995" s="107"/>
      <c r="AB995" s="107"/>
      <c r="AC995" s="107"/>
      <c r="AD995" s="94"/>
      <c r="AE995" s="107"/>
      <c r="AF995" s="107"/>
      <c r="AG995" s="107"/>
      <c r="AH995" s="107"/>
      <c r="AI995" s="107"/>
    </row>
    <row r="996" spans="2:35" ht="13.5" thickBot="1" x14ac:dyDescent="0.35"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95"/>
      <c r="Y996" s="107"/>
      <c r="Z996" s="107"/>
      <c r="AA996" s="107"/>
      <c r="AB996" s="107"/>
      <c r="AC996" s="107"/>
      <c r="AD996" s="94"/>
      <c r="AE996" s="107"/>
      <c r="AF996" s="107"/>
      <c r="AG996" s="107"/>
      <c r="AH996" s="107"/>
      <c r="AI996" s="107"/>
    </row>
    <row r="997" spans="2:35" ht="13.5" thickBot="1" x14ac:dyDescent="0.35"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95"/>
      <c r="Y997" s="107"/>
      <c r="Z997" s="107"/>
      <c r="AA997" s="107"/>
      <c r="AB997" s="107"/>
      <c r="AC997" s="107"/>
      <c r="AD997" s="94"/>
      <c r="AE997" s="107"/>
      <c r="AF997" s="107"/>
      <c r="AG997" s="107"/>
      <c r="AH997" s="107"/>
      <c r="AI997" s="107"/>
    </row>
    <row r="998" spans="2:35" ht="13.5" thickBot="1" x14ac:dyDescent="0.35"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95"/>
      <c r="Y998" s="107"/>
      <c r="Z998" s="107"/>
      <c r="AA998" s="107"/>
      <c r="AB998" s="107"/>
      <c r="AC998" s="107"/>
      <c r="AD998" s="94"/>
      <c r="AE998" s="107"/>
      <c r="AF998" s="107"/>
      <c r="AG998" s="107"/>
      <c r="AH998" s="107"/>
      <c r="AI998" s="107"/>
    </row>
    <row r="999" spans="2:35" ht="13.5" thickBot="1" x14ac:dyDescent="0.35"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95"/>
      <c r="Y999" s="107"/>
      <c r="Z999" s="107"/>
      <c r="AA999" s="107"/>
      <c r="AB999" s="107"/>
      <c r="AC999" s="107"/>
      <c r="AD999" s="94"/>
      <c r="AE999" s="107"/>
      <c r="AF999" s="107"/>
      <c r="AG999" s="107"/>
      <c r="AH999" s="107"/>
      <c r="AI999" s="107"/>
    </row>
    <row r="1000" spans="2:35" ht="13.5" thickBot="1" x14ac:dyDescent="0.35"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95"/>
      <c r="Y1000" s="107"/>
      <c r="Z1000" s="107"/>
      <c r="AA1000" s="107"/>
      <c r="AB1000" s="107"/>
      <c r="AC1000" s="107"/>
      <c r="AD1000" s="94"/>
      <c r="AE1000" s="107"/>
      <c r="AF1000" s="107"/>
      <c r="AG1000" s="107"/>
      <c r="AH1000" s="107"/>
      <c r="AI1000" s="107"/>
    </row>
    <row r="1001" spans="2:35" ht="13.5" thickBot="1" x14ac:dyDescent="0.35">
      <c r="B1001" s="77"/>
      <c r="C1001" s="77"/>
      <c r="D1001" s="77"/>
      <c r="E1001" s="77"/>
      <c r="F1001" s="77"/>
      <c r="G1001" s="77"/>
      <c r="H1001" s="77"/>
      <c r="I1001" s="77"/>
      <c r="J1001" s="77"/>
      <c r="K1001" s="77"/>
      <c r="L1001" s="77"/>
      <c r="M1001" s="77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  <c r="X1001" s="95"/>
      <c r="Y1001" s="107"/>
      <c r="Z1001" s="107"/>
      <c r="AA1001" s="107"/>
      <c r="AB1001" s="107"/>
      <c r="AC1001" s="107"/>
      <c r="AD1001" s="94"/>
      <c r="AE1001" s="107"/>
      <c r="AF1001" s="107"/>
      <c r="AG1001" s="107"/>
      <c r="AH1001" s="107"/>
      <c r="AI1001" s="107"/>
    </row>
    <row r="1002" spans="2:35" ht="13.5" thickBot="1" x14ac:dyDescent="0.35">
      <c r="B1002" s="77"/>
      <c r="C1002" s="77"/>
      <c r="D1002" s="77"/>
      <c r="E1002" s="77"/>
      <c r="F1002" s="77"/>
      <c r="G1002" s="77"/>
      <c r="H1002" s="77"/>
      <c r="I1002" s="77"/>
      <c r="J1002" s="77"/>
      <c r="K1002" s="77"/>
      <c r="L1002" s="77"/>
      <c r="M1002" s="77"/>
      <c r="N1002" s="77"/>
      <c r="O1002" s="77"/>
      <c r="P1002" s="77"/>
      <c r="Q1002" s="77"/>
      <c r="R1002" s="77"/>
      <c r="S1002" s="77"/>
      <c r="T1002" s="77"/>
      <c r="U1002" s="77"/>
      <c r="V1002" s="77"/>
      <c r="W1002" s="77"/>
      <c r="X1002" s="95"/>
      <c r="Y1002" s="107"/>
      <c r="Z1002" s="107"/>
      <c r="AA1002" s="107"/>
      <c r="AB1002" s="107"/>
      <c r="AC1002" s="107"/>
      <c r="AD1002" s="94"/>
      <c r="AE1002" s="107"/>
      <c r="AF1002" s="107"/>
      <c r="AG1002" s="107"/>
      <c r="AH1002" s="107"/>
      <c r="AI1002" s="107"/>
    </row>
    <row r="1003" spans="2:35" ht="13.5" thickBot="1" x14ac:dyDescent="0.35">
      <c r="B1003" s="77"/>
      <c r="C1003" s="77"/>
      <c r="D1003" s="77"/>
      <c r="E1003" s="77"/>
      <c r="F1003" s="77"/>
      <c r="G1003" s="77"/>
      <c r="H1003" s="77"/>
      <c r="I1003" s="77"/>
      <c r="J1003" s="77"/>
      <c r="K1003" s="77"/>
      <c r="L1003" s="77"/>
      <c r="M1003" s="77"/>
      <c r="N1003" s="77"/>
      <c r="O1003" s="77"/>
      <c r="P1003" s="77"/>
      <c r="Q1003" s="77"/>
      <c r="R1003" s="77"/>
      <c r="S1003" s="77"/>
      <c r="T1003" s="77"/>
      <c r="U1003" s="77"/>
      <c r="V1003" s="77"/>
      <c r="W1003" s="77"/>
      <c r="X1003" s="95"/>
      <c r="Y1003" s="107"/>
      <c r="Z1003" s="107"/>
      <c r="AA1003" s="107"/>
      <c r="AB1003" s="107"/>
      <c r="AC1003" s="107"/>
      <c r="AD1003" s="94"/>
      <c r="AE1003" s="107"/>
      <c r="AF1003" s="107"/>
      <c r="AG1003" s="107"/>
      <c r="AH1003" s="107"/>
      <c r="AI1003" s="107"/>
    </row>
    <row r="1004" spans="2:35" ht="13.5" thickBot="1" x14ac:dyDescent="0.35">
      <c r="B1004" s="77"/>
      <c r="C1004" s="77"/>
      <c r="D1004" s="77"/>
      <c r="E1004" s="77"/>
      <c r="F1004" s="77"/>
      <c r="G1004" s="77"/>
      <c r="H1004" s="77"/>
      <c r="I1004" s="77"/>
      <c r="J1004" s="77"/>
      <c r="K1004" s="77"/>
      <c r="L1004" s="77"/>
      <c r="M1004" s="77"/>
      <c r="N1004" s="77"/>
      <c r="O1004" s="77"/>
      <c r="P1004" s="77"/>
      <c r="Q1004" s="77"/>
      <c r="R1004" s="77"/>
      <c r="S1004" s="77"/>
      <c r="T1004" s="77"/>
      <c r="U1004" s="77"/>
      <c r="V1004" s="77"/>
      <c r="W1004" s="77"/>
      <c r="X1004" s="95"/>
      <c r="Y1004" s="107"/>
      <c r="Z1004" s="107"/>
      <c r="AA1004" s="107"/>
      <c r="AB1004" s="107"/>
      <c r="AC1004" s="107"/>
      <c r="AD1004" s="94"/>
      <c r="AE1004" s="107"/>
      <c r="AF1004" s="107"/>
      <c r="AG1004" s="107"/>
      <c r="AH1004" s="107"/>
      <c r="AI1004" s="107"/>
    </row>
    <row r="1005" spans="2:35" ht="13.5" thickBot="1" x14ac:dyDescent="0.35">
      <c r="B1005" s="77"/>
      <c r="C1005" s="77"/>
      <c r="D1005" s="77"/>
      <c r="E1005" s="77"/>
      <c r="F1005" s="77"/>
      <c r="G1005" s="77"/>
      <c r="H1005" s="77"/>
      <c r="I1005" s="77"/>
      <c r="J1005" s="77"/>
      <c r="K1005" s="77"/>
      <c r="L1005" s="77"/>
      <c r="M1005" s="77"/>
      <c r="N1005" s="77"/>
      <c r="O1005" s="77"/>
      <c r="P1005" s="77"/>
      <c r="Q1005" s="77"/>
      <c r="R1005" s="77"/>
      <c r="S1005" s="77"/>
      <c r="T1005" s="77"/>
      <c r="U1005" s="77"/>
      <c r="V1005" s="77"/>
      <c r="W1005" s="77"/>
      <c r="X1005" s="95"/>
      <c r="Y1005" s="107"/>
      <c r="Z1005" s="107"/>
      <c r="AA1005" s="107"/>
      <c r="AB1005" s="107"/>
      <c r="AC1005" s="107"/>
      <c r="AD1005" s="94"/>
      <c r="AE1005" s="107"/>
      <c r="AF1005" s="107"/>
      <c r="AG1005" s="107"/>
      <c r="AH1005" s="107"/>
      <c r="AI1005" s="107"/>
    </row>
    <row r="1006" spans="2:35" ht="13.5" thickBot="1" x14ac:dyDescent="0.35">
      <c r="B1006" s="77"/>
      <c r="C1006" s="77"/>
      <c r="D1006" s="77"/>
      <c r="E1006" s="77"/>
      <c r="F1006" s="77"/>
      <c r="G1006" s="77"/>
      <c r="H1006" s="77"/>
      <c r="I1006" s="77"/>
      <c r="J1006" s="77"/>
      <c r="K1006" s="77"/>
      <c r="L1006" s="77"/>
      <c r="M1006" s="77"/>
      <c r="N1006" s="77"/>
      <c r="O1006" s="77"/>
      <c r="P1006" s="77"/>
      <c r="Q1006" s="77"/>
      <c r="R1006" s="77"/>
      <c r="S1006" s="77"/>
      <c r="T1006" s="77"/>
      <c r="U1006" s="77"/>
      <c r="V1006" s="77"/>
      <c r="W1006" s="77"/>
      <c r="X1006" s="95"/>
      <c r="Y1006" s="107"/>
      <c r="Z1006" s="107"/>
      <c r="AA1006" s="107"/>
      <c r="AB1006" s="107"/>
      <c r="AC1006" s="107"/>
      <c r="AD1006" s="94"/>
      <c r="AE1006" s="107"/>
      <c r="AF1006" s="107"/>
      <c r="AG1006" s="107"/>
      <c r="AH1006" s="107"/>
      <c r="AI1006" s="107"/>
    </row>
    <row r="1007" spans="2:35" ht="13.5" thickBot="1" x14ac:dyDescent="0.35">
      <c r="B1007" s="77"/>
      <c r="C1007" s="77"/>
      <c r="D1007" s="77"/>
      <c r="E1007" s="77"/>
      <c r="F1007" s="77"/>
      <c r="G1007" s="77"/>
      <c r="H1007" s="77"/>
      <c r="I1007" s="77"/>
      <c r="J1007" s="77"/>
      <c r="K1007" s="77"/>
      <c r="L1007" s="77"/>
      <c r="M1007" s="77"/>
      <c r="N1007" s="77"/>
      <c r="O1007" s="77"/>
      <c r="P1007" s="77"/>
      <c r="Q1007" s="77"/>
      <c r="R1007" s="77"/>
      <c r="S1007" s="77"/>
      <c r="T1007" s="77"/>
      <c r="U1007" s="77"/>
      <c r="V1007" s="77"/>
      <c r="W1007" s="77"/>
      <c r="X1007" s="95"/>
      <c r="Y1007" s="107"/>
      <c r="Z1007" s="107"/>
      <c r="AA1007" s="107"/>
      <c r="AB1007" s="107"/>
      <c r="AC1007" s="107"/>
      <c r="AD1007" s="94"/>
      <c r="AE1007" s="107"/>
      <c r="AF1007" s="107"/>
      <c r="AG1007" s="107"/>
      <c r="AH1007" s="107"/>
      <c r="AI1007" s="107"/>
    </row>
    <row r="1008" spans="2:35" ht="13.5" thickBot="1" x14ac:dyDescent="0.35">
      <c r="B1008" s="77"/>
      <c r="C1008" s="77"/>
      <c r="D1008" s="77"/>
      <c r="E1008" s="77"/>
      <c r="F1008" s="77"/>
      <c r="G1008" s="77"/>
      <c r="H1008" s="77"/>
      <c r="I1008" s="77"/>
      <c r="J1008" s="77"/>
      <c r="K1008" s="77"/>
      <c r="L1008" s="77"/>
      <c r="M1008" s="77"/>
      <c r="N1008" s="77"/>
      <c r="O1008" s="77"/>
      <c r="P1008" s="77"/>
      <c r="Q1008" s="77"/>
      <c r="R1008" s="77"/>
      <c r="S1008" s="77"/>
      <c r="T1008" s="77"/>
      <c r="U1008" s="77"/>
      <c r="V1008" s="77"/>
      <c r="W1008" s="77"/>
      <c r="X1008" s="95"/>
      <c r="Y1008" s="107"/>
      <c r="Z1008" s="107"/>
      <c r="AA1008" s="107"/>
      <c r="AB1008" s="107"/>
      <c r="AC1008" s="107"/>
      <c r="AD1008" s="94"/>
      <c r="AE1008" s="107"/>
      <c r="AF1008" s="107"/>
      <c r="AG1008" s="107"/>
      <c r="AH1008" s="107"/>
      <c r="AI1008" s="107"/>
    </row>
    <row r="1009" spans="2:35" ht="13.5" thickBot="1" x14ac:dyDescent="0.35">
      <c r="B1009" s="77"/>
      <c r="C1009" s="77"/>
      <c r="D1009" s="77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  <c r="X1009" s="95"/>
      <c r="Y1009" s="107"/>
      <c r="Z1009" s="107"/>
      <c r="AA1009" s="107"/>
      <c r="AB1009" s="107"/>
      <c r="AC1009" s="107"/>
      <c r="AD1009" s="94"/>
      <c r="AE1009" s="107"/>
      <c r="AF1009" s="107"/>
      <c r="AG1009" s="107"/>
      <c r="AH1009" s="107"/>
      <c r="AI1009" s="107"/>
    </row>
    <row r="1010" spans="2:35" ht="13.5" thickBot="1" x14ac:dyDescent="0.35">
      <c r="B1010" s="77"/>
      <c r="C1010" s="77"/>
      <c r="D1010" s="77"/>
      <c r="E1010" s="77"/>
      <c r="F1010" s="77"/>
      <c r="G1010" s="77"/>
      <c r="H1010" s="77"/>
      <c r="I1010" s="77"/>
      <c r="J1010" s="77"/>
      <c r="K1010" s="77"/>
      <c r="L1010" s="77"/>
      <c r="M1010" s="77"/>
      <c r="N1010" s="77"/>
      <c r="O1010" s="77"/>
      <c r="P1010" s="77"/>
      <c r="Q1010" s="77"/>
      <c r="R1010" s="77"/>
      <c r="S1010" s="77"/>
      <c r="T1010" s="77"/>
      <c r="U1010" s="77"/>
      <c r="V1010" s="77"/>
      <c r="W1010" s="77"/>
      <c r="X1010" s="95"/>
      <c r="Y1010" s="107"/>
      <c r="Z1010" s="107"/>
      <c r="AA1010" s="107"/>
      <c r="AB1010" s="107"/>
      <c r="AC1010" s="107"/>
      <c r="AD1010" s="94"/>
      <c r="AE1010" s="107"/>
      <c r="AF1010" s="107"/>
      <c r="AG1010" s="107"/>
      <c r="AH1010" s="107"/>
      <c r="AI1010" s="107"/>
    </row>
    <row r="1011" spans="2:35" ht="13.5" thickBot="1" x14ac:dyDescent="0.35">
      <c r="B1011" s="77"/>
      <c r="C1011" s="77"/>
      <c r="D1011" s="77"/>
      <c r="E1011" s="77"/>
      <c r="F1011" s="77"/>
      <c r="G1011" s="77"/>
      <c r="H1011" s="77"/>
      <c r="I1011" s="77"/>
      <c r="J1011" s="77"/>
      <c r="K1011" s="77"/>
      <c r="L1011" s="77"/>
      <c r="M1011" s="77"/>
      <c r="N1011" s="77"/>
      <c r="O1011" s="77"/>
      <c r="P1011" s="77"/>
      <c r="Q1011" s="77"/>
      <c r="R1011" s="77"/>
      <c r="S1011" s="77"/>
      <c r="T1011" s="77"/>
      <c r="U1011" s="77"/>
      <c r="V1011" s="77"/>
      <c r="W1011" s="77"/>
      <c r="X1011" s="95"/>
      <c r="Y1011" s="107"/>
      <c r="Z1011" s="107"/>
      <c r="AA1011" s="107"/>
      <c r="AB1011" s="107"/>
      <c r="AC1011" s="107"/>
      <c r="AD1011" s="94"/>
      <c r="AE1011" s="107"/>
      <c r="AF1011" s="107"/>
      <c r="AG1011" s="107"/>
      <c r="AH1011" s="107"/>
      <c r="AI1011" s="107"/>
    </row>
    <row r="1012" spans="2:35" ht="13.5" thickBot="1" x14ac:dyDescent="0.35">
      <c r="B1012" s="77"/>
      <c r="C1012" s="77"/>
      <c r="D1012" s="77"/>
      <c r="E1012" s="77"/>
      <c r="F1012" s="77"/>
      <c r="G1012" s="77"/>
      <c r="H1012" s="77"/>
      <c r="I1012" s="77"/>
      <c r="J1012" s="77"/>
      <c r="K1012" s="77"/>
      <c r="L1012" s="77"/>
      <c r="M1012" s="77"/>
      <c r="N1012" s="77"/>
      <c r="O1012" s="77"/>
      <c r="P1012" s="77"/>
      <c r="Q1012" s="77"/>
      <c r="R1012" s="77"/>
      <c r="S1012" s="77"/>
      <c r="T1012" s="77"/>
      <c r="U1012" s="77"/>
      <c r="V1012" s="77"/>
      <c r="W1012" s="77"/>
      <c r="X1012" s="95"/>
      <c r="Y1012" s="107"/>
      <c r="Z1012" s="107"/>
      <c r="AA1012" s="107"/>
      <c r="AB1012" s="107"/>
      <c r="AC1012" s="107"/>
      <c r="AD1012" s="94"/>
      <c r="AE1012" s="107"/>
      <c r="AF1012" s="107"/>
      <c r="AG1012" s="107"/>
      <c r="AH1012" s="107"/>
      <c r="AI1012" s="107"/>
    </row>
    <row r="1013" spans="2:35" ht="13.5" thickBot="1" x14ac:dyDescent="0.35">
      <c r="B1013" s="77"/>
      <c r="C1013" s="77"/>
      <c r="D1013" s="77"/>
      <c r="E1013" s="77"/>
      <c r="F1013" s="77"/>
      <c r="G1013" s="77"/>
      <c r="H1013" s="77"/>
      <c r="I1013" s="77"/>
      <c r="J1013" s="77"/>
      <c r="K1013" s="77"/>
      <c r="L1013" s="77"/>
      <c r="M1013" s="77"/>
      <c r="N1013" s="77"/>
      <c r="O1013" s="77"/>
      <c r="P1013" s="77"/>
      <c r="Q1013" s="77"/>
      <c r="R1013" s="77"/>
      <c r="S1013" s="77"/>
      <c r="T1013" s="77"/>
      <c r="U1013" s="77"/>
      <c r="V1013" s="77"/>
      <c r="W1013" s="77"/>
      <c r="X1013" s="95"/>
      <c r="Y1013" s="107"/>
      <c r="Z1013" s="107"/>
      <c r="AA1013" s="107"/>
      <c r="AB1013" s="107"/>
      <c r="AC1013" s="107"/>
      <c r="AD1013" s="94"/>
      <c r="AE1013" s="107"/>
      <c r="AF1013" s="107"/>
      <c r="AG1013" s="107"/>
      <c r="AH1013" s="107"/>
      <c r="AI1013" s="107"/>
    </row>
    <row r="1014" spans="2:35" ht="13.5" thickBot="1" x14ac:dyDescent="0.35">
      <c r="B1014" s="77"/>
      <c r="C1014" s="77"/>
      <c r="D1014" s="77"/>
      <c r="E1014" s="77"/>
      <c r="F1014" s="77"/>
      <c r="G1014" s="77"/>
      <c r="H1014" s="77"/>
      <c r="I1014" s="77"/>
      <c r="J1014" s="77"/>
      <c r="K1014" s="77"/>
      <c r="L1014" s="77"/>
      <c r="M1014" s="77"/>
      <c r="N1014" s="77"/>
      <c r="O1014" s="77"/>
      <c r="P1014" s="77"/>
      <c r="Q1014" s="77"/>
      <c r="R1014" s="77"/>
      <c r="S1014" s="77"/>
      <c r="T1014" s="77"/>
      <c r="U1014" s="77"/>
      <c r="V1014" s="77"/>
      <c r="W1014" s="77"/>
      <c r="X1014" s="95"/>
      <c r="Y1014" s="107"/>
      <c r="Z1014" s="107"/>
      <c r="AA1014" s="107"/>
      <c r="AB1014" s="107"/>
      <c r="AC1014" s="107"/>
      <c r="AD1014" s="94"/>
      <c r="AE1014" s="107"/>
      <c r="AF1014" s="107"/>
      <c r="AG1014" s="107"/>
      <c r="AH1014" s="107"/>
      <c r="AI1014" s="107"/>
    </row>
    <row r="1015" spans="2:35" ht="13.5" thickBot="1" x14ac:dyDescent="0.35">
      <c r="B1015" s="77"/>
      <c r="C1015" s="77"/>
      <c r="D1015" s="77"/>
      <c r="E1015" s="77"/>
      <c r="F1015" s="77"/>
      <c r="G1015" s="77"/>
      <c r="H1015" s="77"/>
      <c r="I1015" s="77"/>
      <c r="J1015" s="77"/>
      <c r="K1015" s="77"/>
      <c r="L1015" s="77"/>
      <c r="M1015" s="77"/>
      <c r="N1015" s="77"/>
      <c r="O1015" s="77"/>
      <c r="P1015" s="77"/>
      <c r="Q1015" s="77"/>
      <c r="R1015" s="77"/>
      <c r="S1015" s="77"/>
      <c r="T1015" s="77"/>
      <c r="U1015" s="77"/>
      <c r="V1015" s="77"/>
      <c r="W1015" s="77"/>
      <c r="X1015" s="95"/>
      <c r="Y1015" s="107"/>
      <c r="Z1015" s="107"/>
      <c r="AA1015" s="107"/>
      <c r="AB1015" s="107"/>
      <c r="AC1015" s="107"/>
      <c r="AD1015" s="94"/>
      <c r="AE1015" s="107"/>
      <c r="AF1015" s="107"/>
      <c r="AG1015" s="107"/>
      <c r="AH1015" s="107"/>
      <c r="AI1015" s="107"/>
    </row>
    <row r="1016" spans="2:35" ht="13.5" thickBot="1" x14ac:dyDescent="0.35">
      <c r="B1016" s="77"/>
      <c r="C1016" s="77"/>
      <c r="D1016" s="77"/>
      <c r="E1016" s="77"/>
      <c r="F1016" s="77"/>
      <c r="G1016" s="77"/>
      <c r="H1016" s="77"/>
      <c r="I1016" s="77"/>
      <c r="J1016" s="77"/>
      <c r="K1016" s="77"/>
      <c r="L1016" s="77"/>
      <c r="M1016" s="77"/>
      <c r="N1016" s="77"/>
      <c r="O1016" s="77"/>
      <c r="P1016" s="77"/>
      <c r="Q1016" s="77"/>
      <c r="R1016" s="77"/>
      <c r="S1016" s="77"/>
      <c r="T1016" s="77"/>
      <c r="U1016" s="77"/>
      <c r="V1016" s="77"/>
      <c r="W1016" s="77"/>
      <c r="X1016" s="95"/>
      <c r="Y1016" s="107"/>
      <c r="Z1016" s="107"/>
      <c r="AA1016" s="107"/>
      <c r="AB1016" s="107"/>
      <c r="AC1016" s="107"/>
      <c r="AD1016" s="94"/>
      <c r="AE1016" s="107"/>
      <c r="AF1016" s="107"/>
      <c r="AG1016" s="107"/>
      <c r="AH1016" s="107"/>
      <c r="AI1016" s="107"/>
    </row>
    <row r="1017" spans="2:35" ht="13.5" thickBot="1" x14ac:dyDescent="0.35">
      <c r="B1017" s="77"/>
      <c r="C1017" s="77"/>
      <c r="D1017" s="77"/>
      <c r="E1017" s="77"/>
      <c r="F1017" s="77"/>
      <c r="G1017" s="77"/>
      <c r="H1017" s="77"/>
      <c r="I1017" s="77"/>
      <c r="J1017" s="77"/>
      <c r="K1017" s="77"/>
      <c r="L1017" s="77"/>
      <c r="M1017" s="77"/>
      <c r="N1017" s="77"/>
      <c r="O1017" s="77"/>
      <c r="P1017" s="77"/>
      <c r="Q1017" s="77"/>
      <c r="R1017" s="77"/>
      <c r="S1017" s="77"/>
      <c r="T1017" s="77"/>
      <c r="U1017" s="77"/>
      <c r="V1017" s="77"/>
      <c r="W1017" s="77"/>
      <c r="X1017" s="95"/>
      <c r="Y1017" s="107"/>
      <c r="Z1017" s="107"/>
      <c r="AA1017" s="107"/>
      <c r="AB1017" s="107"/>
      <c r="AC1017" s="107"/>
      <c r="AD1017" s="94"/>
      <c r="AE1017" s="107"/>
      <c r="AF1017" s="107"/>
      <c r="AG1017" s="107"/>
      <c r="AH1017" s="107"/>
      <c r="AI1017" s="107"/>
    </row>
    <row r="1018" spans="2:35" ht="13.5" thickBot="1" x14ac:dyDescent="0.35">
      <c r="B1018" s="77"/>
      <c r="C1018" s="77"/>
      <c r="D1018" s="77"/>
      <c r="E1018" s="77"/>
      <c r="F1018" s="77"/>
      <c r="G1018" s="77"/>
      <c r="H1018" s="77"/>
      <c r="I1018" s="77"/>
      <c r="J1018" s="77"/>
      <c r="K1018" s="77"/>
      <c r="L1018" s="77"/>
      <c r="M1018" s="77"/>
      <c r="N1018" s="77"/>
      <c r="O1018" s="77"/>
      <c r="P1018" s="77"/>
      <c r="Q1018" s="77"/>
      <c r="R1018" s="77"/>
      <c r="S1018" s="77"/>
      <c r="T1018" s="77"/>
      <c r="U1018" s="77"/>
      <c r="V1018" s="77"/>
      <c r="W1018" s="77"/>
      <c r="X1018" s="95"/>
      <c r="Y1018" s="107"/>
      <c r="Z1018" s="107"/>
      <c r="AA1018" s="107"/>
      <c r="AB1018" s="107"/>
      <c r="AC1018" s="107"/>
      <c r="AD1018" s="94"/>
      <c r="AE1018" s="107"/>
      <c r="AF1018" s="107"/>
      <c r="AG1018" s="107"/>
      <c r="AH1018" s="107"/>
      <c r="AI1018" s="107"/>
    </row>
    <row r="1019" spans="2:35" ht="13.5" thickBot="1" x14ac:dyDescent="0.35">
      <c r="B1019" s="77"/>
      <c r="C1019" s="77"/>
      <c r="D1019" s="77"/>
      <c r="E1019" s="77"/>
      <c r="F1019" s="77"/>
      <c r="G1019" s="77"/>
      <c r="H1019" s="77"/>
      <c r="I1019" s="77"/>
      <c r="J1019" s="77"/>
      <c r="K1019" s="77"/>
      <c r="L1019" s="77"/>
      <c r="M1019" s="77"/>
      <c r="N1019" s="77"/>
      <c r="O1019" s="77"/>
      <c r="P1019" s="77"/>
      <c r="Q1019" s="77"/>
      <c r="R1019" s="77"/>
      <c r="S1019" s="77"/>
      <c r="T1019" s="77"/>
      <c r="U1019" s="77"/>
      <c r="V1019" s="77"/>
      <c r="W1019" s="77"/>
      <c r="X1019" s="95"/>
      <c r="Y1019" s="107"/>
      <c r="Z1019" s="107"/>
      <c r="AA1019" s="107"/>
      <c r="AB1019" s="107"/>
      <c r="AC1019" s="107"/>
      <c r="AD1019" s="94"/>
      <c r="AE1019" s="107"/>
      <c r="AF1019" s="107"/>
      <c r="AG1019" s="107"/>
      <c r="AH1019" s="107"/>
      <c r="AI1019" s="107"/>
    </row>
    <row r="1020" spans="2:35" ht="13.5" thickBot="1" x14ac:dyDescent="0.35">
      <c r="B1020" s="77"/>
      <c r="C1020" s="77"/>
      <c r="D1020" s="77"/>
      <c r="E1020" s="77"/>
      <c r="F1020" s="77"/>
      <c r="G1020" s="77"/>
      <c r="H1020" s="77"/>
      <c r="I1020" s="77"/>
      <c r="J1020" s="77"/>
      <c r="K1020" s="77"/>
      <c r="L1020" s="77"/>
      <c r="M1020" s="77"/>
      <c r="N1020" s="77"/>
      <c r="O1020" s="77"/>
      <c r="P1020" s="77"/>
      <c r="Q1020" s="77"/>
      <c r="R1020" s="77"/>
      <c r="S1020" s="77"/>
      <c r="T1020" s="77"/>
      <c r="U1020" s="77"/>
      <c r="V1020" s="77"/>
      <c r="W1020" s="77"/>
      <c r="X1020" s="95"/>
      <c r="Y1020" s="107"/>
      <c r="Z1020" s="107"/>
      <c r="AA1020" s="107"/>
      <c r="AB1020" s="107"/>
      <c r="AC1020" s="107"/>
      <c r="AD1020" s="94"/>
      <c r="AE1020" s="107"/>
      <c r="AF1020" s="107"/>
      <c r="AG1020" s="107"/>
      <c r="AH1020" s="107"/>
      <c r="AI1020" s="107"/>
    </row>
    <row r="1021" spans="2:35" ht="13.5" thickBot="1" x14ac:dyDescent="0.35">
      <c r="B1021" s="77"/>
      <c r="C1021" s="77"/>
      <c r="D1021" s="77"/>
      <c r="E1021" s="77"/>
      <c r="F1021" s="77"/>
      <c r="G1021" s="77"/>
      <c r="H1021" s="77"/>
      <c r="I1021" s="77"/>
      <c r="J1021" s="77"/>
      <c r="K1021" s="77"/>
      <c r="L1021" s="77"/>
      <c r="M1021" s="77"/>
      <c r="N1021" s="77"/>
      <c r="O1021" s="77"/>
      <c r="P1021" s="77"/>
      <c r="Q1021" s="77"/>
      <c r="R1021" s="77"/>
      <c r="S1021" s="77"/>
      <c r="T1021" s="77"/>
      <c r="U1021" s="77"/>
      <c r="V1021" s="77"/>
      <c r="W1021" s="77"/>
      <c r="X1021" s="95"/>
      <c r="Y1021" s="107"/>
      <c r="Z1021" s="107"/>
      <c r="AA1021" s="107"/>
      <c r="AB1021" s="107"/>
      <c r="AC1021" s="107"/>
      <c r="AD1021" s="94"/>
      <c r="AE1021" s="107"/>
      <c r="AF1021" s="107"/>
      <c r="AG1021" s="107"/>
      <c r="AH1021" s="107"/>
      <c r="AI1021" s="107"/>
    </row>
    <row r="1022" spans="2:35" ht="13.5" thickBot="1" x14ac:dyDescent="0.35">
      <c r="B1022" s="77"/>
      <c r="C1022" s="77"/>
      <c r="D1022" s="77"/>
      <c r="E1022" s="77"/>
      <c r="F1022" s="77"/>
      <c r="G1022" s="77"/>
      <c r="H1022" s="77"/>
      <c r="I1022" s="77"/>
      <c r="J1022" s="77"/>
      <c r="K1022" s="77"/>
      <c r="L1022" s="77"/>
      <c r="M1022" s="77"/>
      <c r="N1022" s="77"/>
      <c r="O1022" s="77"/>
      <c r="P1022" s="77"/>
      <c r="Q1022" s="77"/>
      <c r="R1022" s="77"/>
      <c r="S1022" s="77"/>
      <c r="T1022" s="77"/>
      <c r="U1022" s="77"/>
      <c r="V1022" s="77"/>
      <c r="W1022" s="77"/>
      <c r="X1022" s="95"/>
      <c r="Y1022" s="107"/>
      <c r="Z1022" s="107"/>
      <c r="AA1022" s="107"/>
      <c r="AB1022" s="107"/>
      <c r="AC1022" s="107"/>
      <c r="AD1022" s="94"/>
      <c r="AE1022" s="107"/>
      <c r="AF1022" s="107"/>
      <c r="AG1022" s="107"/>
      <c r="AH1022" s="107"/>
      <c r="AI1022" s="107"/>
    </row>
    <row r="1023" spans="2:35" ht="13.5" thickBot="1" x14ac:dyDescent="0.35">
      <c r="B1023" s="77"/>
      <c r="C1023" s="77"/>
      <c r="D1023" s="77"/>
      <c r="E1023" s="77"/>
      <c r="F1023" s="77"/>
      <c r="G1023" s="77"/>
      <c r="H1023" s="77"/>
      <c r="I1023" s="77"/>
      <c r="J1023" s="77"/>
      <c r="K1023" s="77"/>
      <c r="L1023" s="77"/>
      <c r="M1023" s="77"/>
      <c r="N1023" s="77"/>
      <c r="O1023" s="77"/>
      <c r="P1023" s="77"/>
      <c r="Q1023" s="77"/>
      <c r="R1023" s="77"/>
      <c r="S1023" s="77"/>
      <c r="T1023" s="77"/>
      <c r="U1023" s="77"/>
      <c r="V1023" s="77"/>
      <c r="W1023" s="77"/>
      <c r="X1023" s="95"/>
      <c r="Y1023" s="107"/>
      <c r="Z1023" s="107"/>
      <c r="AA1023" s="107"/>
      <c r="AB1023" s="107"/>
      <c r="AC1023" s="107"/>
      <c r="AD1023" s="94"/>
      <c r="AE1023" s="107"/>
      <c r="AF1023" s="107"/>
      <c r="AG1023" s="107"/>
      <c r="AH1023" s="107"/>
      <c r="AI1023" s="107"/>
    </row>
    <row r="1024" spans="2:35" ht="13.5" thickBot="1" x14ac:dyDescent="0.35">
      <c r="B1024" s="77"/>
      <c r="C1024" s="77"/>
      <c r="D1024" s="77"/>
      <c r="E1024" s="77"/>
      <c r="F1024" s="77"/>
      <c r="G1024" s="77"/>
      <c r="H1024" s="77"/>
      <c r="I1024" s="77"/>
      <c r="J1024" s="77"/>
      <c r="K1024" s="77"/>
      <c r="L1024" s="77"/>
      <c r="M1024" s="77"/>
      <c r="N1024" s="77"/>
      <c r="O1024" s="77"/>
      <c r="P1024" s="77"/>
      <c r="Q1024" s="77"/>
      <c r="R1024" s="77"/>
      <c r="S1024" s="77"/>
      <c r="T1024" s="77"/>
      <c r="U1024" s="77"/>
      <c r="V1024" s="77"/>
      <c r="W1024" s="77"/>
      <c r="X1024" s="95"/>
      <c r="Y1024" s="107"/>
      <c r="Z1024" s="107"/>
      <c r="AA1024" s="107"/>
      <c r="AB1024" s="107"/>
      <c r="AC1024" s="107"/>
      <c r="AD1024" s="94"/>
      <c r="AE1024" s="107"/>
      <c r="AF1024" s="107"/>
      <c r="AG1024" s="107"/>
      <c r="AH1024" s="107"/>
      <c r="AI1024" s="107"/>
    </row>
    <row r="1025" spans="2:35" ht="13.5" thickBot="1" x14ac:dyDescent="0.35">
      <c r="B1025" s="77"/>
      <c r="C1025" s="77"/>
      <c r="D1025" s="77"/>
      <c r="E1025" s="77"/>
      <c r="F1025" s="77"/>
      <c r="G1025" s="77"/>
      <c r="H1025" s="77"/>
      <c r="I1025" s="77"/>
      <c r="J1025" s="77"/>
      <c r="K1025" s="77"/>
      <c r="L1025" s="77"/>
      <c r="M1025" s="77"/>
      <c r="N1025" s="77"/>
      <c r="O1025" s="77"/>
      <c r="P1025" s="77"/>
      <c r="Q1025" s="77"/>
      <c r="R1025" s="77"/>
      <c r="S1025" s="77"/>
      <c r="T1025" s="77"/>
      <c r="U1025" s="77"/>
      <c r="V1025" s="77"/>
      <c r="W1025" s="77"/>
      <c r="X1025" s="95"/>
      <c r="Y1025" s="107"/>
      <c r="Z1025" s="107"/>
      <c r="AA1025" s="107"/>
      <c r="AB1025" s="107"/>
      <c r="AC1025" s="107"/>
      <c r="AD1025" s="94"/>
      <c r="AE1025" s="107"/>
      <c r="AF1025" s="107"/>
      <c r="AG1025" s="107"/>
      <c r="AH1025" s="107"/>
      <c r="AI1025" s="107"/>
    </row>
    <row r="1026" spans="2:35" ht="13.5" thickBot="1" x14ac:dyDescent="0.35">
      <c r="B1026" s="77"/>
      <c r="C1026" s="77"/>
      <c r="D1026" s="77"/>
      <c r="E1026" s="77"/>
      <c r="F1026" s="77"/>
      <c r="G1026" s="77"/>
      <c r="H1026" s="77"/>
      <c r="I1026" s="77"/>
      <c r="J1026" s="77"/>
      <c r="K1026" s="77"/>
      <c r="L1026" s="77"/>
      <c r="M1026" s="77"/>
      <c r="N1026" s="77"/>
      <c r="O1026" s="77"/>
      <c r="P1026" s="77"/>
      <c r="Q1026" s="77"/>
      <c r="R1026" s="77"/>
      <c r="S1026" s="77"/>
      <c r="T1026" s="77"/>
      <c r="U1026" s="77"/>
      <c r="V1026" s="77"/>
      <c r="W1026" s="77"/>
      <c r="X1026" s="95"/>
      <c r="Y1026" s="107"/>
      <c r="Z1026" s="107"/>
      <c r="AA1026" s="107"/>
      <c r="AB1026" s="107"/>
      <c r="AC1026" s="107"/>
      <c r="AD1026" s="94"/>
      <c r="AE1026" s="107"/>
      <c r="AF1026" s="107"/>
      <c r="AG1026" s="107"/>
      <c r="AH1026" s="107"/>
      <c r="AI1026" s="107"/>
    </row>
    <row r="1027" spans="2:35" ht="13.5" thickBot="1" x14ac:dyDescent="0.35">
      <c r="B1027" s="77"/>
      <c r="C1027" s="77"/>
      <c r="D1027" s="77"/>
      <c r="E1027" s="77"/>
      <c r="F1027" s="77"/>
      <c r="G1027" s="77"/>
      <c r="H1027" s="77"/>
      <c r="I1027" s="77"/>
      <c r="J1027" s="77"/>
      <c r="K1027" s="77"/>
      <c r="L1027" s="77"/>
      <c r="M1027" s="77"/>
      <c r="N1027" s="77"/>
      <c r="O1027" s="77"/>
      <c r="P1027" s="77"/>
      <c r="Q1027" s="77"/>
      <c r="R1027" s="77"/>
      <c r="S1027" s="77"/>
      <c r="T1027" s="77"/>
      <c r="U1027" s="77"/>
      <c r="V1027" s="77"/>
      <c r="W1027" s="77"/>
      <c r="X1027" s="95"/>
      <c r="Y1027" s="107"/>
      <c r="Z1027" s="107"/>
      <c r="AA1027" s="107"/>
      <c r="AB1027" s="107"/>
      <c r="AC1027" s="107"/>
      <c r="AD1027" s="94"/>
      <c r="AE1027" s="107"/>
      <c r="AF1027" s="107"/>
      <c r="AG1027" s="107"/>
      <c r="AH1027" s="107"/>
      <c r="AI1027" s="107"/>
    </row>
    <row r="1028" spans="2:35" ht="13.5" thickBot="1" x14ac:dyDescent="0.35">
      <c r="B1028" s="77"/>
      <c r="C1028" s="77"/>
      <c r="D1028" s="77"/>
      <c r="E1028" s="77"/>
      <c r="F1028" s="77"/>
      <c r="G1028" s="77"/>
      <c r="H1028" s="77"/>
      <c r="I1028" s="77"/>
      <c r="J1028" s="77"/>
      <c r="K1028" s="77"/>
      <c r="L1028" s="77"/>
      <c r="M1028" s="77"/>
      <c r="N1028" s="77"/>
      <c r="O1028" s="77"/>
      <c r="P1028" s="77"/>
      <c r="Q1028" s="77"/>
      <c r="R1028" s="77"/>
      <c r="S1028" s="77"/>
      <c r="T1028" s="77"/>
      <c r="U1028" s="77"/>
      <c r="V1028" s="77"/>
      <c r="W1028" s="77"/>
      <c r="X1028" s="95"/>
      <c r="Y1028" s="107"/>
      <c r="Z1028" s="107"/>
      <c r="AA1028" s="107"/>
      <c r="AB1028" s="107"/>
      <c r="AC1028" s="107"/>
      <c r="AD1028" s="94"/>
      <c r="AE1028" s="107"/>
      <c r="AF1028" s="107"/>
      <c r="AG1028" s="107"/>
      <c r="AH1028" s="107"/>
      <c r="AI1028" s="107"/>
    </row>
    <row r="1029" spans="2:35" ht="13.5" thickBot="1" x14ac:dyDescent="0.35">
      <c r="B1029" s="77"/>
      <c r="C1029" s="77"/>
      <c r="D1029" s="77"/>
      <c r="E1029" s="77"/>
      <c r="F1029" s="77"/>
      <c r="G1029" s="77"/>
      <c r="H1029" s="77"/>
      <c r="I1029" s="77"/>
      <c r="J1029" s="77"/>
      <c r="K1029" s="77"/>
      <c r="L1029" s="77"/>
      <c r="M1029" s="77"/>
      <c r="N1029" s="77"/>
      <c r="O1029" s="77"/>
      <c r="P1029" s="77"/>
      <c r="Q1029" s="77"/>
      <c r="R1029" s="77"/>
      <c r="S1029" s="77"/>
      <c r="T1029" s="77"/>
      <c r="U1029" s="77"/>
      <c r="V1029" s="77"/>
      <c r="W1029" s="77"/>
      <c r="X1029" s="95"/>
      <c r="Y1029" s="107"/>
      <c r="Z1029" s="107"/>
      <c r="AA1029" s="107"/>
      <c r="AB1029" s="107"/>
      <c r="AC1029" s="107"/>
      <c r="AD1029" s="94"/>
      <c r="AE1029" s="107"/>
      <c r="AF1029" s="107"/>
      <c r="AG1029" s="107"/>
      <c r="AH1029" s="107"/>
      <c r="AI1029" s="107"/>
    </row>
    <row r="1030" spans="2:35" ht="13.5" thickBot="1" x14ac:dyDescent="0.35">
      <c r="B1030" s="77"/>
      <c r="C1030" s="77"/>
      <c r="D1030" s="77"/>
      <c r="E1030" s="77"/>
      <c r="F1030" s="77"/>
      <c r="G1030" s="77"/>
      <c r="H1030" s="77"/>
      <c r="I1030" s="77"/>
      <c r="J1030" s="77"/>
      <c r="K1030" s="77"/>
      <c r="L1030" s="77"/>
      <c r="M1030" s="77"/>
      <c r="N1030" s="77"/>
      <c r="O1030" s="77"/>
      <c r="P1030" s="77"/>
      <c r="Q1030" s="77"/>
      <c r="R1030" s="77"/>
      <c r="S1030" s="77"/>
      <c r="T1030" s="77"/>
      <c r="U1030" s="77"/>
      <c r="V1030" s="77"/>
      <c r="W1030" s="77"/>
      <c r="X1030" s="95"/>
      <c r="Y1030" s="107"/>
      <c r="Z1030" s="107"/>
      <c r="AA1030" s="107"/>
      <c r="AB1030" s="107"/>
      <c r="AC1030" s="107"/>
      <c r="AD1030" s="94"/>
      <c r="AE1030" s="107"/>
      <c r="AF1030" s="107"/>
      <c r="AG1030" s="107"/>
      <c r="AH1030" s="107"/>
      <c r="AI1030" s="107"/>
    </row>
    <row r="1031" spans="2:35" ht="13.5" thickBot="1" x14ac:dyDescent="0.35">
      <c r="B1031" s="77"/>
      <c r="C1031" s="77"/>
      <c r="D1031" s="77"/>
      <c r="E1031" s="77"/>
      <c r="F1031" s="77"/>
      <c r="G1031" s="77"/>
      <c r="H1031" s="77"/>
      <c r="I1031" s="77"/>
      <c r="J1031" s="77"/>
      <c r="K1031" s="77"/>
      <c r="L1031" s="77"/>
      <c r="M1031" s="77"/>
      <c r="N1031" s="77"/>
      <c r="O1031" s="77"/>
      <c r="P1031" s="77"/>
      <c r="Q1031" s="77"/>
      <c r="R1031" s="77"/>
      <c r="S1031" s="77"/>
      <c r="T1031" s="77"/>
      <c r="U1031" s="77"/>
      <c r="V1031" s="77"/>
      <c r="W1031" s="77"/>
      <c r="X1031" s="95"/>
      <c r="Y1031" s="107"/>
      <c r="Z1031" s="107"/>
      <c r="AA1031" s="107"/>
      <c r="AB1031" s="107"/>
      <c r="AC1031" s="107"/>
      <c r="AD1031" s="94"/>
      <c r="AE1031" s="107"/>
      <c r="AF1031" s="107"/>
      <c r="AG1031" s="107"/>
      <c r="AH1031" s="107"/>
      <c r="AI1031" s="107"/>
    </row>
    <row r="1032" spans="2:35" ht="13.5" thickBot="1" x14ac:dyDescent="0.35">
      <c r="B1032" s="77"/>
      <c r="C1032" s="77"/>
      <c r="D1032" s="77"/>
      <c r="E1032" s="77"/>
      <c r="F1032" s="77"/>
      <c r="G1032" s="77"/>
      <c r="H1032" s="77"/>
      <c r="I1032" s="77"/>
      <c r="J1032" s="77"/>
      <c r="K1032" s="77"/>
      <c r="L1032" s="77"/>
      <c r="M1032" s="77"/>
      <c r="N1032" s="77"/>
      <c r="O1032" s="77"/>
      <c r="P1032" s="77"/>
      <c r="Q1032" s="77"/>
      <c r="R1032" s="77"/>
      <c r="S1032" s="77"/>
      <c r="T1032" s="77"/>
      <c r="U1032" s="77"/>
      <c r="V1032" s="77"/>
      <c r="W1032" s="77"/>
      <c r="X1032" s="95"/>
      <c r="Y1032" s="107"/>
      <c r="Z1032" s="107"/>
      <c r="AA1032" s="107"/>
      <c r="AB1032" s="107"/>
      <c r="AC1032" s="107"/>
      <c r="AD1032" s="94"/>
      <c r="AE1032" s="107"/>
      <c r="AF1032" s="107"/>
      <c r="AG1032" s="107"/>
      <c r="AH1032" s="107"/>
      <c r="AI1032" s="107"/>
    </row>
    <row r="1033" spans="2:35" ht="13.5" thickBot="1" x14ac:dyDescent="0.35">
      <c r="B1033" s="77"/>
      <c r="C1033" s="77"/>
      <c r="D1033" s="77"/>
      <c r="E1033" s="77"/>
      <c r="F1033" s="77"/>
      <c r="G1033" s="77"/>
      <c r="H1033" s="77"/>
      <c r="I1033" s="77"/>
      <c r="J1033" s="77"/>
      <c r="K1033" s="77"/>
      <c r="L1033" s="77"/>
      <c r="M1033" s="77"/>
      <c r="N1033" s="77"/>
      <c r="O1033" s="77"/>
      <c r="P1033" s="77"/>
      <c r="Q1033" s="77"/>
      <c r="R1033" s="77"/>
      <c r="S1033" s="77"/>
      <c r="T1033" s="77"/>
      <c r="U1033" s="77"/>
      <c r="V1033" s="77"/>
      <c r="W1033" s="77"/>
      <c r="X1033" s="95"/>
      <c r="Y1033" s="107"/>
      <c r="Z1033" s="107"/>
      <c r="AA1033" s="107"/>
      <c r="AB1033" s="107"/>
      <c r="AC1033" s="107"/>
      <c r="AD1033" s="94"/>
      <c r="AE1033" s="107"/>
      <c r="AF1033" s="107"/>
      <c r="AG1033" s="107"/>
      <c r="AH1033" s="107"/>
      <c r="AI1033" s="107"/>
    </row>
    <row r="1034" spans="2:35" ht="13.5" thickBot="1" x14ac:dyDescent="0.35">
      <c r="B1034" s="77"/>
      <c r="C1034" s="77"/>
      <c r="D1034" s="77"/>
      <c r="E1034" s="77"/>
      <c r="F1034" s="77"/>
      <c r="G1034" s="77"/>
      <c r="H1034" s="77"/>
      <c r="I1034" s="77"/>
      <c r="J1034" s="77"/>
      <c r="K1034" s="77"/>
      <c r="L1034" s="77"/>
      <c r="M1034" s="77"/>
      <c r="N1034" s="77"/>
      <c r="O1034" s="77"/>
      <c r="P1034" s="77"/>
      <c r="Q1034" s="77"/>
      <c r="R1034" s="77"/>
      <c r="S1034" s="77"/>
      <c r="T1034" s="77"/>
      <c r="U1034" s="77"/>
      <c r="V1034" s="77"/>
      <c r="W1034" s="77"/>
      <c r="X1034" s="95"/>
      <c r="Y1034" s="107"/>
      <c r="Z1034" s="107"/>
      <c r="AA1034" s="107"/>
      <c r="AB1034" s="107"/>
      <c r="AC1034" s="107"/>
      <c r="AD1034" s="94"/>
      <c r="AE1034" s="107"/>
      <c r="AF1034" s="107"/>
      <c r="AG1034" s="107"/>
      <c r="AH1034" s="107"/>
      <c r="AI1034" s="107"/>
    </row>
    <row r="1035" spans="2:35" ht="13.5" thickBot="1" x14ac:dyDescent="0.35">
      <c r="B1035" s="77"/>
      <c r="C1035" s="77"/>
      <c r="D1035" s="77"/>
      <c r="E1035" s="77"/>
      <c r="F1035" s="77"/>
      <c r="G1035" s="77"/>
      <c r="L1035" s="77"/>
      <c r="M1035" s="77"/>
      <c r="N1035" s="77"/>
      <c r="O1035" s="77"/>
      <c r="P1035" s="77"/>
      <c r="Q1035" s="77"/>
      <c r="R1035" s="77"/>
      <c r="S1035" s="77"/>
      <c r="T1035" s="77"/>
      <c r="U1035" s="77"/>
      <c r="V1035" s="77"/>
      <c r="W1035" s="77"/>
      <c r="X1035" s="95"/>
      <c r="Y1035" s="107"/>
      <c r="Z1035" s="107"/>
      <c r="AA1035" s="107"/>
      <c r="AB1035" s="107"/>
      <c r="AC1035" s="107"/>
      <c r="AD1035" s="94"/>
      <c r="AE1035" s="107"/>
      <c r="AF1035" s="107"/>
      <c r="AG1035" s="107"/>
      <c r="AH1035" s="107"/>
      <c r="AI1035" s="107"/>
    </row>
    <row r="1036" spans="2:35" ht="13.5" thickBot="1" x14ac:dyDescent="0.35">
      <c r="B1036" s="77"/>
      <c r="C1036" s="77"/>
      <c r="D1036" s="77"/>
      <c r="E1036" s="77"/>
      <c r="F1036" s="77"/>
      <c r="G1036" s="77"/>
      <c r="L1036" s="77"/>
      <c r="M1036" s="77"/>
      <c r="N1036" s="77"/>
      <c r="O1036" s="77"/>
      <c r="P1036" s="77"/>
      <c r="Q1036" s="77"/>
      <c r="R1036" s="77"/>
      <c r="S1036" s="77"/>
      <c r="T1036" s="77"/>
      <c r="U1036" s="77"/>
      <c r="V1036" s="77"/>
      <c r="W1036" s="77"/>
      <c r="X1036" s="95"/>
      <c r="Y1036" s="107"/>
      <c r="Z1036" s="107"/>
      <c r="AA1036" s="107"/>
      <c r="AB1036" s="107"/>
      <c r="AC1036" s="107"/>
      <c r="AD1036" s="94"/>
      <c r="AE1036" s="107"/>
      <c r="AF1036" s="107"/>
      <c r="AG1036" s="107"/>
      <c r="AH1036" s="107"/>
      <c r="AI1036" s="107"/>
    </row>
    <row r="1037" spans="2:35" ht="13.5" thickBot="1" x14ac:dyDescent="0.35">
      <c r="B1037" s="77"/>
      <c r="C1037" s="77"/>
      <c r="D1037" s="77"/>
      <c r="E1037" s="77"/>
      <c r="F1037" s="77"/>
      <c r="G1037" s="77"/>
      <c r="L1037" s="77"/>
      <c r="M1037" s="77"/>
      <c r="N1037" s="77"/>
      <c r="O1037" s="77"/>
      <c r="P1037" s="77"/>
      <c r="Q1037" s="77"/>
      <c r="R1037" s="77"/>
      <c r="S1037" s="77"/>
      <c r="T1037" s="77"/>
      <c r="U1037" s="77"/>
      <c r="V1037" s="77"/>
      <c r="W1037" s="77"/>
      <c r="X1037" s="95"/>
      <c r="Y1037" s="107"/>
      <c r="Z1037" s="107"/>
      <c r="AA1037" s="107"/>
      <c r="AB1037" s="107"/>
      <c r="AC1037" s="107"/>
      <c r="AD1037" s="94"/>
      <c r="AE1037" s="107"/>
      <c r="AF1037" s="107"/>
      <c r="AG1037" s="107"/>
      <c r="AH1037" s="107"/>
      <c r="AI1037" s="107"/>
    </row>
    <row r="1038" spans="2:35" ht="13.5" thickBot="1" x14ac:dyDescent="0.35">
      <c r="B1038" s="77"/>
      <c r="C1038" s="77"/>
      <c r="D1038" s="77"/>
      <c r="E1038" s="77"/>
      <c r="F1038" s="77"/>
      <c r="G1038" s="77"/>
      <c r="L1038" s="77"/>
      <c r="M1038" s="77"/>
      <c r="N1038" s="77"/>
      <c r="O1038" s="77"/>
      <c r="P1038" s="77"/>
      <c r="Q1038" s="77"/>
      <c r="R1038" s="77"/>
      <c r="S1038" s="77"/>
      <c r="T1038" s="77"/>
      <c r="U1038" s="77"/>
      <c r="V1038" s="77"/>
      <c r="W1038" s="77"/>
      <c r="X1038" s="95"/>
      <c r="Y1038" s="107"/>
      <c r="Z1038" s="107"/>
      <c r="AA1038" s="107"/>
      <c r="AB1038" s="107"/>
      <c r="AC1038" s="107"/>
      <c r="AD1038" s="94"/>
      <c r="AE1038" s="107"/>
      <c r="AF1038" s="107"/>
      <c r="AG1038" s="107"/>
      <c r="AH1038" s="107"/>
      <c r="AI1038" s="107"/>
    </row>
    <row r="1039" spans="2:35" ht="13.5" thickBot="1" x14ac:dyDescent="0.35">
      <c r="B1039" s="77"/>
      <c r="C1039" s="77"/>
      <c r="D1039" s="77"/>
      <c r="E1039" s="77"/>
      <c r="F1039" s="77"/>
      <c r="G1039" s="77"/>
      <c r="L1039" s="77"/>
      <c r="M1039" s="77"/>
      <c r="R1039" s="77"/>
      <c r="S1039" s="77"/>
      <c r="T1039" s="77"/>
      <c r="U1039" s="77"/>
      <c r="V1039" s="77"/>
      <c r="W1039" s="77"/>
      <c r="X1039" s="95"/>
      <c r="Y1039" s="107"/>
      <c r="Z1039" s="107"/>
      <c r="AA1039" s="107"/>
      <c r="AB1039" s="107"/>
      <c r="AC1039" s="107"/>
      <c r="AD1039" s="94"/>
      <c r="AE1039" s="107"/>
      <c r="AF1039" s="107"/>
      <c r="AG1039" s="107"/>
      <c r="AH1039" s="107"/>
      <c r="AI1039" s="107"/>
    </row>
    <row r="1040" spans="2:35" ht="13.5" thickBot="1" x14ac:dyDescent="0.35">
      <c r="B1040" s="77"/>
      <c r="C1040" s="77"/>
      <c r="D1040" s="77"/>
      <c r="E1040" s="77"/>
      <c r="F1040" s="77"/>
      <c r="G1040" s="77"/>
      <c r="L1040" s="77"/>
      <c r="M1040" s="77"/>
      <c r="R1040" s="77"/>
      <c r="S1040" s="77"/>
      <c r="T1040" s="77"/>
      <c r="U1040" s="77"/>
      <c r="V1040" s="77"/>
      <c r="W1040" s="77"/>
      <c r="X1040" s="95"/>
      <c r="Y1040" s="107"/>
      <c r="Z1040" s="107"/>
      <c r="AA1040" s="107"/>
      <c r="AB1040" s="107"/>
      <c r="AC1040" s="107"/>
      <c r="AD1040" s="94"/>
      <c r="AE1040" s="107"/>
      <c r="AF1040" s="107"/>
      <c r="AG1040" s="107"/>
      <c r="AH1040" s="107"/>
      <c r="AI1040" s="107"/>
    </row>
    <row r="1041" spans="2:35" ht="13.5" thickBot="1" x14ac:dyDescent="0.35">
      <c r="B1041" s="77"/>
      <c r="C1041" s="77"/>
      <c r="D1041" s="77"/>
      <c r="E1041" s="77"/>
      <c r="F1041" s="77"/>
      <c r="G1041" s="77"/>
      <c r="L1041" s="77"/>
      <c r="M1041" s="77"/>
      <c r="R1041" s="77"/>
      <c r="S1041" s="77"/>
      <c r="T1041" s="77"/>
      <c r="U1041" s="77"/>
      <c r="V1041" s="77"/>
      <c r="W1041" s="77"/>
      <c r="X1041" s="95"/>
      <c r="Y1041" s="107"/>
      <c r="AD1041" s="94"/>
      <c r="AE1041" s="107"/>
      <c r="AF1041" s="107"/>
      <c r="AG1041" s="107"/>
      <c r="AH1041" s="107"/>
      <c r="AI1041" s="107"/>
    </row>
    <row r="1042" spans="2:35" ht="13.5" thickBot="1" x14ac:dyDescent="0.35">
      <c r="B1042" s="77"/>
      <c r="C1042" s="77"/>
      <c r="D1042" s="77"/>
      <c r="E1042" s="77"/>
      <c r="F1042" s="77"/>
      <c r="G1042" s="77"/>
      <c r="L1042" s="77"/>
      <c r="M1042" s="77"/>
      <c r="R1042" s="77"/>
      <c r="S1042" s="77"/>
      <c r="X1042" s="95"/>
      <c r="Y1042" s="107"/>
      <c r="AD1042" s="94"/>
      <c r="AE1042" s="107"/>
      <c r="AF1042" s="107"/>
      <c r="AG1042" s="107"/>
      <c r="AH1042" s="107"/>
      <c r="AI1042" s="107"/>
    </row>
    <row r="1043" spans="2:35" ht="13.5" thickBot="1" x14ac:dyDescent="0.35">
      <c r="B1043" s="77"/>
      <c r="C1043" s="77"/>
      <c r="D1043" s="77"/>
      <c r="E1043" s="77"/>
      <c r="F1043" s="77"/>
      <c r="G1043" s="77"/>
      <c r="L1043" s="77"/>
      <c r="M1043" s="77"/>
      <c r="R1043" s="77"/>
      <c r="S1043" s="77"/>
      <c r="X1043" s="95"/>
      <c r="Y1043" s="107"/>
      <c r="AD1043" s="94"/>
      <c r="AE1043" s="107"/>
      <c r="AF1043" s="107"/>
      <c r="AG1043" s="107"/>
      <c r="AH1043" s="107"/>
      <c r="AI1043" s="107"/>
    </row>
    <row r="1044" spans="2:35" ht="13.5" thickBot="1" x14ac:dyDescent="0.35">
      <c r="B1044" s="77"/>
      <c r="C1044" s="77"/>
      <c r="D1044" s="77"/>
      <c r="E1044" s="77"/>
      <c r="F1044" s="77"/>
      <c r="G1044" s="77"/>
      <c r="L1044" s="77"/>
      <c r="M1044" s="77"/>
      <c r="R1044" s="77"/>
      <c r="S1044" s="77"/>
      <c r="X1044" s="95"/>
      <c r="Y1044" s="107"/>
      <c r="AD1044" s="94"/>
      <c r="AE1044" s="107"/>
      <c r="AF1044" s="107"/>
      <c r="AG1044" s="107"/>
      <c r="AH1044" s="107"/>
      <c r="AI1044" s="107"/>
    </row>
    <row r="1045" spans="2:35" ht="13.5" thickBot="1" x14ac:dyDescent="0.35">
      <c r="B1045" s="77"/>
      <c r="C1045" s="77"/>
      <c r="D1045" s="77"/>
      <c r="E1045" s="77"/>
      <c r="F1045" s="77"/>
      <c r="G1045" s="77"/>
      <c r="L1045" s="77"/>
      <c r="M1045" s="77"/>
      <c r="R1045" s="77"/>
      <c r="S1045" s="77"/>
      <c r="X1045" s="95"/>
      <c r="Y1045" s="107"/>
      <c r="AD1045" s="94"/>
      <c r="AE1045" s="107"/>
      <c r="AF1045" s="107"/>
      <c r="AG1045" s="107"/>
      <c r="AH1045" s="107"/>
      <c r="AI1045" s="107"/>
    </row>
    <row r="1046" spans="2:35" ht="13.5" thickBot="1" x14ac:dyDescent="0.35">
      <c r="B1046" s="77"/>
      <c r="C1046" s="77"/>
      <c r="D1046" s="77"/>
      <c r="E1046" s="77"/>
      <c r="F1046" s="77"/>
      <c r="G1046" s="77"/>
      <c r="L1046" s="77"/>
      <c r="M1046" s="77"/>
      <c r="R1046" s="77"/>
      <c r="S1046" s="77"/>
      <c r="X1046" s="95"/>
      <c r="Y1046" s="107"/>
      <c r="AD1046" s="94"/>
      <c r="AE1046" s="107"/>
    </row>
    <row r="1047" spans="2:35" ht="13.5" thickBot="1" x14ac:dyDescent="0.35">
      <c r="B1047" s="77"/>
      <c r="C1047" s="77"/>
      <c r="D1047" s="77"/>
      <c r="E1047" s="77"/>
      <c r="F1047" s="77"/>
      <c r="G1047" s="77"/>
      <c r="L1047" s="77"/>
      <c r="M1047" s="77"/>
      <c r="R1047" s="77"/>
      <c r="S1047" s="77"/>
      <c r="X1047" s="95"/>
      <c r="Y1047" s="107"/>
      <c r="AD1047" s="94"/>
      <c r="AE1047" s="107"/>
    </row>
    <row r="1048" spans="2:35" ht="13.5" thickBot="1" x14ac:dyDescent="0.35">
      <c r="B1048" s="77"/>
      <c r="C1048" s="77"/>
      <c r="D1048" s="77"/>
      <c r="E1048" s="77"/>
      <c r="F1048" s="77"/>
      <c r="G1048" s="77"/>
      <c r="L1048" s="77"/>
      <c r="M1048" s="77"/>
      <c r="R1048" s="77"/>
      <c r="S1048" s="77"/>
      <c r="X1048" s="95"/>
      <c r="Y1048" s="107"/>
      <c r="AD1048" s="94"/>
      <c r="AE1048" s="107"/>
    </row>
    <row r="1049" spans="2:35" ht="13.5" thickBot="1" x14ac:dyDescent="0.35">
      <c r="B1049" s="77"/>
      <c r="C1049" s="77"/>
      <c r="D1049" s="77"/>
      <c r="E1049" s="77"/>
      <c r="F1049" s="77"/>
      <c r="G1049" s="77"/>
      <c r="L1049" s="77"/>
      <c r="M1049" s="77"/>
      <c r="R1049" s="77"/>
      <c r="S1049" s="77"/>
      <c r="X1049" s="95"/>
      <c r="Y1049" s="107"/>
      <c r="AD1049" s="94"/>
      <c r="AE1049" s="107"/>
    </row>
    <row r="1050" spans="2:35" ht="13.5" thickBot="1" x14ac:dyDescent="0.35">
      <c r="B1050" s="77"/>
      <c r="C1050" s="77"/>
      <c r="D1050" s="77"/>
      <c r="E1050" s="77"/>
      <c r="F1050" s="77"/>
      <c r="G1050" s="77"/>
      <c r="L1050" s="77"/>
      <c r="M1050" s="77"/>
      <c r="R1050" s="77"/>
      <c r="S1050" s="77"/>
      <c r="X1050" s="95"/>
      <c r="Y1050" s="107"/>
      <c r="AD1050" s="94"/>
      <c r="AE1050" s="107"/>
    </row>
    <row r="1051" spans="2:35" ht="13.5" thickBot="1" x14ac:dyDescent="0.35">
      <c r="B1051" s="77"/>
      <c r="C1051" s="77"/>
      <c r="D1051" s="77"/>
      <c r="E1051" s="77"/>
      <c r="F1051" s="77"/>
      <c r="G1051" s="77"/>
      <c r="L1051" s="77"/>
      <c r="M1051" s="77"/>
      <c r="R1051" s="77"/>
      <c r="S1051" s="77"/>
      <c r="X1051" s="95"/>
      <c r="Y1051" s="107"/>
      <c r="AD1051" s="94"/>
      <c r="AE1051" s="107"/>
    </row>
    <row r="1052" spans="2:35" ht="13.5" thickBot="1" x14ac:dyDescent="0.35">
      <c r="F1052" s="77"/>
      <c r="G1052" s="77"/>
      <c r="L1052" s="77"/>
      <c r="M1052" s="77"/>
      <c r="R1052" s="77"/>
      <c r="S1052" s="77"/>
      <c r="X1052" s="95"/>
      <c r="Y1052" s="107"/>
      <c r="AD1052" s="94"/>
      <c r="AE1052" s="107"/>
    </row>
    <row r="1053" spans="2:35" ht="13.5" thickBot="1" x14ac:dyDescent="0.35">
      <c r="F1053" s="77"/>
      <c r="G1053" s="77"/>
      <c r="L1053" s="77"/>
      <c r="M1053" s="77"/>
      <c r="R1053" s="77"/>
      <c r="S1053" s="77"/>
      <c r="X1053" s="95"/>
      <c r="Y1053" s="107"/>
      <c r="AD1053" s="94"/>
      <c r="AE1053" s="107"/>
    </row>
    <row r="1054" spans="2:35" ht="13.5" thickBot="1" x14ac:dyDescent="0.35">
      <c r="F1054" s="77"/>
      <c r="G1054" s="77"/>
      <c r="L1054" s="77"/>
      <c r="M1054" s="77"/>
      <c r="R1054" s="77"/>
      <c r="S1054" s="77"/>
      <c r="X1054" s="95"/>
      <c r="Y1054" s="107"/>
      <c r="AD1054" s="94"/>
      <c r="AE1054" s="107"/>
    </row>
    <row r="1055" spans="2:35" ht="13.5" thickBot="1" x14ac:dyDescent="0.35">
      <c r="F1055" s="77"/>
      <c r="G1055" s="77"/>
      <c r="L1055" s="77"/>
      <c r="M1055" s="77"/>
      <c r="R1055" s="77"/>
      <c r="S1055" s="77"/>
      <c r="X1055" s="95"/>
      <c r="Y1055" s="107"/>
      <c r="AD1055" s="94"/>
      <c r="AE1055" s="107"/>
    </row>
    <row r="1056" spans="2:35" ht="13.5" thickBot="1" x14ac:dyDescent="0.35">
      <c r="F1056" s="77"/>
      <c r="G1056" s="77"/>
      <c r="L1056" s="77"/>
      <c r="M1056" s="77"/>
      <c r="R1056" s="77"/>
      <c r="S1056" s="77"/>
      <c r="X1056" s="95"/>
      <c r="Y1056" s="107"/>
      <c r="AD1056" s="94"/>
      <c r="AE1056" s="107"/>
    </row>
    <row r="1057" spans="6:31" ht="13.5" thickBot="1" x14ac:dyDescent="0.35">
      <c r="F1057" s="77"/>
      <c r="G1057" s="77"/>
      <c r="L1057" s="77"/>
      <c r="M1057" s="77"/>
      <c r="R1057" s="77"/>
      <c r="S1057" s="77"/>
      <c r="X1057" s="95"/>
      <c r="Y1057" s="107"/>
      <c r="AD1057" s="94"/>
      <c r="AE1057" s="107"/>
    </row>
    <row r="1058" spans="6:31" ht="13.5" thickBot="1" x14ac:dyDescent="0.35">
      <c r="F1058" s="77"/>
      <c r="G1058" s="77"/>
      <c r="L1058" s="77"/>
      <c r="M1058" s="77"/>
      <c r="R1058" s="77"/>
      <c r="S1058" s="77"/>
      <c r="X1058" s="95"/>
      <c r="Y1058" s="107"/>
      <c r="AD1058" s="94"/>
      <c r="AE1058" s="107"/>
    </row>
    <row r="1059" spans="6:31" ht="13.5" thickBot="1" x14ac:dyDescent="0.35">
      <c r="F1059" s="77"/>
      <c r="G1059" s="77"/>
      <c r="L1059" s="77"/>
      <c r="M1059" s="77"/>
      <c r="R1059" s="77"/>
      <c r="S1059" s="77"/>
      <c r="X1059" s="95"/>
      <c r="Y1059" s="107"/>
      <c r="AD1059" s="94"/>
      <c r="AE1059" s="107"/>
    </row>
    <row r="1060" spans="6:31" ht="13.5" thickBot="1" x14ac:dyDescent="0.35">
      <c r="F1060" s="77"/>
      <c r="G1060" s="77"/>
      <c r="L1060" s="77"/>
      <c r="M1060" s="77"/>
      <c r="R1060" s="77"/>
      <c r="S1060" s="77"/>
      <c r="X1060" s="95"/>
      <c r="Y1060" s="107"/>
      <c r="AD1060" s="94"/>
      <c r="AE1060" s="107"/>
    </row>
    <row r="1061" spans="6:31" ht="13.5" thickBot="1" x14ac:dyDescent="0.35">
      <c r="F1061" s="77"/>
      <c r="G1061" s="77"/>
      <c r="L1061" s="77"/>
      <c r="M1061" s="77"/>
      <c r="R1061" s="77"/>
      <c r="S1061" s="77"/>
      <c r="X1061" s="95"/>
      <c r="Y1061" s="107"/>
      <c r="AD1061" s="94"/>
      <c r="AE1061" s="107"/>
    </row>
    <row r="1062" spans="6:31" ht="13.5" thickBot="1" x14ac:dyDescent="0.35">
      <c r="F1062" s="77"/>
      <c r="G1062" s="77"/>
      <c r="L1062" s="77"/>
      <c r="M1062" s="77"/>
      <c r="R1062" s="77"/>
      <c r="S1062" s="77"/>
      <c r="X1062" s="95"/>
      <c r="Y1062" s="107"/>
      <c r="AD1062" s="94"/>
      <c r="AE1062" s="107"/>
    </row>
    <row r="1063" spans="6:31" ht="13.5" thickBot="1" x14ac:dyDescent="0.35">
      <c r="F1063" s="77"/>
      <c r="G1063" s="77"/>
      <c r="L1063" s="77"/>
      <c r="M1063" s="77"/>
      <c r="R1063" s="77"/>
      <c r="S1063" s="77"/>
      <c r="X1063" s="95"/>
      <c r="Y1063" s="107"/>
      <c r="AD1063" s="94"/>
      <c r="AE1063" s="107"/>
    </row>
    <row r="1064" spans="6:31" ht="13.5" thickBot="1" x14ac:dyDescent="0.35">
      <c r="F1064" s="77"/>
      <c r="G1064" s="77"/>
      <c r="L1064" s="77"/>
      <c r="M1064" s="77"/>
      <c r="R1064" s="77"/>
      <c r="S1064" s="77"/>
      <c r="X1064" s="95"/>
      <c r="Y1064" s="107"/>
      <c r="AD1064" s="94"/>
      <c r="AE1064" s="107"/>
    </row>
    <row r="1065" spans="6:31" ht="13.5" thickBot="1" x14ac:dyDescent="0.35">
      <c r="F1065" s="77"/>
      <c r="L1065" s="77"/>
      <c r="M1065" s="77"/>
      <c r="R1065" s="77"/>
      <c r="S1065" s="77"/>
      <c r="X1065" s="95"/>
      <c r="Y1065" s="107"/>
      <c r="AD1065" s="94"/>
      <c r="AE1065" s="107"/>
    </row>
  </sheetData>
  <phoneticPr fontId="8" type="noConversion"/>
  <hyperlinks>
    <hyperlink ref="O21" r:id="rId1" display="http://javascript.info/" xr:uid="{65C5635F-B771-4FFE-A24E-47742A113593}"/>
    <hyperlink ref="O50" r:id="rId2" display="http://readme.md/" xr:uid="{88C95280-C028-4B24-A3BD-C63A833315E3}"/>
    <hyperlink ref="U67" r:id="rId3" display="http://req.params.id/" xr:uid="{C9FC677F-1B47-4D82-814D-881841C353B9}"/>
    <hyperlink ref="I79" r:id="rId4" display="http://javascript.info/" xr:uid="{DE7E0B78-FD82-491B-814B-3BF851AA05D6}"/>
    <hyperlink ref="I88" r:id="rId5" display="http://javascript.info/" xr:uid="{91EE1969-D9C9-4566-9610-2833C3F9E412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6ABC3-5999-491D-8196-757F54B9E705}">
  <dimension ref="A1:AT1066"/>
  <sheetViews>
    <sheetView topLeftCell="X93" zoomScale="71" workbookViewId="0">
      <selection activeCell="J6" sqref="J6"/>
    </sheetView>
  </sheetViews>
  <sheetFormatPr defaultRowHeight="14.5" x14ac:dyDescent="0.35"/>
  <sheetData>
    <row r="1" spans="1:46" ht="15" thickBot="1" x14ac:dyDescent="0.4">
      <c r="A1" s="1"/>
      <c r="B1" s="131" t="s">
        <v>0</v>
      </c>
      <c r="C1" s="132"/>
      <c r="D1" s="132"/>
      <c r="E1" s="132"/>
      <c r="F1" s="132"/>
      <c r="G1" s="132"/>
      <c r="H1" s="132"/>
      <c r="I1" s="132"/>
      <c r="J1" s="133"/>
      <c r="K1" s="2"/>
      <c r="L1" s="3"/>
      <c r="M1" s="128" t="s">
        <v>1</v>
      </c>
      <c r="N1" s="129"/>
      <c r="O1" s="129"/>
      <c r="P1" s="129"/>
      <c r="Q1" s="129"/>
      <c r="R1" s="130"/>
      <c r="S1" s="4"/>
      <c r="T1" s="128" t="s">
        <v>2</v>
      </c>
      <c r="U1" s="129"/>
      <c r="V1" s="129"/>
      <c r="W1" s="129"/>
      <c r="X1" s="129"/>
      <c r="Y1" s="130"/>
      <c r="Z1" s="3"/>
      <c r="AA1" s="128" t="s">
        <v>3</v>
      </c>
      <c r="AB1" s="129"/>
      <c r="AC1" s="129"/>
      <c r="AD1" s="129"/>
      <c r="AE1" s="129"/>
      <c r="AF1" s="130"/>
      <c r="AG1" s="3"/>
      <c r="AH1" s="128" t="s">
        <v>4</v>
      </c>
      <c r="AI1" s="129"/>
      <c r="AJ1" s="129"/>
      <c r="AK1" s="129"/>
      <c r="AL1" s="129"/>
      <c r="AM1" s="130"/>
      <c r="AN1" s="3"/>
      <c r="AO1" s="128" t="s">
        <v>5</v>
      </c>
      <c r="AP1" s="129"/>
      <c r="AQ1" s="129"/>
      <c r="AR1" s="129"/>
      <c r="AS1" s="129"/>
      <c r="AT1" s="130"/>
    </row>
    <row r="2" spans="1:46" ht="15" thickBot="1" x14ac:dyDescent="0.4">
      <c r="A2" s="5"/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7" t="s">
        <v>11</v>
      </c>
      <c r="H2" s="8"/>
      <c r="I2" s="6" t="s">
        <v>11</v>
      </c>
      <c r="J2" s="6" t="s">
        <v>12</v>
      </c>
      <c r="K2" s="9" t="s">
        <v>13</v>
      </c>
      <c r="L2" s="10"/>
      <c r="M2" s="6" t="s">
        <v>6</v>
      </c>
      <c r="N2" s="6" t="s">
        <v>7</v>
      </c>
      <c r="O2" s="6" t="s">
        <v>8</v>
      </c>
      <c r="P2" s="6" t="s">
        <v>9</v>
      </c>
      <c r="Q2" s="6" t="s">
        <v>10</v>
      </c>
      <c r="R2" s="6" t="s">
        <v>11</v>
      </c>
      <c r="S2" s="10"/>
      <c r="T2" s="6" t="s">
        <v>6</v>
      </c>
      <c r="U2" s="6" t="s">
        <v>7</v>
      </c>
      <c r="V2" s="6" t="s">
        <v>8</v>
      </c>
      <c r="W2" s="6" t="s">
        <v>9</v>
      </c>
      <c r="X2" s="6" t="s">
        <v>10</v>
      </c>
      <c r="Y2" s="6" t="s">
        <v>11</v>
      </c>
      <c r="Z2" s="11"/>
      <c r="AA2" s="6" t="s">
        <v>6</v>
      </c>
      <c r="AB2" s="6" t="s">
        <v>7</v>
      </c>
      <c r="AC2" s="6" t="s">
        <v>8</v>
      </c>
      <c r="AD2" s="6" t="s">
        <v>9</v>
      </c>
      <c r="AE2" s="6" t="s">
        <v>10</v>
      </c>
      <c r="AF2" s="6" t="s">
        <v>11</v>
      </c>
      <c r="AG2" s="11"/>
      <c r="AH2" s="6" t="s">
        <v>6</v>
      </c>
      <c r="AI2" s="6" t="s">
        <v>7</v>
      </c>
      <c r="AJ2" s="6" t="s">
        <v>8</v>
      </c>
      <c r="AK2" s="6" t="s">
        <v>9</v>
      </c>
      <c r="AL2" s="6" t="s">
        <v>10</v>
      </c>
      <c r="AM2" s="6" t="s">
        <v>11</v>
      </c>
      <c r="AN2" s="11"/>
      <c r="AO2" s="6" t="s">
        <v>6</v>
      </c>
      <c r="AP2" s="6" t="s">
        <v>7</v>
      </c>
      <c r="AQ2" s="6" t="s">
        <v>8</v>
      </c>
      <c r="AR2" s="6" t="s">
        <v>9</v>
      </c>
      <c r="AS2" s="6" t="s">
        <v>10</v>
      </c>
      <c r="AT2" s="6" t="s">
        <v>11</v>
      </c>
    </row>
    <row r="3" spans="1:46" ht="51.5" thickBot="1" x14ac:dyDescent="0.4">
      <c r="A3" s="12"/>
      <c r="B3" s="13">
        <v>45309</v>
      </c>
      <c r="C3" s="14" t="s">
        <v>14</v>
      </c>
      <c r="D3" s="15">
        <v>0.40277777777777779</v>
      </c>
      <c r="E3" s="14"/>
      <c r="F3" s="15">
        <v>0.5</v>
      </c>
      <c r="G3" s="16">
        <v>9.7222222222222224E-2</v>
      </c>
      <c r="H3" s="14"/>
      <c r="I3" s="17">
        <v>2</v>
      </c>
      <c r="J3" s="17">
        <v>20</v>
      </c>
      <c r="K3" s="14"/>
      <c r="L3" s="10"/>
      <c r="M3" s="13">
        <v>45323</v>
      </c>
      <c r="N3" s="14" t="s">
        <v>15</v>
      </c>
      <c r="O3" s="15">
        <v>0.64583333333333337</v>
      </c>
      <c r="P3" s="14"/>
      <c r="Q3" s="15">
        <v>0.79166666666666663</v>
      </c>
      <c r="R3" s="16">
        <v>0.14583333333333334</v>
      </c>
      <c r="S3" s="10"/>
      <c r="T3" s="13">
        <v>45352</v>
      </c>
      <c r="U3" s="14" t="s">
        <v>16</v>
      </c>
      <c r="V3" s="15">
        <v>0.53472222222222221</v>
      </c>
      <c r="W3" s="14"/>
      <c r="X3" s="15">
        <v>0.61111111111111116</v>
      </c>
      <c r="Y3" s="16">
        <v>7.6388888888888895E-2</v>
      </c>
      <c r="Z3" s="11"/>
      <c r="AA3" s="18">
        <v>45383</v>
      </c>
      <c r="AB3" s="19" t="s">
        <v>17</v>
      </c>
      <c r="AC3" s="20">
        <v>0.46527777777777779</v>
      </c>
      <c r="AD3" s="19"/>
      <c r="AE3" s="20">
        <v>0.47916666666666669</v>
      </c>
      <c r="AF3" s="21">
        <v>1.3888888888888888E-2</v>
      </c>
      <c r="AG3" s="11"/>
      <c r="AH3" s="18">
        <v>45413</v>
      </c>
      <c r="AI3" s="19" t="s">
        <v>18</v>
      </c>
      <c r="AJ3" s="20">
        <v>0.89583333333333337</v>
      </c>
      <c r="AK3" s="19"/>
      <c r="AL3" s="20">
        <v>0.92708333333333337</v>
      </c>
      <c r="AM3" s="21">
        <v>3.125E-2</v>
      </c>
      <c r="AN3" s="11"/>
      <c r="AO3" s="18">
        <v>45444</v>
      </c>
      <c r="AP3" s="19" t="s">
        <v>19</v>
      </c>
      <c r="AQ3" s="20">
        <v>0.68402777777777779</v>
      </c>
      <c r="AR3" s="19"/>
      <c r="AS3" s="20">
        <v>0.70833333333333337</v>
      </c>
      <c r="AT3" s="21">
        <v>2.4305555555555556E-2</v>
      </c>
    </row>
    <row r="4" spans="1:46" ht="64" thickBot="1" x14ac:dyDescent="0.4">
      <c r="A4" s="12"/>
      <c r="B4" s="14"/>
      <c r="C4" s="14"/>
      <c r="D4" s="15">
        <v>0.56944444444444442</v>
      </c>
      <c r="E4" s="14"/>
      <c r="F4" s="15">
        <v>0.62847222222222221</v>
      </c>
      <c r="G4" s="16">
        <v>5.9027777777777776E-2</v>
      </c>
      <c r="H4" s="14"/>
      <c r="I4" s="17">
        <v>1</v>
      </c>
      <c r="J4" s="17">
        <v>25</v>
      </c>
      <c r="K4" s="14"/>
      <c r="L4" s="10"/>
      <c r="M4" s="14"/>
      <c r="N4" s="14" t="s">
        <v>20</v>
      </c>
      <c r="O4" s="15">
        <v>0.79166666666666663</v>
      </c>
      <c r="P4" s="14"/>
      <c r="Q4" s="15">
        <v>0.84027777777777779</v>
      </c>
      <c r="R4" s="16">
        <v>4.8611111111111112E-2</v>
      </c>
      <c r="S4" s="10"/>
      <c r="T4" s="14"/>
      <c r="U4" s="14" t="s">
        <v>21</v>
      </c>
      <c r="V4" s="15">
        <v>0.61458333333333337</v>
      </c>
      <c r="W4" s="14"/>
      <c r="X4" s="15">
        <v>0.65277777777777779</v>
      </c>
      <c r="Y4" s="16">
        <v>3.8194444444444448E-2</v>
      </c>
      <c r="Z4" s="11"/>
      <c r="AA4" s="19"/>
      <c r="AB4" s="19" t="s">
        <v>22</v>
      </c>
      <c r="AC4" s="20">
        <v>0.51041666666666663</v>
      </c>
      <c r="AD4" s="19"/>
      <c r="AE4" s="20">
        <v>0.55902777777777779</v>
      </c>
      <c r="AF4" s="21">
        <v>4.8611111111111112E-2</v>
      </c>
      <c r="AG4" s="11"/>
      <c r="AH4" s="19"/>
      <c r="AI4" s="19" t="s">
        <v>23</v>
      </c>
      <c r="AJ4" s="20">
        <v>0.92708333333333337</v>
      </c>
      <c r="AK4" s="19"/>
      <c r="AL4" s="20">
        <v>0</v>
      </c>
      <c r="AM4" s="21">
        <v>7.2916666666666671E-2</v>
      </c>
      <c r="AN4" s="11"/>
      <c r="AO4" s="19"/>
      <c r="AP4" s="19" t="s">
        <v>24</v>
      </c>
      <c r="AQ4" s="20">
        <v>0.95486111111111116</v>
      </c>
      <c r="AR4" s="19"/>
      <c r="AS4" s="20">
        <v>1.3888888888888888E-2</v>
      </c>
      <c r="AT4" s="21">
        <v>5.9027777777777776E-2</v>
      </c>
    </row>
    <row r="5" spans="1:46" ht="76.5" thickBot="1" x14ac:dyDescent="0.4">
      <c r="A5" s="12"/>
      <c r="B5" s="14"/>
      <c r="C5" s="14" t="s">
        <v>25</v>
      </c>
      <c r="D5" s="15">
        <v>0.63541666666666663</v>
      </c>
      <c r="E5" s="14"/>
      <c r="F5" s="15">
        <v>0.67708333333333337</v>
      </c>
      <c r="G5" s="16">
        <v>4.1666666666666664E-2</v>
      </c>
      <c r="H5" s="14"/>
      <c r="I5" s="17">
        <v>1</v>
      </c>
      <c r="J5" s="14"/>
      <c r="K5" s="14"/>
      <c r="L5" s="10"/>
      <c r="M5" s="14"/>
      <c r="N5" s="14" t="s">
        <v>26</v>
      </c>
      <c r="O5" s="15">
        <v>2.0833333333333332E-2</v>
      </c>
      <c r="P5" s="14"/>
      <c r="Q5" s="15">
        <v>3.4722222222222224E-2</v>
      </c>
      <c r="R5" s="16">
        <v>1.3888888888888888E-2</v>
      </c>
      <c r="S5" s="10"/>
      <c r="T5" s="14"/>
      <c r="U5" s="14" t="s">
        <v>27</v>
      </c>
      <c r="V5" s="15">
        <v>0.65277777777777779</v>
      </c>
      <c r="W5" s="14"/>
      <c r="X5" s="15">
        <v>0.66666666666666663</v>
      </c>
      <c r="Y5" s="16">
        <v>1.3888888888888888E-2</v>
      </c>
      <c r="Z5" s="11"/>
      <c r="AA5" s="19"/>
      <c r="AB5" s="19" t="s">
        <v>28</v>
      </c>
      <c r="AC5" s="20">
        <v>0.6875</v>
      </c>
      <c r="AD5" s="19"/>
      <c r="AE5" s="20">
        <v>0.72222222222222221</v>
      </c>
      <c r="AF5" s="21">
        <v>3.4722222222222224E-2</v>
      </c>
      <c r="AG5" s="11"/>
      <c r="AH5" s="22"/>
      <c r="AI5" s="22"/>
      <c r="AJ5" s="22"/>
      <c r="AK5" s="22"/>
      <c r="AL5" s="22"/>
      <c r="AM5" s="23">
        <v>0.10416666666666667</v>
      </c>
      <c r="AN5" s="11"/>
      <c r="AO5" s="19"/>
      <c r="AP5" s="19" t="s">
        <v>29</v>
      </c>
      <c r="AQ5" s="20">
        <v>1.3888888888888888E-2</v>
      </c>
      <c r="AR5" s="19"/>
      <c r="AS5" s="20">
        <v>7.2916666666666671E-2</v>
      </c>
      <c r="AT5" s="21">
        <v>5.9027777777777776E-2</v>
      </c>
    </row>
    <row r="6" spans="1:46" ht="64" thickBot="1" x14ac:dyDescent="0.4">
      <c r="A6" s="12"/>
      <c r="B6" s="14"/>
      <c r="C6" s="14" t="s">
        <v>30</v>
      </c>
      <c r="D6" s="15">
        <v>0.80555555555555558</v>
      </c>
      <c r="E6" s="14"/>
      <c r="F6" s="15">
        <v>0.82638888888888884</v>
      </c>
      <c r="G6" s="16">
        <v>2.0833333333333332E-2</v>
      </c>
      <c r="H6" s="14"/>
      <c r="I6" s="14"/>
      <c r="J6" s="17">
        <v>30</v>
      </c>
      <c r="K6" s="14"/>
      <c r="L6" s="10"/>
      <c r="M6" s="14"/>
      <c r="N6" s="14" t="s">
        <v>31</v>
      </c>
      <c r="O6" s="15">
        <v>3.8194444444444448E-2</v>
      </c>
      <c r="P6" s="14"/>
      <c r="Q6" s="15">
        <v>0.16666666666666666</v>
      </c>
      <c r="R6" s="16">
        <v>0.12847222222222221</v>
      </c>
      <c r="S6" s="10"/>
      <c r="T6" s="14"/>
      <c r="U6" s="14" t="s">
        <v>32</v>
      </c>
      <c r="V6" s="15">
        <v>0.77430555555555558</v>
      </c>
      <c r="W6" s="14"/>
      <c r="X6" s="15">
        <v>0.8125</v>
      </c>
      <c r="Y6" s="16">
        <v>3.8194444444444448E-2</v>
      </c>
      <c r="Z6" s="11"/>
      <c r="AA6" s="19"/>
      <c r="AB6" s="19" t="s">
        <v>33</v>
      </c>
      <c r="AC6" s="20">
        <v>0.75347222222222221</v>
      </c>
      <c r="AD6" s="19"/>
      <c r="AE6" s="20">
        <v>0.76736111111111116</v>
      </c>
      <c r="AF6" s="21">
        <v>1.3888888888888888E-2</v>
      </c>
      <c r="AG6" s="11"/>
      <c r="AH6" s="18">
        <v>45414</v>
      </c>
      <c r="AI6" s="19" t="s">
        <v>34</v>
      </c>
      <c r="AJ6" s="20">
        <v>0.90972222222222221</v>
      </c>
      <c r="AK6" s="19"/>
      <c r="AL6" s="20">
        <v>0.96527777777777779</v>
      </c>
      <c r="AM6" s="21">
        <v>5.5555555555555552E-2</v>
      </c>
      <c r="AN6" s="11"/>
      <c r="AO6" s="19"/>
      <c r="AP6" s="19" t="s">
        <v>35</v>
      </c>
      <c r="AQ6" s="20">
        <v>7.2916666666666671E-2</v>
      </c>
      <c r="AR6" s="19"/>
      <c r="AS6" s="20">
        <v>0.1388888888888889</v>
      </c>
      <c r="AT6" s="21">
        <v>6.5972222222222224E-2</v>
      </c>
    </row>
    <row r="7" spans="1:46" ht="51.5" thickBot="1" x14ac:dyDescent="0.4">
      <c r="A7" s="12"/>
      <c r="B7" s="14"/>
      <c r="C7" s="14" t="s">
        <v>36</v>
      </c>
      <c r="D7" s="15">
        <v>0.82986111111111116</v>
      </c>
      <c r="E7" s="14"/>
      <c r="F7" s="15">
        <v>0.84722222222222221</v>
      </c>
      <c r="G7" s="16">
        <v>1.7361111111111112E-2</v>
      </c>
      <c r="H7" s="14"/>
      <c r="I7" s="14"/>
      <c r="J7" s="17">
        <v>25</v>
      </c>
      <c r="K7" s="14"/>
      <c r="L7" s="10"/>
      <c r="M7" s="22"/>
      <c r="N7" s="22"/>
      <c r="O7" s="22"/>
      <c r="P7" s="22"/>
      <c r="Q7" s="22"/>
      <c r="R7" s="23">
        <v>0.33680555555555558</v>
      </c>
      <c r="S7" s="10"/>
      <c r="T7" s="19"/>
      <c r="U7" s="19" t="s">
        <v>37</v>
      </c>
      <c r="V7" s="20">
        <v>0.93402777777777779</v>
      </c>
      <c r="W7" s="19"/>
      <c r="X7" s="20">
        <v>0.95138888888888884</v>
      </c>
      <c r="Y7" s="21">
        <v>1.7361111111111112E-2</v>
      </c>
      <c r="Z7" s="11"/>
      <c r="AA7" s="19"/>
      <c r="AB7" s="19" t="s">
        <v>38</v>
      </c>
      <c r="AC7" s="20">
        <v>0.77777777777777779</v>
      </c>
      <c r="AD7" s="19"/>
      <c r="AE7" s="20">
        <v>0.79861111111111116</v>
      </c>
      <c r="AF7" s="21">
        <v>2.0833333333333332E-2</v>
      </c>
      <c r="AG7" s="11"/>
      <c r="AH7" s="19"/>
      <c r="AI7" s="19" t="s">
        <v>39</v>
      </c>
      <c r="AJ7" s="20">
        <v>0.97569444444444442</v>
      </c>
      <c r="AK7" s="19"/>
      <c r="AL7" s="20">
        <v>0.98958333333333337</v>
      </c>
      <c r="AM7" s="21">
        <v>1.3888888888888888E-2</v>
      </c>
      <c r="AN7" s="11"/>
      <c r="AO7" s="22"/>
      <c r="AP7" s="22"/>
      <c r="AQ7" s="22"/>
      <c r="AR7" s="22"/>
      <c r="AS7" s="22"/>
      <c r="AT7" s="23">
        <v>0.20833333333333334</v>
      </c>
    </row>
    <row r="8" spans="1:46" ht="64" thickBot="1" x14ac:dyDescent="0.4">
      <c r="A8" s="12"/>
      <c r="B8" s="14"/>
      <c r="C8" s="14" t="s">
        <v>40</v>
      </c>
      <c r="D8" s="15">
        <v>0.86805555555555558</v>
      </c>
      <c r="E8" s="14"/>
      <c r="F8" s="15">
        <v>6.9444444444444441E-3</v>
      </c>
      <c r="G8" s="16">
        <v>0.1388888888888889</v>
      </c>
      <c r="H8" s="14"/>
      <c r="I8" s="17">
        <v>3</v>
      </c>
      <c r="J8" s="17">
        <v>20</v>
      </c>
      <c r="K8" s="14"/>
      <c r="L8" s="10"/>
      <c r="M8" s="24">
        <v>45324</v>
      </c>
      <c r="N8" s="19" t="s">
        <v>41</v>
      </c>
      <c r="O8" s="20">
        <v>0.51041666666666663</v>
      </c>
      <c r="P8" s="19"/>
      <c r="Q8" s="20">
        <v>0.56944444444444442</v>
      </c>
      <c r="R8" s="21">
        <v>5.9027777777777776E-2</v>
      </c>
      <c r="S8" s="10"/>
      <c r="T8" s="19"/>
      <c r="U8" s="19" t="s">
        <v>42</v>
      </c>
      <c r="V8" s="20">
        <v>0.95138888888888884</v>
      </c>
      <c r="W8" s="19"/>
      <c r="X8" s="20">
        <v>0.96527777777777779</v>
      </c>
      <c r="Y8" s="21">
        <v>1.3888888888888888E-2</v>
      </c>
      <c r="Z8" s="11"/>
      <c r="AA8" s="19"/>
      <c r="AB8" s="19" t="s">
        <v>43</v>
      </c>
      <c r="AC8" s="20">
        <v>0.80555555555555558</v>
      </c>
      <c r="AD8" s="19"/>
      <c r="AE8" s="20">
        <v>0.86458333333333337</v>
      </c>
      <c r="AF8" s="21">
        <v>5.9027777777777776E-2</v>
      </c>
      <c r="AG8" s="11"/>
      <c r="AH8" s="19"/>
      <c r="AI8" s="19" t="s">
        <v>44</v>
      </c>
      <c r="AJ8" s="20">
        <v>0.98958333333333337</v>
      </c>
      <c r="AK8" s="19"/>
      <c r="AL8" s="20">
        <v>4.1666666666666664E-2</v>
      </c>
      <c r="AM8" s="21">
        <v>5.2083333333333336E-2</v>
      </c>
      <c r="AN8" s="11"/>
      <c r="AO8" s="18">
        <v>45445</v>
      </c>
      <c r="AP8" s="19" t="s">
        <v>45</v>
      </c>
      <c r="AQ8" s="20">
        <v>0.60416666666666663</v>
      </c>
      <c r="AR8" s="19"/>
      <c r="AS8" s="20">
        <v>0.68402777777777779</v>
      </c>
      <c r="AT8" s="21">
        <v>7.9861111111111105E-2</v>
      </c>
    </row>
    <row r="9" spans="1:46" ht="51.5" thickBot="1" x14ac:dyDescent="0.4">
      <c r="A9" s="25"/>
      <c r="B9" s="22"/>
      <c r="C9" s="22"/>
      <c r="D9" s="22"/>
      <c r="E9" s="22"/>
      <c r="F9" s="22"/>
      <c r="G9" s="23">
        <v>0.375</v>
      </c>
      <c r="H9" s="22"/>
      <c r="I9" s="26">
        <v>420</v>
      </c>
      <c r="J9" s="26">
        <v>120</v>
      </c>
      <c r="K9" s="26">
        <v>540</v>
      </c>
      <c r="L9" s="10"/>
      <c r="M9" s="19"/>
      <c r="N9" s="19"/>
      <c r="O9" s="20">
        <v>0.625</v>
      </c>
      <c r="P9" s="19"/>
      <c r="Q9" s="20">
        <v>0.70833333333333337</v>
      </c>
      <c r="R9" s="21">
        <v>8.3333333333333329E-2</v>
      </c>
      <c r="S9" s="10"/>
      <c r="T9" s="19"/>
      <c r="U9" s="14" t="s">
        <v>46</v>
      </c>
      <c r="V9" s="20">
        <v>0.96527777777777779</v>
      </c>
      <c r="W9" s="19"/>
      <c r="X9" s="20">
        <v>0</v>
      </c>
      <c r="Y9" s="21">
        <v>3.4722222222222224E-2</v>
      </c>
      <c r="Z9" s="10"/>
      <c r="AA9" s="19"/>
      <c r="AB9" s="19" t="s">
        <v>47</v>
      </c>
      <c r="AC9" s="20">
        <v>0.90625</v>
      </c>
      <c r="AD9" s="19"/>
      <c r="AE9" s="20">
        <v>0.92013888888888884</v>
      </c>
      <c r="AF9" s="21">
        <v>1.3888888888888888E-2</v>
      </c>
      <c r="AG9" s="10"/>
      <c r="AH9" s="19"/>
      <c r="AI9" s="19" t="s">
        <v>48</v>
      </c>
      <c r="AJ9" s="20">
        <v>4.1666666666666664E-2</v>
      </c>
      <c r="AK9" s="19"/>
      <c r="AL9" s="20">
        <v>5.2083333333333336E-2</v>
      </c>
      <c r="AM9" s="21">
        <v>1.0416666666666666E-2</v>
      </c>
      <c r="AN9" s="10"/>
      <c r="AO9" s="19"/>
      <c r="AP9" s="19" t="s">
        <v>49</v>
      </c>
      <c r="AQ9" s="20">
        <v>0.6875</v>
      </c>
      <c r="AR9" s="19"/>
      <c r="AS9" s="20">
        <v>0.70138888888888884</v>
      </c>
      <c r="AT9" s="21">
        <v>1.3888888888888888E-2</v>
      </c>
    </row>
    <row r="10" spans="1:46" ht="101.5" thickBot="1" x14ac:dyDescent="0.4">
      <c r="A10" s="27"/>
      <c r="B10" s="28">
        <v>45310</v>
      </c>
      <c r="C10" s="29" t="s">
        <v>50</v>
      </c>
      <c r="D10" s="30">
        <v>0.52083333333333337</v>
      </c>
      <c r="E10" s="29"/>
      <c r="F10" s="30">
        <v>0.60416666666666663</v>
      </c>
      <c r="G10" s="31">
        <v>8.3333333333333329E-2</v>
      </c>
      <c r="H10" s="29"/>
      <c r="I10" s="32">
        <v>2</v>
      </c>
      <c r="J10" s="29"/>
      <c r="K10" s="29"/>
      <c r="L10" s="10"/>
      <c r="M10" s="19"/>
      <c r="N10" s="19"/>
      <c r="O10" s="20">
        <v>0.77777777777777779</v>
      </c>
      <c r="P10" s="19"/>
      <c r="Q10" s="20">
        <v>0.86111111111111116</v>
      </c>
      <c r="R10" s="21">
        <v>8.3333333333333329E-2</v>
      </c>
      <c r="S10" s="10"/>
      <c r="T10" s="19"/>
      <c r="U10" s="19" t="s">
        <v>51</v>
      </c>
      <c r="V10" s="20">
        <v>6.9444444444444441E-3</v>
      </c>
      <c r="W10" s="19"/>
      <c r="X10" s="20">
        <v>3.125E-2</v>
      </c>
      <c r="Y10" s="21">
        <v>2.4305555555555556E-2</v>
      </c>
      <c r="Z10" s="10"/>
      <c r="AA10" s="19"/>
      <c r="AB10" s="19" t="s">
        <v>43</v>
      </c>
      <c r="AC10" s="20">
        <v>0.92013888888888884</v>
      </c>
      <c r="AD10" s="19"/>
      <c r="AE10" s="20">
        <v>9.375E-2</v>
      </c>
      <c r="AF10" s="21">
        <v>0.1736111111111111</v>
      </c>
      <c r="AG10" s="10"/>
      <c r="AH10" s="22"/>
      <c r="AI10" s="22"/>
      <c r="AJ10" s="22"/>
      <c r="AK10" s="22"/>
      <c r="AL10" s="22"/>
      <c r="AM10" s="23">
        <v>0.13194444444444445</v>
      </c>
      <c r="AN10" s="10"/>
      <c r="AO10" s="19"/>
      <c r="AP10" s="19" t="s">
        <v>52</v>
      </c>
      <c r="AQ10" s="20">
        <v>0.75</v>
      </c>
      <c r="AR10" s="19"/>
      <c r="AS10" s="20">
        <v>0.84375</v>
      </c>
      <c r="AT10" s="21">
        <v>9.375E-2</v>
      </c>
    </row>
    <row r="11" spans="1:46" ht="51.5" thickBot="1" x14ac:dyDescent="0.4">
      <c r="A11" s="27"/>
      <c r="B11" s="29"/>
      <c r="C11" s="29" t="s">
        <v>53</v>
      </c>
      <c r="D11" s="30">
        <v>0.69444444444444442</v>
      </c>
      <c r="E11" s="29"/>
      <c r="F11" s="30">
        <v>0.80902777777777779</v>
      </c>
      <c r="G11" s="31">
        <v>0.11458333333333333</v>
      </c>
      <c r="H11" s="29"/>
      <c r="I11" s="32">
        <v>2</v>
      </c>
      <c r="J11" s="32">
        <v>45</v>
      </c>
      <c r="K11" s="29"/>
      <c r="L11" s="10"/>
      <c r="M11" s="22"/>
      <c r="N11" s="22"/>
      <c r="O11" s="22"/>
      <c r="P11" s="22"/>
      <c r="Q11" s="22"/>
      <c r="R11" s="23">
        <v>0.22569444444444445</v>
      </c>
      <c r="S11" s="10"/>
      <c r="T11" s="22"/>
      <c r="U11" s="22"/>
      <c r="V11" s="22"/>
      <c r="W11" s="22"/>
      <c r="X11" s="22"/>
      <c r="Y11" s="23">
        <v>0.25694444444444442</v>
      </c>
      <c r="Z11" s="10"/>
      <c r="AA11" s="22"/>
      <c r="AB11" s="22"/>
      <c r="AC11" s="22"/>
      <c r="AD11" s="22"/>
      <c r="AE11" s="22"/>
      <c r="AF11" s="23">
        <v>0.37847222222222221</v>
      </c>
      <c r="AG11" s="10"/>
      <c r="AH11" s="18">
        <v>45415</v>
      </c>
      <c r="AI11" s="19" t="s">
        <v>54</v>
      </c>
      <c r="AJ11" s="20">
        <v>0.47569444444444442</v>
      </c>
      <c r="AK11" s="19"/>
      <c r="AL11" s="20">
        <v>0.59027777777777779</v>
      </c>
      <c r="AM11" s="21">
        <v>0.11458333333333333</v>
      </c>
      <c r="AN11" s="10"/>
      <c r="AO11" s="19"/>
      <c r="AP11" s="19" t="s">
        <v>55</v>
      </c>
      <c r="AQ11" s="20">
        <v>0.95833333333333337</v>
      </c>
      <c r="AR11" s="19"/>
      <c r="AS11" s="20">
        <v>0.98958333333333337</v>
      </c>
      <c r="AT11" s="21">
        <v>3.125E-2</v>
      </c>
    </row>
    <row r="12" spans="1:46" ht="64" thickBot="1" x14ac:dyDescent="0.4">
      <c r="A12" s="27"/>
      <c r="B12" s="29"/>
      <c r="C12" s="29" t="s">
        <v>56</v>
      </c>
      <c r="D12" s="30">
        <v>0.94097222222222221</v>
      </c>
      <c r="E12" s="29"/>
      <c r="F12" s="30">
        <v>6.9444444444444448E-2</v>
      </c>
      <c r="G12" s="31">
        <v>0.12847222222222221</v>
      </c>
      <c r="H12" s="29"/>
      <c r="I12" s="32">
        <v>3</v>
      </c>
      <c r="J12" s="32">
        <v>5</v>
      </c>
      <c r="K12" s="29"/>
      <c r="L12" s="10"/>
      <c r="M12" s="24">
        <v>45325</v>
      </c>
      <c r="N12" s="19" t="s">
        <v>41</v>
      </c>
      <c r="O12" s="20">
        <v>0.44444444444444442</v>
      </c>
      <c r="P12" s="19"/>
      <c r="Q12" s="20">
        <v>0.63194444444444442</v>
      </c>
      <c r="R12" s="21">
        <v>0.1875</v>
      </c>
      <c r="S12" s="10"/>
      <c r="T12" s="18">
        <v>45353</v>
      </c>
      <c r="U12" s="19" t="s">
        <v>57</v>
      </c>
      <c r="V12" s="20">
        <v>0.96875</v>
      </c>
      <c r="W12" s="19"/>
      <c r="X12" s="20">
        <v>0.97916666666666663</v>
      </c>
      <c r="Y12" s="21">
        <v>1.0416666666666666E-2</v>
      </c>
      <c r="Z12" s="10"/>
      <c r="AA12" s="18">
        <v>45384</v>
      </c>
      <c r="AB12" s="19" t="s">
        <v>58</v>
      </c>
      <c r="AC12" s="20">
        <v>0.80555555555555558</v>
      </c>
      <c r="AD12" s="19"/>
      <c r="AE12" s="20">
        <v>0.87847222222222221</v>
      </c>
      <c r="AF12" s="21">
        <v>7.2916666666666671E-2</v>
      </c>
      <c r="AG12" s="10"/>
      <c r="AH12" s="19"/>
      <c r="AI12" s="19"/>
      <c r="AJ12" s="20">
        <v>0.70138888888888884</v>
      </c>
      <c r="AK12" s="19"/>
      <c r="AL12" s="20">
        <v>0.70833333333333337</v>
      </c>
      <c r="AM12" s="21">
        <v>6.9444444444444441E-3</v>
      </c>
      <c r="AN12" s="10"/>
      <c r="AO12" s="19"/>
      <c r="AP12" s="19" t="s">
        <v>59</v>
      </c>
      <c r="AQ12" s="20">
        <v>2.0833333333333332E-2</v>
      </c>
      <c r="AR12" s="19"/>
      <c r="AS12" s="20">
        <v>2.7777777777777776E-2</v>
      </c>
      <c r="AT12" s="21">
        <v>6.9444444444444441E-3</v>
      </c>
    </row>
    <row r="13" spans="1:46" ht="76.5" thickBot="1" x14ac:dyDescent="0.4">
      <c r="A13" s="27"/>
      <c r="B13" s="29"/>
      <c r="C13" s="29" t="s">
        <v>60</v>
      </c>
      <c r="D13" s="30">
        <v>6.9444444444444448E-2</v>
      </c>
      <c r="E13" s="29"/>
      <c r="F13" s="30">
        <v>9.7222222222222224E-2</v>
      </c>
      <c r="G13" s="31">
        <v>2.7777777777777776E-2</v>
      </c>
      <c r="H13" s="29"/>
      <c r="I13" s="29"/>
      <c r="J13" s="32">
        <v>40</v>
      </c>
      <c r="K13" s="29"/>
      <c r="L13" s="10"/>
      <c r="M13" s="19"/>
      <c r="N13" s="19" t="s">
        <v>61</v>
      </c>
      <c r="O13" s="20">
        <v>0.72916666666666663</v>
      </c>
      <c r="P13" s="19"/>
      <c r="Q13" s="20">
        <v>0.75347222222222221</v>
      </c>
      <c r="R13" s="21">
        <v>2.4305555555555556E-2</v>
      </c>
      <c r="S13" s="10"/>
      <c r="T13" s="19"/>
      <c r="U13" s="19" t="s">
        <v>62</v>
      </c>
      <c r="V13" s="20">
        <v>7.2916666666666671E-2</v>
      </c>
      <c r="W13" s="19"/>
      <c r="X13" s="20">
        <v>0.1076388888888889</v>
      </c>
      <c r="Y13" s="21">
        <v>3.4722222222222224E-2</v>
      </c>
      <c r="Z13" s="10"/>
      <c r="AA13" s="22"/>
      <c r="AB13" s="22"/>
      <c r="AC13" s="22"/>
      <c r="AD13" s="22"/>
      <c r="AE13" s="22"/>
      <c r="AF13" s="23">
        <v>7.2916666666666671E-2</v>
      </c>
      <c r="AG13" s="10"/>
      <c r="AH13" s="19"/>
      <c r="AI13" s="19" t="s">
        <v>63</v>
      </c>
      <c r="AJ13" s="20">
        <v>0.875</v>
      </c>
      <c r="AK13" s="19"/>
      <c r="AL13" s="20">
        <v>0.95833333333333337</v>
      </c>
      <c r="AM13" s="21">
        <v>8.3333333333333329E-2</v>
      </c>
      <c r="AN13" s="10"/>
      <c r="AO13" s="19"/>
      <c r="AP13" s="19" t="s">
        <v>64</v>
      </c>
      <c r="AQ13" s="20">
        <v>3.4722222222222224E-2</v>
      </c>
      <c r="AR13" s="19"/>
      <c r="AS13" s="20">
        <v>0.1875</v>
      </c>
      <c r="AT13" s="21">
        <v>0.15277777777777779</v>
      </c>
    </row>
    <row r="14" spans="1:46" ht="51.5" thickBot="1" x14ac:dyDescent="0.4">
      <c r="A14" s="25"/>
      <c r="B14" s="22"/>
      <c r="C14" s="22"/>
      <c r="D14" s="22"/>
      <c r="E14" s="22"/>
      <c r="F14" s="22"/>
      <c r="G14" s="23">
        <v>0.35416666666666669</v>
      </c>
      <c r="H14" s="22"/>
      <c r="I14" s="26">
        <v>420</v>
      </c>
      <c r="J14" s="26">
        <v>90</v>
      </c>
      <c r="K14" s="26">
        <v>510</v>
      </c>
      <c r="L14" s="10"/>
      <c r="M14" s="19"/>
      <c r="N14" s="19" t="s">
        <v>65</v>
      </c>
      <c r="O14" s="20">
        <v>0.86111111111111116</v>
      </c>
      <c r="P14" s="19"/>
      <c r="Q14" s="20">
        <v>0.88194444444444442</v>
      </c>
      <c r="R14" s="21">
        <v>2.0833333333333332E-2</v>
      </c>
      <c r="S14" s="10"/>
      <c r="T14" s="19"/>
      <c r="U14" s="19" t="s">
        <v>66</v>
      </c>
      <c r="V14" s="20">
        <v>0.1076388888888889</v>
      </c>
      <c r="W14" s="19"/>
      <c r="X14" s="20">
        <v>0.14930555555555555</v>
      </c>
      <c r="Y14" s="21">
        <v>4.1666666666666664E-2</v>
      </c>
      <c r="Z14" s="10"/>
      <c r="AA14" s="33">
        <v>45385</v>
      </c>
      <c r="AB14" s="34"/>
      <c r="AC14" s="34"/>
      <c r="AD14" s="34"/>
      <c r="AE14" s="34"/>
      <c r="AF14" s="34"/>
      <c r="AG14" s="10"/>
      <c r="AH14" s="22"/>
      <c r="AI14" s="22"/>
      <c r="AJ14" s="22"/>
      <c r="AK14" s="22"/>
      <c r="AL14" s="22"/>
      <c r="AM14" s="23">
        <v>0.2048611111111111</v>
      </c>
      <c r="AN14" s="10"/>
      <c r="AO14" s="22"/>
      <c r="AP14" s="22"/>
      <c r="AQ14" s="22"/>
      <c r="AR14" s="22"/>
      <c r="AS14" s="22"/>
      <c r="AT14" s="23">
        <v>0.37847222222222221</v>
      </c>
    </row>
    <row r="15" spans="1:46" ht="64" thickBot="1" x14ac:dyDescent="0.4">
      <c r="A15" s="12"/>
      <c r="B15" s="13">
        <v>45311</v>
      </c>
      <c r="C15" s="14" t="s">
        <v>67</v>
      </c>
      <c r="D15" s="15">
        <v>0.69791666666666663</v>
      </c>
      <c r="E15" s="14"/>
      <c r="F15" s="15">
        <v>0.71875</v>
      </c>
      <c r="G15" s="16">
        <v>2.0833333333333332E-2</v>
      </c>
      <c r="H15" s="14"/>
      <c r="I15" s="14"/>
      <c r="J15" s="17">
        <v>30</v>
      </c>
      <c r="K15" s="14"/>
      <c r="L15" s="10"/>
      <c r="M15" s="19"/>
      <c r="N15" s="19" t="s">
        <v>68</v>
      </c>
      <c r="O15" s="20">
        <v>0.88541666666666663</v>
      </c>
      <c r="P15" s="19"/>
      <c r="Q15" s="20">
        <v>0.90972222222222221</v>
      </c>
      <c r="R15" s="21">
        <v>2.4305555555555556E-2</v>
      </c>
      <c r="S15" s="10"/>
      <c r="T15" s="22"/>
      <c r="U15" s="22"/>
      <c r="V15" s="22"/>
      <c r="W15" s="22"/>
      <c r="X15" s="22"/>
      <c r="Y15" s="23">
        <v>8.6805555555555552E-2</v>
      </c>
      <c r="Z15" s="10"/>
      <c r="AA15" s="18">
        <v>45386</v>
      </c>
      <c r="AB15" s="19" t="s">
        <v>69</v>
      </c>
      <c r="AC15" s="20">
        <v>0.72569444444444442</v>
      </c>
      <c r="AD15" s="19"/>
      <c r="AE15" s="20">
        <v>0.81597222222222221</v>
      </c>
      <c r="AF15" s="21">
        <v>9.0277777777777776E-2</v>
      </c>
      <c r="AG15" s="10"/>
      <c r="AH15" s="18">
        <v>45416</v>
      </c>
      <c r="AI15" s="19" t="s">
        <v>70</v>
      </c>
      <c r="AJ15" s="20">
        <v>0.27083333333333331</v>
      </c>
      <c r="AK15" s="19"/>
      <c r="AL15" s="20">
        <v>0.34375</v>
      </c>
      <c r="AM15" s="21">
        <v>7.2916666666666671E-2</v>
      </c>
      <c r="AN15" s="10"/>
      <c r="AO15" s="18">
        <v>45446</v>
      </c>
      <c r="AP15" s="19" t="s">
        <v>71</v>
      </c>
      <c r="AQ15" s="20">
        <v>0.5</v>
      </c>
      <c r="AR15" s="19"/>
      <c r="AS15" s="20">
        <v>0.55208333333333337</v>
      </c>
      <c r="AT15" s="21">
        <v>5.2083333333333336E-2</v>
      </c>
    </row>
    <row r="16" spans="1:46" ht="76.5" thickBot="1" x14ac:dyDescent="0.4">
      <c r="A16" s="12"/>
      <c r="B16" s="14"/>
      <c r="C16" s="14" t="s">
        <v>72</v>
      </c>
      <c r="D16" s="15">
        <v>0.71875</v>
      </c>
      <c r="E16" s="14"/>
      <c r="F16" s="15">
        <v>0.83333333333333337</v>
      </c>
      <c r="G16" s="16">
        <v>0.11458333333333333</v>
      </c>
      <c r="H16" s="14"/>
      <c r="I16" s="17">
        <v>2</v>
      </c>
      <c r="J16" s="17">
        <v>45</v>
      </c>
      <c r="K16" s="14"/>
      <c r="L16" s="10"/>
      <c r="M16" s="19"/>
      <c r="N16" s="19" t="s">
        <v>73</v>
      </c>
      <c r="O16" s="20">
        <v>0.91319444444444442</v>
      </c>
      <c r="P16" s="19"/>
      <c r="Q16" s="20">
        <v>0.95833333333333337</v>
      </c>
      <c r="R16" s="21">
        <v>4.5138888888888888E-2</v>
      </c>
      <c r="S16" s="10"/>
      <c r="T16" s="18">
        <v>45354</v>
      </c>
      <c r="U16" s="19" t="s">
        <v>74</v>
      </c>
      <c r="V16" s="20">
        <v>0.47222222222222221</v>
      </c>
      <c r="W16" s="19"/>
      <c r="X16" s="20">
        <v>0.50347222222222221</v>
      </c>
      <c r="Y16" s="21">
        <v>3.125E-2</v>
      </c>
      <c r="Z16" s="10"/>
      <c r="AA16" s="19"/>
      <c r="AB16" s="19" t="s">
        <v>75</v>
      </c>
      <c r="AC16" s="20">
        <v>0.95486111111111116</v>
      </c>
      <c r="AD16" s="19"/>
      <c r="AE16" s="20">
        <v>2.4305555555555556E-2</v>
      </c>
      <c r="AF16" s="21">
        <v>6.9444444444444448E-2</v>
      </c>
      <c r="AG16" s="10"/>
      <c r="AH16" s="19"/>
      <c r="AI16" s="19" t="s">
        <v>76</v>
      </c>
      <c r="AJ16" s="20">
        <v>0.8125</v>
      </c>
      <c r="AK16" s="19"/>
      <c r="AL16" s="20">
        <v>0.84722222222222221</v>
      </c>
      <c r="AM16" s="21">
        <v>3.4722222222222224E-2</v>
      </c>
      <c r="AN16" s="10"/>
      <c r="AO16" s="19"/>
      <c r="AP16" s="19" t="s">
        <v>77</v>
      </c>
      <c r="AQ16" s="20">
        <v>0.76736111111111116</v>
      </c>
      <c r="AR16" s="19"/>
      <c r="AS16" s="20">
        <v>0.81944444444444442</v>
      </c>
      <c r="AT16" s="21">
        <v>5.2083333333333336E-2</v>
      </c>
    </row>
    <row r="17" spans="1:46" ht="76.5" thickBot="1" x14ac:dyDescent="0.4">
      <c r="A17" s="12"/>
      <c r="B17" s="14"/>
      <c r="C17" s="14" t="s">
        <v>78</v>
      </c>
      <c r="D17" s="15">
        <v>0.84722222222222221</v>
      </c>
      <c r="E17" s="14"/>
      <c r="F17" s="15">
        <v>0.97916666666666663</v>
      </c>
      <c r="G17" s="16">
        <v>0.13194444444444445</v>
      </c>
      <c r="H17" s="14"/>
      <c r="I17" s="17">
        <v>3</v>
      </c>
      <c r="J17" s="17">
        <v>10</v>
      </c>
      <c r="K17" s="14"/>
      <c r="L17" s="10"/>
      <c r="M17" s="19"/>
      <c r="N17" s="19" t="s">
        <v>79</v>
      </c>
      <c r="O17" s="20">
        <v>0.98611111111111116</v>
      </c>
      <c r="P17" s="19"/>
      <c r="Q17" s="20">
        <v>0</v>
      </c>
      <c r="R17" s="21">
        <v>1.3888888888888888E-2</v>
      </c>
      <c r="S17" s="10"/>
      <c r="T17" s="19"/>
      <c r="U17" s="19" t="s">
        <v>80</v>
      </c>
      <c r="V17" s="20">
        <v>0.51388888888888884</v>
      </c>
      <c r="W17" s="19"/>
      <c r="X17" s="20">
        <v>0.53125</v>
      </c>
      <c r="Y17" s="21">
        <v>1.7361111111111112E-2</v>
      </c>
      <c r="Z17" s="10"/>
      <c r="AA17" s="22"/>
      <c r="AB17" s="22"/>
      <c r="AC17" s="22"/>
      <c r="AD17" s="22"/>
      <c r="AE17" s="22"/>
      <c r="AF17" s="23">
        <v>0.15972222222222221</v>
      </c>
      <c r="AG17" s="10"/>
      <c r="AH17" s="22"/>
      <c r="AI17" s="22"/>
      <c r="AJ17" s="22"/>
      <c r="AK17" s="22"/>
      <c r="AL17" s="22"/>
      <c r="AM17" s="23">
        <v>0.1076388888888889</v>
      </c>
      <c r="AN17" s="10"/>
      <c r="AO17" s="19"/>
      <c r="AP17" s="19" t="s">
        <v>81</v>
      </c>
      <c r="AQ17" s="20">
        <v>0.11458333333333333</v>
      </c>
      <c r="AR17" s="19"/>
      <c r="AS17" s="20">
        <v>0.25</v>
      </c>
      <c r="AT17" s="21">
        <v>0.13541666666666666</v>
      </c>
    </row>
    <row r="18" spans="1:46" ht="64" thickBot="1" x14ac:dyDescent="0.4">
      <c r="A18" s="25"/>
      <c r="B18" s="22"/>
      <c r="C18" s="22"/>
      <c r="D18" s="22"/>
      <c r="E18" s="22"/>
      <c r="F18" s="22"/>
      <c r="G18" s="23">
        <v>0.2673611111111111</v>
      </c>
      <c r="H18" s="22"/>
      <c r="I18" s="26">
        <v>300</v>
      </c>
      <c r="J18" s="26">
        <v>85</v>
      </c>
      <c r="K18" s="26">
        <v>385</v>
      </c>
      <c r="L18" s="10"/>
      <c r="M18" s="22"/>
      <c r="N18" s="22"/>
      <c r="O18" s="22"/>
      <c r="P18" s="22"/>
      <c r="Q18" s="22"/>
      <c r="R18" s="23">
        <v>0.31597222222222221</v>
      </c>
      <c r="S18" s="10"/>
      <c r="T18" s="19"/>
      <c r="U18" s="19" t="s">
        <v>82</v>
      </c>
      <c r="V18" s="20">
        <v>0.54166666666666663</v>
      </c>
      <c r="W18" s="19"/>
      <c r="X18" s="20">
        <v>0.56597222222222221</v>
      </c>
      <c r="Y18" s="21">
        <v>2.4305555555555556E-2</v>
      </c>
      <c r="Z18" s="10"/>
      <c r="AA18" s="18">
        <v>45387</v>
      </c>
      <c r="AB18" s="19" t="s">
        <v>83</v>
      </c>
      <c r="AC18" s="20">
        <v>0.66666666666666663</v>
      </c>
      <c r="AD18" s="19"/>
      <c r="AE18" s="20">
        <v>0.71875</v>
      </c>
      <c r="AF18" s="21">
        <v>5.2083333333333336E-2</v>
      </c>
      <c r="AG18" s="10"/>
      <c r="AH18" s="33">
        <v>45417</v>
      </c>
      <c r="AI18" s="34"/>
      <c r="AJ18" s="34"/>
      <c r="AK18" s="34"/>
      <c r="AL18" s="34"/>
      <c r="AM18" s="34"/>
      <c r="AN18" s="10"/>
      <c r="AO18" s="19"/>
      <c r="AP18" s="19" t="s">
        <v>84</v>
      </c>
      <c r="AQ18" s="20">
        <v>0.25</v>
      </c>
      <c r="AR18" s="19"/>
      <c r="AS18" s="20">
        <v>0.29166666666666669</v>
      </c>
      <c r="AT18" s="21">
        <v>4.1666666666666664E-2</v>
      </c>
    </row>
    <row r="19" spans="1:46" ht="76.5" thickBot="1" x14ac:dyDescent="0.4">
      <c r="A19" s="35"/>
      <c r="B19" s="36">
        <v>45312</v>
      </c>
      <c r="C19" s="37" t="s">
        <v>85</v>
      </c>
      <c r="D19" s="38">
        <v>0.57291666666666663</v>
      </c>
      <c r="E19" s="37"/>
      <c r="F19" s="38">
        <v>0.63888888888888884</v>
      </c>
      <c r="G19" s="39">
        <v>6.5972222222222224E-2</v>
      </c>
      <c r="H19" s="37"/>
      <c r="I19" s="40">
        <v>1</v>
      </c>
      <c r="J19" s="40">
        <v>35</v>
      </c>
      <c r="K19" s="37"/>
      <c r="L19" s="10"/>
      <c r="M19" s="24">
        <v>45326</v>
      </c>
      <c r="N19" s="19" t="s">
        <v>86</v>
      </c>
      <c r="O19" s="20">
        <v>0.56944444444444442</v>
      </c>
      <c r="P19" s="19"/>
      <c r="Q19" s="20">
        <v>0.59722222222222221</v>
      </c>
      <c r="R19" s="21">
        <v>2.7777777777777776E-2</v>
      </c>
      <c r="S19" s="10"/>
      <c r="T19" s="19"/>
      <c r="U19" s="19" t="s">
        <v>87</v>
      </c>
      <c r="V19" s="20">
        <v>0.64930555555555558</v>
      </c>
      <c r="W19" s="19"/>
      <c r="X19" s="20">
        <v>0.69097222222222221</v>
      </c>
      <c r="Y19" s="21">
        <v>4.1666666666666664E-2</v>
      </c>
      <c r="Z19" s="10"/>
      <c r="AA19" s="19"/>
      <c r="AB19" s="19" t="s">
        <v>88</v>
      </c>
      <c r="AC19" s="20">
        <v>1.3888888888888888E-2</v>
      </c>
      <c r="AD19" s="19"/>
      <c r="AE19" s="20">
        <v>6.5972222222222224E-2</v>
      </c>
      <c r="AF19" s="21">
        <v>5.2083333333333336E-2</v>
      </c>
      <c r="AG19" s="10"/>
      <c r="AH19" s="33">
        <v>45418</v>
      </c>
      <c r="AI19" s="34"/>
      <c r="AJ19" s="34"/>
      <c r="AK19" s="34"/>
      <c r="AL19" s="34"/>
      <c r="AM19" s="34"/>
      <c r="AN19" s="10"/>
      <c r="AO19" s="22"/>
      <c r="AP19" s="22"/>
      <c r="AQ19" s="22"/>
      <c r="AR19" s="22"/>
      <c r="AS19" s="22"/>
      <c r="AT19" s="23">
        <v>0.28125</v>
      </c>
    </row>
    <row r="20" spans="1:46" ht="101.5" thickBot="1" x14ac:dyDescent="0.4">
      <c r="A20" s="35"/>
      <c r="B20" s="37"/>
      <c r="C20" s="37" t="s">
        <v>89</v>
      </c>
      <c r="D20" s="38">
        <v>0.67708333333333337</v>
      </c>
      <c r="E20" s="37"/>
      <c r="F20" s="38">
        <v>0.80208333333333337</v>
      </c>
      <c r="G20" s="39">
        <v>0.125</v>
      </c>
      <c r="H20" s="37"/>
      <c r="I20" s="40">
        <v>3</v>
      </c>
      <c r="J20" s="37"/>
      <c r="K20" s="37"/>
      <c r="L20" s="10"/>
      <c r="M20" s="19"/>
      <c r="N20" s="19" t="s">
        <v>90</v>
      </c>
      <c r="O20" s="20">
        <v>0.60763888888888884</v>
      </c>
      <c r="P20" s="19"/>
      <c r="Q20" s="20">
        <v>0.64583333333333337</v>
      </c>
      <c r="R20" s="21">
        <v>3.8194444444444448E-2</v>
      </c>
      <c r="S20" s="10"/>
      <c r="T20" s="19"/>
      <c r="U20" s="19" t="s">
        <v>91</v>
      </c>
      <c r="V20" s="20">
        <v>0.69097222222222221</v>
      </c>
      <c r="W20" s="19"/>
      <c r="X20" s="20">
        <v>0.70138888888888884</v>
      </c>
      <c r="Y20" s="21">
        <v>1.0416666666666666E-2</v>
      </c>
      <c r="Z20" s="10"/>
      <c r="AA20" s="19"/>
      <c r="AB20" s="19" t="s">
        <v>92</v>
      </c>
      <c r="AC20" s="20">
        <v>6.9444444444444448E-2</v>
      </c>
      <c r="AD20" s="19"/>
      <c r="AE20" s="20">
        <v>0.11458333333333333</v>
      </c>
      <c r="AF20" s="21">
        <v>4.5138888888888888E-2</v>
      </c>
      <c r="AG20" s="10"/>
      <c r="AH20" s="18">
        <v>45419</v>
      </c>
      <c r="AI20" s="19" t="s">
        <v>93</v>
      </c>
      <c r="AJ20" s="20">
        <v>0.27777777777777779</v>
      </c>
      <c r="AK20" s="19"/>
      <c r="AL20" s="20">
        <v>0.38541666666666669</v>
      </c>
      <c r="AM20" s="21">
        <v>0.1076388888888889</v>
      </c>
      <c r="AN20" s="10"/>
      <c r="AO20" s="18">
        <v>45447</v>
      </c>
      <c r="AP20" s="19" t="s">
        <v>94</v>
      </c>
      <c r="AQ20" s="20">
        <v>0.70138888888888884</v>
      </c>
      <c r="AR20" s="19"/>
      <c r="AS20" s="20">
        <v>0.72569444444444442</v>
      </c>
      <c r="AT20" s="21">
        <v>2.4305555555555556E-2</v>
      </c>
    </row>
    <row r="21" spans="1:46" ht="126.5" thickBot="1" x14ac:dyDescent="0.4">
      <c r="A21" s="35"/>
      <c r="B21" s="37"/>
      <c r="C21" s="37" t="s">
        <v>95</v>
      </c>
      <c r="D21" s="38">
        <v>0.87847222222222221</v>
      </c>
      <c r="E21" s="37"/>
      <c r="F21" s="38">
        <v>0.90277777777777779</v>
      </c>
      <c r="G21" s="39">
        <v>2.4305555555555556E-2</v>
      </c>
      <c r="H21" s="37"/>
      <c r="I21" s="37"/>
      <c r="J21" s="40">
        <v>35</v>
      </c>
      <c r="K21" s="37"/>
      <c r="L21" s="10"/>
      <c r="M21" s="19"/>
      <c r="N21" s="19" t="s">
        <v>96</v>
      </c>
      <c r="O21" s="20">
        <v>0.73958333333333337</v>
      </c>
      <c r="P21" s="19"/>
      <c r="Q21" s="20">
        <v>0.87847222222222221</v>
      </c>
      <c r="R21" s="21">
        <v>0.1388888888888889</v>
      </c>
      <c r="S21" s="10"/>
      <c r="T21" s="19"/>
      <c r="U21" s="19" t="s">
        <v>97</v>
      </c>
      <c r="V21" s="20">
        <v>0.71527777777777779</v>
      </c>
      <c r="W21" s="19"/>
      <c r="X21" s="20">
        <v>0.74652777777777779</v>
      </c>
      <c r="Y21" s="21">
        <v>3.125E-2</v>
      </c>
      <c r="Z21" s="10"/>
      <c r="AA21" s="22"/>
      <c r="AB21" s="22"/>
      <c r="AC21" s="22"/>
      <c r="AD21" s="22"/>
      <c r="AE21" s="22"/>
      <c r="AF21" s="23">
        <v>0.14930555555555555</v>
      </c>
      <c r="AG21" s="10"/>
      <c r="AH21" s="19"/>
      <c r="AI21" s="19" t="s">
        <v>98</v>
      </c>
      <c r="AJ21" s="20">
        <v>0.44097222222222221</v>
      </c>
      <c r="AK21" s="19"/>
      <c r="AL21" s="20">
        <v>0.49305555555555558</v>
      </c>
      <c r="AM21" s="21">
        <v>5.2083333333333336E-2</v>
      </c>
      <c r="AN21" s="10"/>
      <c r="AO21" s="19"/>
      <c r="AP21" s="19" t="s">
        <v>99</v>
      </c>
      <c r="AQ21" s="20">
        <v>6.9444444444444441E-3</v>
      </c>
      <c r="AR21" s="19"/>
      <c r="AS21" s="20">
        <v>3.4722222222222224E-2</v>
      </c>
      <c r="AT21" s="21">
        <v>2.7777777777777776E-2</v>
      </c>
    </row>
    <row r="22" spans="1:46" ht="101.5" thickBot="1" x14ac:dyDescent="0.4">
      <c r="A22" s="35"/>
      <c r="B22" s="37"/>
      <c r="C22" s="37" t="s">
        <v>100</v>
      </c>
      <c r="D22" s="38">
        <v>0.90277777777777779</v>
      </c>
      <c r="E22" s="37"/>
      <c r="F22" s="38">
        <v>0.92361111111111116</v>
      </c>
      <c r="G22" s="39">
        <v>2.0833333333333332E-2</v>
      </c>
      <c r="H22" s="37"/>
      <c r="I22" s="37"/>
      <c r="J22" s="40">
        <v>30</v>
      </c>
      <c r="K22" s="37"/>
      <c r="L22" s="10"/>
      <c r="M22" s="19"/>
      <c r="N22" s="19" t="s">
        <v>101</v>
      </c>
      <c r="O22" s="20">
        <v>0.93055555555555558</v>
      </c>
      <c r="P22" s="19"/>
      <c r="Q22" s="20">
        <v>3.4722222222222224E-2</v>
      </c>
      <c r="R22" s="21">
        <v>0.10416666666666667</v>
      </c>
      <c r="S22" s="10"/>
      <c r="T22" s="22"/>
      <c r="U22" s="22"/>
      <c r="V22" s="22"/>
      <c r="W22" s="22"/>
      <c r="X22" s="22"/>
      <c r="Y22" s="23">
        <v>0.15625</v>
      </c>
      <c r="Z22" s="10"/>
      <c r="AA22" s="18">
        <v>45388</v>
      </c>
      <c r="AB22" s="19" t="s">
        <v>92</v>
      </c>
      <c r="AC22" s="20">
        <v>0.2361111111111111</v>
      </c>
      <c r="AD22" s="19"/>
      <c r="AE22" s="20">
        <v>0.31944444444444442</v>
      </c>
      <c r="AF22" s="21">
        <v>8.3333333333333329E-2</v>
      </c>
      <c r="AG22" s="10"/>
      <c r="AH22" s="19"/>
      <c r="AI22" s="19" t="s">
        <v>102</v>
      </c>
      <c r="AJ22" s="20">
        <v>0.86111111111111116</v>
      </c>
      <c r="AK22" s="19"/>
      <c r="AL22" s="20">
        <v>0.86805555555555558</v>
      </c>
      <c r="AM22" s="21">
        <v>6.9444444444444441E-3</v>
      </c>
      <c r="AN22" s="10"/>
      <c r="AO22" s="19"/>
      <c r="AP22" s="19" t="s">
        <v>103</v>
      </c>
      <c r="AQ22" s="20">
        <v>3.8194444444444448E-2</v>
      </c>
      <c r="AR22" s="19"/>
      <c r="AS22" s="20">
        <v>5.5555555555555552E-2</v>
      </c>
      <c r="AT22" s="21">
        <v>1.7361111111111112E-2</v>
      </c>
    </row>
    <row r="23" spans="1:46" ht="101.5" thickBot="1" x14ac:dyDescent="0.4">
      <c r="A23" s="35"/>
      <c r="B23" s="37"/>
      <c r="C23" s="37" t="s">
        <v>104</v>
      </c>
      <c r="D23" s="38">
        <v>0.92361111111111116</v>
      </c>
      <c r="E23" s="37"/>
      <c r="F23" s="38">
        <v>0.9375</v>
      </c>
      <c r="G23" s="39">
        <v>1.3888888888888888E-2</v>
      </c>
      <c r="H23" s="37"/>
      <c r="I23" s="37"/>
      <c r="J23" s="40">
        <v>20</v>
      </c>
      <c r="K23" s="37"/>
      <c r="L23" s="10"/>
      <c r="M23" s="22"/>
      <c r="N23" s="22"/>
      <c r="O23" s="22"/>
      <c r="P23" s="22"/>
      <c r="Q23" s="22"/>
      <c r="R23" s="23">
        <v>0.30902777777777779</v>
      </c>
      <c r="S23" s="10"/>
      <c r="T23" s="18">
        <v>45355</v>
      </c>
      <c r="U23" s="19" t="s">
        <v>105</v>
      </c>
      <c r="V23" s="20">
        <v>0.46180555555555558</v>
      </c>
      <c r="W23" s="19"/>
      <c r="X23" s="20">
        <v>0.48958333333333331</v>
      </c>
      <c r="Y23" s="21">
        <v>2.7777777777777776E-2</v>
      </c>
      <c r="Z23" s="10"/>
      <c r="AA23" s="19"/>
      <c r="AB23" s="19" t="s">
        <v>106</v>
      </c>
      <c r="AC23" s="20">
        <v>0.64930555555555558</v>
      </c>
      <c r="AD23" s="19"/>
      <c r="AE23" s="20">
        <v>0.69791666666666663</v>
      </c>
      <c r="AF23" s="21">
        <v>4.8611111111111112E-2</v>
      </c>
      <c r="AG23" s="10"/>
      <c r="AH23" s="19"/>
      <c r="AI23" s="19" t="s">
        <v>107</v>
      </c>
      <c r="AJ23" s="20">
        <v>0.89930555555555558</v>
      </c>
      <c r="AK23" s="19"/>
      <c r="AL23" s="20">
        <v>0.96180555555555558</v>
      </c>
      <c r="AM23" s="21">
        <v>6.25E-2</v>
      </c>
      <c r="AN23" s="10"/>
      <c r="AO23" s="19"/>
      <c r="AP23" s="19" t="s">
        <v>108</v>
      </c>
      <c r="AQ23" s="20">
        <v>5.5555555555555552E-2</v>
      </c>
      <c r="AR23" s="19"/>
      <c r="AS23" s="20">
        <v>0.11805555555555555</v>
      </c>
      <c r="AT23" s="21">
        <v>6.25E-2</v>
      </c>
    </row>
    <row r="24" spans="1:46" ht="89" thickBot="1" x14ac:dyDescent="0.4">
      <c r="A24" s="25"/>
      <c r="B24" s="22"/>
      <c r="C24" s="22"/>
      <c r="D24" s="22"/>
      <c r="E24" s="22"/>
      <c r="F24" s="22"/>
      <c r="G24" s="23">
        <v>0.25</v>
      </c>
      <c r="H24" s="22"/>
      <c r="I24" s="26">
        <v>240</v>
      </c>
      <c r="J24" s="26">
        <v>120</v>
      </c>
      <c r="K24" s="26">
        <v>360</v>
      </c>
      <c r="L24" s="10"/>
      <c r="M24" s="24">
        <v>45327</v>
      </c>
      <c r="N24" s="19" t="s">
        <v>109</v>
      </c>
      <c r="O24" s="20">
        <v>0.50694444444444442</v>
      </c>
      <c r="P24" s="19"/>
      <c r="Q24" s="20">
        <v>0.52083333333333337</v>
      </c>
      <c r="R24" s="21">
        <v>1.3888888888888888E-2</v>
      </c>
      <c r="S24" s="10"/>
      <c r="T24" s="19"/>
      <c r="U24" s="19" t="s">
        <v>110</v>
      </c>
      <c r="V24" s="20">
        <v>0.49652777777777779</v>
      </c>
      <c r="W24" s="19"/>
      <c r="X24" s="20">
        <v>0.54861111111111116</v>
      </c>
      <c r="Y24" s="21">
        <v>5.2083333333333336E-2</v>
      </c>
      <c r="Z24" s="10"/>
      <c r="AA24" s="19"/>
      <c r="AB24" s="19" t="s">
        <v>111</v>
      </c>
      <c r="AC24" s="20">
        <v>0.76736111111111116</v>
      </c>
      <c r="AD24" s="19"/>
      <c r="AE24" s="20">
        <v>0.79861111111111116</v>
      </c>
      <c r="AF24" s="21">
        <v>3.125E-2</v>
      </c>
      <c r="AG24" s="10"/>
      <c r="AH24" s="19"/>
      <c r="AI24" s="19" t="s">
        <v>112</v>
      </c>
      <c r="AJ24" s="20">
        <v>2.4305555555555556E-2</v>
      </c>
      <c r="AK24" s="19"/>
      <c r="AL24" s="20">
        <v>6.5972222222222224E-2</v>
      </c>
      <c r="AM24" s="21">
        <v>4.1666666666666664E-2</v>
      </c>
      <c r="AN24" s="10"/>
      <c r="AO24" s="19"/>
      <c r="AP24" s="19" t="s">
        <v>113</v>
      </c>
      <c r="AQ24" s="20">
        <v>0.11805555555555555</v>
      </c>
      <c r="AR24" s="19"/>
      <c r="AS24" s="20">
        <v>0.14583333333333334</v>
      </c>
      <c r="AT24" s="21">
        <v>2.7777777777777776E-2</v>
      </c>
    </row>
    <row r="25" spans="1:46" ht="73" thickBot="1" x14ac:dyDescent="0.4">
      <c r="A25" s="41"/>
      <c r="B25" s="42">
        <v>45313</v>
      </c>
      <c r="C25" s="43" t="s">
        <v>114</v>
      </c>
      <c r="D25" s="44">
        <v>0.64583333333333337</v>
      </c>
      <c r="E25" s="43"/>
      <c r="F25" s="44">
        <v>0.6875</v>
      </c>
      <c r="G25" s="45">
        <v>4.1666666666666664E-2</v>
      </c>
      <c r="H25" s="43"/>
      <c r="I25" s="46">
        <v>1</v>
      </c>
      <c r="J25" s="43"/>
      <c r="K25" s="43"/>
      <c r="L25" s="10"/>
      <c r="M25" s="19"/>
      <c r="N25" s="19" t="s">
        <v>115</v>
      </c>
      <c r="O25" s="20">
        <v>0.52777777777777779</v>
      </c>
      <c r="P25" s="19"/>
      <c r="Q25" s="20">
        <v>0.54861111111111116</v>
      </c>
      <c r="R25" s="21">
        <v>2.0833333333333332E-2</v>
      </c>
      <c r="S25" s="10"/>
      <c r="T25" s="19"/>
      <c r="U25" s="47" t="s">
        <v>116</v>
      </c>
      <c r="V25" s="20">
        <v>0.63888888888888884</v>
      </c>
      <c r="W25" s="19"/>
      <c r="X25" s="20">
        <v>0.69444444444444442</v>
      </c>
      <c r="Y25" s="21">
        <v>5.5555555555555552E-2</v>
      </c>
      <c r="Z25" s="10"/>
      <c r="AA25" s="22"/>
      <c r="AB25" s="22"/>
      <c r="AC25" s="22"/>
      <c r="AD25" s="22"/>
      <c r="AE25" s="22"/>
      <c r="AF25" s="23">
        <v>0.16319444444444445</v>
      </c>
      <c r="AG25" s="10"/>
      <c r="AH25" s="22"/>
      <c r="AI25" s="22"/>
      <c r="AJ25" s="22"/>
      <c r="AK25" s="22"/>
      <c r="AL25" s="22"/>
      <c r="AM25" s="23">
        <v>0.27083333333333331</v>
      </c>
      <c r="AN25" s="10"/>
      <c r="AO25" s="19"/>
      <c r="AP25" s="19" t="s">
        <v>117</v>
      </c>
      <c r="AQ25" s="20">
        <v>0.14583333333333334</v>
      </c>
      <c r="AR25" s="19"/>
      <c r="AS25" s="20">
        <v>0.1701388888888889</v>
      </c>
      <c r="AT25" s="21">
        <v>2.4305555555555556E-2</v>
      </c>
    </row>
    <row r="26" spans="1:46" ht="64" thickBot="1" x14ac:dyDescent="0.4">
      <c r="A26" s="41"/>
      <c r="B26" s="43"/>
      <c r="C26" s="43" t="s">
        <v>118</v>
      </c>
      <c r="D26" s="44">
        <v>0.875</v>
      </c>
      <c r="E26" s="43"/>
      <c r="F26" s="44">
        <v>0.95833333333333337</v>
      </c>
      <c r="G26" s="45">
        <v>8.3333333333333329E-2</v>
      </c>
      <c r="H26" s="43"/>
      <c r="I26" s="46">
        <v>2</v>
      </c>
      <c r="J26" s="43"/>
      <c r="K26" s="43"/>
      <c r="L26" s="10"/>
      <c r="M26" s="19"/>
      <c r="N26" s="19"/>
      <c r="O26" s="20">
        <v>0.62152777777777779</v>
      </c>
      <c r="P26" s="19"/>
      <c r="Q26" s="20">
        <v>0.67361111111111116</v>
      </c>
      <c r="R26" s="21">
        <v>5.2083333333333336E-2</v>
      </c>
      <c r="S26" s="10"/>
      <c r="T26" s="19"/>
      <c r="U26" s="19" t="s">
        <v>119</v>
      </c>
      <c r="V26" s="20">
        <v>0.70486111111111116</v>
      </c>
      <c r="W26" s="19"/>
      <c r="X26" s="20">
        <v>0.78819444444444442</v>
      </c>
      <c r="Y26" s="21">
        <v>8.3333333333333329E-2</v>
      </c>
      <c r="Z26" s="10"/>
      <c r="AA26" s="33">
        <v>45389</v>
      </c>
      <c r="AB26" s="34"/>
      <c r="AC26" s="34"/>
      <c r="AD26" s="34"/>
      <c r="AE26" s="34"/>
      <c r="AF26" s="34"/>
      <c r="AG26" s="10"/>
      <c r="AH26" s="18">
        <v>45420</v>
      </c>
      <c r="AI26" s="19" t="s">
        <v>120</v>
      </c>
      <c r="AJ26" s="20">
        <v>0.88194444444444442</v>
      </c>
      <c r="AK26" s="19"/>
      <c r="AL26" s="20">
        <v>0.91666666666666663</v>
      </c>
      <c r="AM26" s="21">
        <v>3.4722222222222224E-2</v>
      </c>
      <c r="AN26" s="10"/>
      <c r="AO26" s="19"/>
      <c r="AP26" s="19" t="s">
        <v>108</v>
      </c>
      <c r="AQ26" s="20">
        <v>0.1701388888888889</v>
      </c>
      <c r="AR26" s="19"/>
      <c r="AS26" s="20">
        <v>0.21875</v>
      </c>
      <c r="AT26" s="21">
        <v>4.8611111111111112E-2</v>
      </c>
    </row>
    <row r="27" spans="1:46" ht="101.5" thickBot="1" x14ac:dyDescent="0.4">
      <c r="A27" s="25"/>
      <c r="B27" s="22"/>
      <c r="C27" s="22"/>
      <c r="D27" s="22"/>
      <c r="E27" s="22"/>
      <c r="F27" s="22"/>
      <c r="G27" s="23">
        <v>0.125</v>
      </c>
      <c r="H27" s="22"/>
      <c r="I27" s="26">
        <v>180</v>
      </c>
      <c r="J27" s="26">
        <v>0</v>
      </c>
      <c r="K27" s="26">
        <v>180</v>
      </c>
      <c r="L27" s="10"/>
      <c r="M27" s="19"/>
      <c r="N27" s="19"/>
      <c r="O27" s="20">
        <v>0.875</v>
      </c>
      <c r="P27" s="19"/>
      <c r="Q27" s="20">
        <v>0.96875</v>
      </c>
      <c r="R27" s="21">
        <v>9.375E-2</v>
      </c>
      <c r="S27" s="10"/>
      <c r="T27" s="19"/>
      <c r="U27" s="19" t="s">
        <v>121</v>
      </c>
      <c r="V27" s="20">
        <v>0.80208333333333337</v>
      </c>
      <c r="W27" s="19"/>
      <c r="X27" s="20">
        <v>0.83333333333333337</v>
      </c>
      <c r="Y27" s="21">
        <v>3.125E-2</v>
      </c>
      <c r="Z27" s="10"/>
      <c r="AA27" s="33">
        <v>45390</v>
      </c>
      <c r="AB27" s="34"/>
      <c r="AC27" s="34"/>
      <c r="AD27" s="34"/>
      <c r="AE27" s="34"/>
      <c r="AF27" s="34"/>
      <c r="AG27" s="10"/>
      <c r="AH27" s="19"/>
      <c r="AI27" s="19" t="s">
        <v>122</v>
      </c>
      <c r="AJ27" s="20">
        <v>0.91666666666666663</v>
      </c>
      <c r="AK27" s="19"/>
      <c r="AL27" s="20">
        <v>0.96180555555555558</v>
      </c>
      <c r="AM27" s="21">
        <v>4.5138888888888888E-2</v>
      </c>
      <c r="AN27" s="10"/>
      <c r="AO27" s="22"/>
      <c r="AP27" s="22"/>
      <c r="AQ27" s="22"/>
      <c r="AR27" s="22"/>
      <c r="AS27" s="22"/>
      <c r="AT27" s="23">
        <v>0.2326388888888889</v>
      </c>
    </row>
    <row r="28" spans="1:46" ht="76.5" thickBot="1" x14ac:dyDescent="0.4">
      <c r="A28" s="35"/>
      <c r="B28" s="36">
        <v>45314</v>
      </c>
      <c r="C28" s="37" t="s">
        <v>123</v>
      </c>
      <c r="D28" s="40" t="s">
        <v>124</v>
      </c>
      <c r="E28" s="37"/>
      <c r="F28" s="38">
        <v>0.52083333333333337</v>
      </c>
      <c r="G28" s="39">
        <v>0.10416666666666667</v>
      </c>
      <c r="H28" s="37"/>
      <c r="I28" s="40">
        <v>2</v>
      </c>
      <c r="J28" s="40">
        <v>30</v>
      </c>
      <c r="K28" s="37"/>
      <c r="L28" s="10"/>
      <c r="M28" s="22"/>
      <c r="N28" s="22"/>
      <c r="O28" s="22"/>
      <c r="P28" s="22"/>
      <c r="Q28" s="22"/>
      <c r="R28" s="23">
        <v>0.18055555555555555</v>
      </c>
      <c r="S28" s="10"/>
      <c r="T28" s="19"/>
      <c r="U28" s="19" t="s">
        <v>125</v>
      </c>
      <c r="V28" s="20">
        <v>0.83333333333333337</v>
      </c>
      <c r="W28" s="19"/>
      <c r="X28" s="20">
        <v>0.86111111111111116</v>
      </c>
      <c r="Y28" s="21">
        <v>2.7777777777777776E-2</v>
      </c>
      <c r="Z28" s="10"/>
      <c r="AA28" s="18">
        <v>45391</v>
      </c>
      <c r="AB28" s="19" t="s">
        <v>126</v>
      </c>
      <c r="AC28" s="20">
        <v>0.64930555555555558</v>
      </c>
      <c r="AD28" s="19"/>
      <c r="AE28" s="20">
        <v>0.75347222222222221</v>
      </c>
      <c r="AF28" s="21">
        <v>0.10416666666666667</v>
      </c>
      <c r="AG28" s="10"/>
      <c r="AH28" s="19"/>
      <c r="AI28" s="19"/>
      <c r="AJ28" s="20">
        <v>2.7777777777777776E-2</v>
      </c>
      <c r="AK28" s="19"/>
      <c r="AL28" s="20">
        <v>8.6805555555555552E-2</v>
      </c>
      <c r="AM28" s="21">
        <v>5.9027777777777776E-2</v>
      </c>
      <c r="AN28" s="10"/>
      <c r="AO28" s="18">
        <v>45448</v>
      </c>
      <c r="AP28" s="19" t="s">
        <v>127</v>
      </c>
      <c r="AQ28" s="20">
        <v>0.91666666666666663</v>
      </c>
      <c r="AR28" s="19"/>
      <c r="AS28" s="20">
        <v>0.98958333333333337</v>
      </c>
      <c r="AT28" s="21">
        <v>7.2916666666666671E-2</v>
      </c>
    </row>
    <row r="29" spans="1:46" ht="89" thickBot="1" x14ac:dyDescent="0.4">
      <c r="A29" s="35"/>
      <c r="B29" s="37"/>
      <c r="C29" s="37" t="s">
        <v>128</v>
      </c>
      <c r="D29" s="38">
        <v>0.58333333333333337</v>
      </c>
      <c r="E29" s="37"/>
      <c r="F29" s="38">
        <v>0.60416666666666663</v>
      </c>
      <c r="G29" s="39">
        <v>2.0833333333333332E-2</v>
      </c>
      <c r="H29" s="37"/>
      <c r="I29" s="37"/>
      <c r="J29" s="40">
        <v>30</v>
      </c>
      <c r="K29" s="37"/>
      <c r="L29" s="10"/>
      <c r="M29" s="24">
        <v>45328</v>
      </c>
      <c r="N29" s="19" t="s">
        <v>129</v>
      </c>
      <c r="O29" s="20">
        <v>0.47222222222222221</v>
      </c>
      <c r="P29" s="19"/>
      <c r="Q29" s="20">
        <v>0.49305555555555558</v>
      </c>
      <c r="R29" s="21">
        <v>2.0833333333333332E-2</v>
      </c>
      <c r="S29" s="10"/>
      <c r="T29" s="19"/>
      <c r="U29" s="19" t="s">
        <v>130</v>
      </c>
      <c r="V29" s="20">
        <v>0.88541666666666663</v>
      </c>
      <c r="W29" s="19"/>
      <c r="X29" s="20">
        <v>0.96875</v>
      </c>
      <c r="Y29" s="21">
        <v>8.3333333333333329E-2</v>
      </c>
      <c r="Z29" s="10"/>
      <c r="AA29" s="22"/>
      <c r="AB29" s="22"/>
      <c r="AC29" s="22"/>
      <c r="AD29" s="22"/>
      <c r="AE29" s="22"/>
      <c r="AF29" s="23">
        <v>0.10416666666666667</v>
      </c>
      <c r="AG29" s="10"/>
      <c r="AH29" s="22"/>
      <c r="AI29" s="22"/>
      <c r="AJ29" s="22"/>
      <c r="AK29" s="22"/>
      <c r="AL29" s="22"/>
      <c r="AM29" s="23">
        <v>0.1388888888888889</v>
      </c>
      <c r="AN29" s="10"/>
      <c r="AO29" s="19"/>
      <c r="AP29" s="19" t="s">
        <v>131</v>
      </c>
      <c r="AQ29" s="20">
        <v>0.98958333333333337</v>
      </c>
      <c r="AR29" s="19"/>
      <c r="AS29" s="20">
        <v>7.9861111111111105E-2</v>
      </c>
      <c r="AT29" s="21">
        <v>9.0277777777777776E-2</v>
      </c>
    </row>
    <row r="30" spans="1:46" ht="76.5" thickBot="1" x14ac:dyDescent="0.4">
      <c r="A30" s="35"/>
      <c r="B30" s="37"/>
      <c r="C30" s="37" t="s">
        <v>132</v>
      </c>
      <c r="D30" s="38">
        <v>0.60763888888888884</v>
      </c>
      <c r="E30" s="37"/>
      <c r="F30" s="38">
        <v>0.64236111111111116</v>
      </c>
      <c r="G30" s="39">
        <v>3.4722222222222224E-2</v>
      </c>
      <c r="H30" s="37"/>
      <c r="I30" s="37"/>
      <c r="J30" s="40">
        <v>50</v>
      </c>
      <c r="K30" s="37"/>
      <c r="L30" s="10"/>
      <c r="M30" s="19"/>
      <c r="N30" s="19" t="s">
        <v>133</v>
      </c>
      <c r="O30" s="20">
        <v>0.49305555555555558</v>
      </c>
      <c r="P30" s="19"/>
      <c r="Q30" s="20">
        <v>0.52083333333333337</v>
      </c>
      <c r="R30" s="21">
        <v>2.7777777777777776E-2</v>
      </c>
      <c r="S30" s="10"/>
      <c r="T30" s="22"/>
      <c r="U30" s="22"/>
      <c r="V30" s="22"/>
      <c r="W30" s="22"/>
      <c r="X30" s="22"/>
      <c r="Y30" s="23">
        <v>0.3611111111111111</v>
      </c>
      <c r="Z30" s="10"/>
      <c r="AA30" s="18">
        <v>45392</v>
      </c>
      <c r="AB30" s="19" t="s">
        <v>134</v>
      </c>
      <c r="AC30" s="20">
        <v>0.67361111111111116</v>
      </c>
      <c r="AD30" s="19"/>
      <c r="AE30" s="20">
        <v>0.69444444444444442</v>
      </c>
      <c r="AF30" s="21">
        <v>2.0833333333333332E-2</v>
      </c>
      <c r="AG30" s="10"/>
      <c r="AH30" s="18">
        <v>45421</v>
      </c>
      <c r="AI30" s="19" t="s">
        <v>135</v>
      </c>
      <c r="AJ30" s="20">
        <v>0.22916666666666666</v>
      </c>
      <c r="AK30" s="19"/>
      <c r="AL30" s="20">
        <v>0.2951388888888889</v>
      </c>
      <c r="AM30" s="21">
        <v>6.5972222222222224E-2</v>
      </c>
      <c r="AN30" s="10"/>
      <c r="AO30" s="19"/>
      <c r="AP30" s="19" t="s">
        <v>136</v>
      </c>
      <c r="AQ30" s="20">
        <v>7.9861111111111105E-2</v>
      </c>
      <c r="AR30" s="19"/>
      <c r="AS30" s="20">
        <v>0.1111111111111111</v>
      </c>
      <c r="AT30" s="21">
        <v>3.125E-2</v>
      </c>
    </row>
    <row r="31" spans="1:46" ht="64" thickBot="1" x14ac:dyDescent="0.4">
      <c r="A31" s="35"/>
      <c r="B31" s="37"/>
      <c r="C31" s="37" t="s">
        <v>137</v>
      </c>
      <c r="D31" s="38">
        <v>0.65277777777777779</v>
      </c>
      <c r="E31" s="37"/>
      <c r="F31" s="38">
        <v>0.67708333333333337</v>
      </c>
      <c r="G31" s="39">
        <v>2.4305555555555556E-2</v>
      </c>
      <c r="H31" s="37"/>
      <c r="I31" s="37"/>
      <c r="J31" s="40">
        <v>35</v>
      </c>
      <c r="K31" s="37"/>
      <c r="L31" s="10"/>
      <c r="M31" s="19"/>
      <c r="N31" s="19" t="s">
        <v>138</v>
      </c>
      <c r="O31" s="20">
        <v>0.52777777777777779</v>
      </c>
      <c r="P31" s="19"/>
      <c r="Q31" s="20">
        <v>0.66666666666666663</v>
      </c>
      <c r="R31" s="21">
        <v>0.1388888888888889</v>
      </c>
      <c r="S31" s="10"/>
      <c r="T31" s="18">
        <v>45356</v>
      </c>
      <c r="U31" s="19" t="s">
        <v>139</v>
      </c>
      <c r="V31" s="20">
        <v>0.65625</v>
      </c>
      <c r="W31" s="19"/>
      <c r="X31" s="20">
        <v>0.73958333333333337</v>
      </c>
      <c r="Y31" s="21">
        <v>8.3333333333333329E-2</v>
      </c>
      <c r="Z31" s="10"/>
      <c r="AA31" s="19"/>
      <c r="AB31" s="19" t="s">
        <v>140</v>
      </c>
      <c r="AC31" s="20">
        <v>0.75</v>
      </c>
      <c r="AD31" s="19"/>
      <c r="AE31" s="20">
        <v>0.78472222222222221</v>
      </c>
      <c r="AF31" s="21">
        <v>3.4722222222222224E-2</v>
      </c>
      <c r="AG31" s="10"/>
      <c r="AH31" s="19"/>
      <c r="AI31" s="19" t="s">
        <v>141</v>
      </c>
      <c r="AJ31" s="20">
        <v>0.34027777777777779</v>
      </c>
      <c r="AK31" s="19"/>
      <c r="AL31" s="20">
        <v>0.35069444444444442</v>
      </c>
      <c r="AM31" s="21">
        <v>1.0416666666666666E-2</v>
      </c>
      <c r="AN31" s="10"/>
      <c r="AO31" s="19"/>
      <c r="AP31" s="19" t="s">
        <v>142</v>
      </c>
      <c r="AQ31" s="20">
        <v>0.12152777777777778</v>
      </c>
      <c r="AR31" s="19"/>
      <c r="AS31" s="20">
        <v>0.13541666666666666</v>
      </c>
      <c r="AT31" s="21">
        <v>1.3888888888888888E-2</v>
      </c>
    </row>
    <row r="32" spans="1:46" ht="76.5" thickBot="1" x14ac:dyDescent="0.4">
      <c r="A32" s="35"/>
      <c r="B32" s="37"/>
      <c r="C32" s="37"/>
      <c r="D32" s="38">
        <v>0.70833333333333337</v>
      </c>
      <c r="E32" s="37"/>
      <c r="F32" s="38">
        <v>0.76388888888888884</v>
      </c>
      <c r="G32" s="39">
        <v>0.18402777777777779</v>
      </c>
      <c r="H32" s="37"/>
      <c r="I32" s="40">
        <v>1</v>
      </c>
      <c r="J32" s="40">
        <v>20</v>
      </c>
      <c r="K32" s="37"/>
      <c r="L32" s="10"/>
      <c r="M32" s="19"/>
      <c r="N32" s="19" t="s">
        <v>143</v>
      </c>
      <c r="O32" s="20">
        <v>0.78819444444444442</v>
      </c>
      <c r="P32" s="19"/>
      <c r="Q32" s="20">
        <v>0.84375</v>
      </c>
      <c r="R32" s="21">
        <v>5.5555555555555552E-2</v>
      </c>
      <c r="S32" s="10"/>
      <c r="T32" s="19"/>
      <c r="U32" s="19" t="s">
        <v>144</v>
      </c>
      <c r="V32" s="20">
        <v>0.73958333333333337</v>
      </c>
      <c r="W32" s="19"/>
      <c r="X32" s="20">
        <v>0.76736111111111116</v>
      </c>
      <c r="Y32" s="21">
        <v>2.7777777777777776E-2</v>
      </c>
      <c r="Z32" s="10"/>
      <c r="AA32" s="19"/>
      <c r="AB32" s="19" t="s">
        <v>145</v>
      </c>
      <c r="AC32" s="20">
        <v>0.78472222222222221</v>
      </c>
      <c r="AD32" s="19"/>
      <c r="AE32" s="20">
        <v>0.80902777777777779</v>
      </c>
      <c r="AF32" s="21">
        <v>2.4305555555555556E-2</v>
      </c>
      <c r="AG32" s="10"/>
      <c r="AH32" s="19"/>
      <c r="AI32" s="19" t="s">
        <v>146</v>
      </c>
      <c r="AJ32" s="20">
        <v>0.35069444444444442</v>
      </c>
      <c r="AK32" s="19"/>
      <c r="AL32" s="20">
        <v>0.40277777777777779</v>
      </c>
      <c r="AM32" s="21">
        <v>5.2083333333333336E-2</v>
      </c>
      <c r="AN32" s="10"/>
      <c r="AO32" s="19"/>
      <c r="AP32" s="19" t="s">
        <v>147</v>
      </c>
      <c r="AQ32" s="20">
        <v>0.13541666666666666</v>
      </c>
      <c r="AR32" s="19"/>
      <c r="AS32" s="20">
        <v>0.15625</v>
      </c>
      <c r="AT32" s="21">
        <v>2.0833333333333332E-2</v>
      </c>
    </row>
    <row r="33" spans="1:46" ht="64" thickBot="1" x14ac:dyDescent="0.4">
      <c r="A33" s="35"/>
      <c r="B33" s="37"/>
      <c r="C33" s="37" t="s">
        <v>148</v>
      </c>
      <c r="D33" s="38">
        <v>0.875</v>
      </c>
      <c r="E33" s="37"/>
      <c r="F33" s="38">
        <v>0.92361111111111116</v>
      </c>
      <c r="G33" s="39">
        <v>4.8611111111111112E-2</v>
      </c>
      <c r="H33" s="37"/>
      <c r="I33" s="40">
        <v>1</v>
      </c>
      <c r="J33" s="40">
        <v>10</v>
      </c>
      <c r="K33" s="37"/>
      <c r="L33" s="10"/>
      <c r="M33" s="19"/>
      <c r="N33" s="19" t="s">
        <v>149</v>
      </c>
      <c r="O33" s="20">
        <v>0.875</v>
      </c>
      <c r="P33" s="19"/>
      <c r="Q33" s="20">
        <v>0.91666666666666663</v>
      </c>
      <c r="R33" s="21">
        <v>4.1666666666666664E-2</v>
      </c>
      <c r="S33" s="10"/>
      <c r="T33" s="19"/>
      <c r="U33" s="19" t="s">
        <v>150</v>
      </c>
      <c r="V33" s="20">
        <v>0.77083333333333337</v>
      </c>
      <c r="W33" s="19"/>
      <c r="X33" s="20">
        <v>0.79513888888888884</v>
      </c>
      <c r="Y33" s="21">
        <v>2.4305555555555556E-2</v>
      </c>
      <c r="Z33" s="10"/>
      <c r="AA33" s="19"/>
      <c r="AB33" s="19" t="s">
        <v>151</v>
      </c>
      <c r="AC33" s="20">
        <v>0.91666666666666663</v>
      </c>
      <c r="AD33" s="19"/>
      <c r="AE33" s="20">
        <v>0.98611111111111116</v>
      </c>
      <c r="AF33" s="21">
        <v>6.9444444444444448E-2</v>
      </c>
      <c r="AG33" s="10"/>
      <c r="AH33" s="19"/>
      <c r="AI33" s="19" t="s">
        <v>152</v>
      </c>
      <c r="AJ33" s="20">
        <v>0.4513888888888889</v>
      </c>
      <c r="AK33" s="19"/>
      <c r="AL33" s="20">
        <v>0.54861111111111116</v>
      </c>
      <c r="AM33" s="21">
        <v>9.7222222222222224E-2</v>
      </c>
      <c r="AN33" s="10"/>
      <c r="AO33" s="19"/>
      <c r="AP33" s="19" t="s">
        <v>153</v>
      </c>
      <c r="AQ33" s="20">
        <v>0.1736111111111111</v>
      </c>
      <c r="AR33" s="19"/>
      <c r="AS33" s="20">
        <v>0.24305555555555555</v>
      </c>
      <c r="AT33" s="21">
        <v>6.9444444444444448E-2</v>
      </c>
    </row>
    <row r="34" spans="1:46" ht="101.5" thickBot="1" x14ac:dyDescent="0.4">
      <c r="A34" s="35"/>
      <c r="B34" s="37"/>
      <c r="C34" s="37" t="s">
        <v>154</v>
      </c>
      <c r="D34" s="38">
        <v>0.99305555555555558</v>
      </c>
      <c r="E34" s="37"/>
      <c r="F34" s="38">
        <v>0</v>
      </c>
      <c r="G34" s="39">
        <v>6.9444444444444441E-3</v>
      </c>
      <c r="H34" s="37"/>
      <c r="I34" s="37"/>
      <c r="J34" s="40">
        <v>10</v>
      </c>
      <c r="K34" s="37"/>
      <c r="L34" s="10"/>
      <c r="M34" s="22"/>
      <c r="N34" s="22"/>
      <c r="O34" s="22"/>
      <c r="P34" s="22"/>
      <c r="Q34" s="22"/>
      <c r="R34" s="23">
        <v>0.28472222222222221</v>
      </c>
      <c r="S34" s="10"/>
      <c r="T34" s="19"/>
      <c r="U34" s="19" t="s">
        <v>155</v>
      </c>
      <c r="V34" s="20">
        <v>0.875</v>
      </c>
      <c r="W34" s="19"/>
      <c r="X34" s="20">
        <v>0.91666666666666663</v>
      </c>
      <c r="Y34" s="21">
        <v>4.1666666666666664E-2</v>
      </c>
      <c r="Z34" s="10"/>
      <c r="AA34" s="19"/>
      <c r="AB34" s="19" t="s">
        <v>156</v>
      </c>
      <c r="AC34" s="20">
        <v>0.98611111111111116</v>
      </c>
      <c r="AD34" s="19"/>
      <c r="AE34" s="20">
        <v>4.5138888888888888E-2</v>
      </c>
      <c r="AF34" s="21">
        <v>5.9027777777777776E-2</v>
      </c>
      <c r="AG34" s="10"/>
      <c r="AH34" s="22"/>
      <c r="AI34" s="22"/>
      <c r="AJ34" s="22"/>
      <c r="AK34" s="22"/>
      <c r="AL34" s="22"/>
      <c r="AM34" s="23">
        <v>0.22569444444444445</v>
      </c>
      <c r="AN34" s="10"/>
      <c r="AO34" s="22"/>
      <c r="AP34" s="22"/>
      <c r="AQ34" s="22"/>
      <c r="AR34" s="22"/>
      <c r="AS34" s="22"/>
      <c r="AT34" s="23">
        <v>0.2986111111111111</v>
      </c>
    </row>
    <row r="35" spans="1:46" ht="51.5" thickBot="1" x14ac:dyDescent="0.4">
      <c r="A35" s="25"/>
      <c r="B35" s="22"/>
      <c r="C35" s="22"/>
      <c r="D35" s="22"/>
      <c r="E35" s="22"/>
      <c r="F35" s="22"/>
      <c r="G35" s="23">
        <v>0.4236111111111111</v>
      </c>
      <c r="H35" s="22"/>
      <c r="I35" s="26">
        <v>240</v>
      </c>
      <c r="J35" s="26">
        <v>185</v>
      </c>
      <c r="K35" s="26">
        <v>425</v>
      </c>
      <c r="L35" s="10"/>
      <c r="M35" s="24">
        <v>45329</v>
      </c>
      <c r="N35" s="19" t="s">
        <v>157</v>
      </c>
      <c r="O35" s="20">
        <v>0.44791666666666669</v>
      </c>
      <c r="P35" s="19"/>
      <c r="Q35" s="20">
        <v>0.53125</v>
      </c>
      <c r="R35" s="21">
        <v>8.3333333333333329E-2</v>
      </c>
      <c r="S35" s="10"/>
      <c r="T35" s="22"/>
      <c r="U35" s="22"/>
      <c r="V35" s="22"/>
      <c r="W35" s="22"/>
      <c r="X35" s="22"/>
      <c r="Y35" s="23">
        <v>0.17708333333333334</v>
      </c>
      <c r="Z35" s="10"/>
      <c r="AA35" s="22"/>
      <c r="AB35" s="22"/>
      <c r="AC35" s="22"/>
      <c r="AD35" s="22"/>
      <c r="AE35" s="22"/>
      <c r="AF35" s="23">
        <v>0.20833333333333334</v>
      </c>
      <c r="AG35" s="10"/>
      <c r="AH35" s="18">
        <v>45422</v>
      </c>
      <c r="AI35" s="19" t="s">
        <v>158</v>
      </c>
      <c r="AJ35" s="20">
        <v>0.36458333333333331</v>
      </c>
      <c r="AK35" s="19"/>
      <c r="AL35" s="20">
        <v>0.44791666666666669</v>
      </c>
      <c r="AM35" s="21">
        <v>8.3333333333333329E-2</v>
      </c>
      <c r="AN35" s="10"/>
      <c r="AO35" s="18">
        <v>45449</v>
      </c>
      <c r="AP35" s="19" t="s">
        <v>159</v>
      </c>
      <c r="AQ35" s="20">
        <v>0.29166666666666669</v>
      </c>
      <c r="AR35" s="19"/>
      <c r="AS35" s="20">
        <v>0.3125</v>
      </c>
      <c r="AT35" s="21">
        <v>2.0833333333333332E-2</v>
      </c>
    </row>
    <row r="36" spans="1:46" ht="64" thickBot="1" x14ac:dyDescent="0.4">
      <c r="A36" s="41"/>
      <c r="B36" s="42">
        <v>45315</v>
      </c>
      <c r="C36" s="43" t="s">
        <v>160</v>
      </c>
      <c r="D36" s="44">
        <v>0.40625</v>
      </c>
      <c r="E36" s="43"/>
      <c r="F36" s="44">
        <v>0.42708333333333331</v>
      </c>
      <c r="G36" s="45">
        <v>2.0833333333333332E-2</v>
      </c>
      <c r="H36" s="43"/>
      <c r="I36" s="43"/>
      <c r="J36" s="46">
        <v>30</v>
      </c>
      <c r="K36" s="43"/>
      <c r="L36" s="10"/>
      <c r="M36" s="19"/>
      <c r="N36" s="19" t="s">
        <v>161</v>
      </c>
      <c r="O36" s="20">
        <v>0.57291666666666663</v>
      </c>
      <c r="P36" s="19"/>
      <c r="Q36" s="20">
        <v>0.58333333333333337</v>
      </c>
      <c r="R36" s="21">
        <v>1.0416666666666666E-2</v>
      </c>
      <c r="S36" s="10"/>
      <c r="T36" s="18">
        <v>45357</v>
      </c>
      <c r="U36" s="19" t="s">
        <v>162</v>
      </c>
      <c r="V36" s="20">
        <v>0.44444444444444442</v>
      </c>
      <c r="W36" s="19"/>
      <c r="X36" s="20">
        <v>0.46180555555555558</v>
      </c>
      <c r="Y36" s="21">
        <v>1.7361111111111112E-2</v>
      </c>
      <c r="Z36" s="10"/>
      <c r="AA36" s="18">
        <v>45393</v>
      </c>
      <c r="AB36" s="19" t="s">
        <v>163</v>
      </c>
      <c r="AC36" s="20">
        <v>0.68055555555555558</v>
      </c>
      <c r="AD36" s="19"/>
      <c r="AE36" s="20">
        <v>0.71180555555555558</v>
      </c>
      <c r="AF36" s="21">
        <v>3.125E-2</v>
      </c>
      <c r="AG36" s="10"/>
      <c r="AH36" s="19"/>
      <c r="AI36" s="19" t="s">
        <v>164</v>
      </c>
      <c r="AJ36" s="20">
        <v>0.4826388888888889</v>
      </c>
      <c r="AK36" s="19"/>
      <c r="AL36" s="20">
        <v>0.52430555555555558</v>
      </c>
      <c r="AM36" s="21">
        <v>4.1666666666666664E-2</v>
      </c>
      <c r="AN36" s="10"/>
      <c r="AO36" s="19"/>
      <c r="AP36" s="19" t="s">
        <v>165</v>
      </c>
      <c r="AQ36" s="20">
        <v>0.3125</v>
      </c>
      <c r="AR36" s="19"/>
      <c r="AS36" s="20">
        <v>0.3576388888888889</v>
      </c>
      <c r="AT36" s="21">
        <v>4.5138888888888888E-2</v>
      </c>
    </row>
    <row r="37" spans="1:46" ht="76.5" thickBot="1" x14ac:dyDescent="0.4">
      <c r="A37" s="41"/>
      <c r="B37" s="43"/>
      <c r="C37" s="43" t="s">
        <v>166</v>
      </c>
      <c r="D37" s="44">
        <v>0.4375</v>
      </c>
      <c r="E37" s="43"/>
      <c r="F37" s="44">
        <v>0.46527777777777779</v>
      </c>
      <c r="G37" s="45">
        <v>2.7777777777777776E-2</v>
      </c>
      <c r="H37" s="43"/>
      <c r="I37" s="43"/>
      <c r="J37" s="46">
        <v>40</v>
      </c>
      <c r="K37" s="43"/>
      <c r="L37" s="10"/>
      <c r="M37" s="19"/>
      <c r="N37" s="19" t="s">
        <v>167</v>
      </c>
      <c r="O37" s="20">
        <v>0.875</v>
      </c>
      <c r="P37" s="19"/>
      <c r="Q37" s="20">
        <v>0</v>
      </c>
      <c r="R37" s="21">
        <v>0.125</v>
      </c>
      <c r="S37" s="10"/>
      <c r="T37" s="19"/>
      <c r="U37" s="19" t="s">
        <v>168</v>
      </c>
      <c r="V37" s="20">
        <v>0.46180555555555558</v>
      </c>
      <c r="W37" s="19"/>
      <c r="X37" s="20">
        <v>0.4861111111111111</v>
      </c>
      <c r="Y37" s="21">
        <v>2.4305555555555556E-2</v>
      </c>
      <c r="Z37" s="10"/>
      <c r="AA37" s="19"/>
      <c r="AB37" s="19" t="s">
        <v>169</v>
      </c>
      <c r="AC37" s="20">
        <v>0.73263888888888884</v>
      </c>
      <c r="AD37" s="19"/>
      <c r="AE37" s="20">
        <v>0.76736111111111116</v>
      </c>
      <c r="AF37" s="21">
        <v>3.4722222222222224E-2</v>
      </c>
      <c r="AG37" s="10"/>
      <c r="AH37" s="19"/>
      <c r="AI37" s="19" t="s">
        <v>170</v>
      </c>
      <c r="AJ37" s="20">
        <v>7.2916666666666671E-2</v>
      </c>
      <c r="AK37" s="19"/>
      <c r="AL37" s="20">
        <v>0.15625</v>
      </c>
      <c r="AM37" s="21">
        <v>8.3333333333333329E-2</v>
      </c>
      <c r="AN37" s="10"/>
      <c r="AO37" s="19"/>
      <c r="AP37" s="19" t="s">
        <v>171</v>
      </c>
      <c r="AQ37" s="20">
        <v>0.70486111111111116</v>
      </c>
      <c r="AR37" s="19"/>
      <c r="AS37" s="20">
        <v>0.79861111111111116</v>
      </c>
      <c r="AT37" s="21">
        <v>9.375E-2</v>
      </c>
    </row>
    <row r="38" spans="1:46" ht="89" thickBot="1" x14ac:dyDescent="0.4">
      <c r="A38" s="41"/>
      <c r="B38" s="43"/>
      <c r="C38" s="43" t="s">
        <v>172</v>
      </c>
      <c r="D38" s="44">
        <v>0.46875</v>
      </c>
      <c r="E38" s="43"/>
      <c r="F38" s="44">
        <v>0.51041666666666663</v>
      </c>
      <c r="G38" s="45">
        <v>4.1666666666666664E-2</v>
      </c>
      <c r="H38" s="43"/>
      <c r="I38" s="46">
        <v>1</v>
      </c>
      <c r="J38" s="43"/>
      <c r="K38" s="43"/>
      <c r="L38" s="10"/>
      <c r="M38" s="22"/>
      <c r="N38" s="22"/>
      <c r="O38" s="22"/>
      <c r="P38" s="22"/>
      <c r="Q38" s="22"/>
      <c r="R38" s="23">
        <v>0.21875</v>
      </c>
      <c r="S38" s="10"/>
      <c r="T38" s="19"/>
      <c r="U38" s="19" t="s">
        <v>173</v>
      </c>
      <c r="V38" s="20">
        <v>0.9375</v>
      </c>
      <c r="W38" s="19"/>
      <c r="X38" s="20">
        <v>0.99305555555555558</v>
      </c>
      <c r="Y38" s="21">
        <v>5.5555555555555552E-2</v>
      </c>
      <c r="Z38" s="10"/>
      <c r="AA38" s="19"/>
      <c r="AB38" s="19" t="s">
        <v>174</v>
      </c>
      <c r="AC38" s="20">
        <v>0.91666666666666663</v>
      </c>
      <c r="AD38" s="19"/>
      <c r="AE38" s="20">
        <v>3.4722222222222224E-2</v>
      </c>
      <c r="AF38" s="21">
        <v>0.11805555555555555</v>
      </c>
      <c r="AG38" s="10"/>
      <c r="AH38" s="22"/>
      <c r="AI38" s="22"/>
      <c r="AJ38" s="22"/>
      <c r="AK38" s="22"/>
      <c r="AL38" s="22"/>
      <c r="AM38" s="23">
        <v>0.20833333333333334</v>
      </c>
      <c r="AN38" s="10"/>
      <c r="AO38" s="19"/>
      <c r="AP38" s="19" t="s">
        <v>175</v>
      </c>
      <c r="AQ38" s="20">
        <v>0.79861111111111116</v>
      </c>
      <c r="AR38" s="19"/>
      <c r="AS38" s="20">
        <v>0.82291666666666663</v>
      </c>
      <c r="AT38" s="21">
        <v>2.4305555555555556E-2</v>
      </c>
    </row>
    <row r="39" spans="1:46" ht="64" thickBot="1" x14ac:dyDescent="0.4">
      <c r="A39" s="41"/>
      <c r="B39" s="43"/>
      <c r="C39" s="43" t="s">
        <v>176</v>
      </c>
      <c r="D39" s="44">
        <v>0.63888888888888884</v>
      </c>
      <c r="E39" s="43"/>
      <c r="F39" s="44">
        <v>0.67361111111111116</v>
      </c>
      <c r="G39" s="45">
        <v>3.4722222222222224E-2</v>
      </c>
      <c r="H39" s="43"/>
      <c r="I39" s="43"/>
      <c r="J39" s="46">
        <v>50</v>
      </c>
      <c r="K39" s="43"/>
      <c r="L39" s="10"/>
      <c r="M39" s="24">
        <v>45330</v>
      </c>
      <c r="N39" s="19" t="s">
        <v>177</v>
      </c>
      <c r="O39" s="20">
        <v>0.5</v>
      </c>
      <c r="P39" s="19"/>
      <c r="Q39" s="20">
        <v>0.54861111111111116</v>
      </c>
      <c r="R39" s="21">
        <v>4.8611111111111112E-2</v>
      </c>
      <c r="S39" s="10"/>
      <c r="T39" s="22"/>
      <c r="U39" s="22"/>
      <c r="V39" s="22"/>
      <c r="W39" s="22"/>
      <c r="X39" s="22"/>
      <c r="Y39" s="23">
        <v>9.7222222222222224E-2</v>
      </c>
      <c r="Z39" s="10"/>
      <c r="AA39" s="22"/>
      <c r="AB39" s="22"/>
      <c r="AC39" s="22"/>
      <c r="AD39" s="22"/>
      <c r="AE39" s="22"/>
      <c r="AF39" s="23">
        <v>0.18402777777777779</v>
      </c>
      <c r="AG39" s="10"/>
      <c r="AH39" s="18">
        <v>45423</v>
      </c>
      <c r="AI39" s="19" t="s">
        <v>178</v>
      </c>
      <c r="AJ39" s="20">
        <v>0.46875</v>
      </c>
      <c r="AK39" s="19"/>
      <c r="AL39" s="20">
        <v>0.4861111111111111</v>
      </c>
      <c r="AM39" s="21">
        <v>1.7361111111111112E-2</v>
      </c>
      <c r="AN39" s="10"/>
      <c r="AO39" s="19"/>
      <c r="AP39" s="19" t="s">
        <v>179</v>
      </c>
      <c r="AQ39" s="20">
        <v>0.85416666666666663</v>
      </c>
      <c r="AR39" s="19"/>
      <c r="AS39" s="20">
        <v>0.86805555555555558</v>
      </c>
      <c r="AT39" s="21">
        <v>1.3888888888888888E-2</v>
      </c>
    </row>
    <row r="40" spans="1:46" ht="89" thickBot="1" x14ac:dyDescent="0.4">
      <c r="A40" s="41"/>
      <c r="B40" s="43"/>
      <c r="C40" s="43" t="s">
        <v>180</v>
      </c>
      <c r="D40" s="44">
        <v>0.68402777777777779</v>
      </c>
      <c r="E40" s="43"/>
      <c r="F40" s="44">
        <v>0.76736111111111116</v>
      </c>
      <c r="G40" s="45">
        <v>8.3333333333333329E-2</v>
      </c>
      <c r="H40" s="43"/>
      <c r="I40" s="46">
        <v>2</v>
      </c>
      <c r="J40" s="43"/>
      <c r="K40" s="43"/>
      <c r="L40" s="10"/>
      <c r="M40" s="19"/>
      <c r="N40" s="19" t="s">
        <v>181</v>
      </c>
      <c r="O40" s="20">
        <v>0.6875</v>
      </c>
      <c r="P40" s="19"/>
      <c r="Q40" s="20">
        <v>0.76041666666666663</v>
      </c>
      <c r="R40" s="21">
        <v>7.2916666666666671E-2</v>
      </c>
      <c r="S40" s="10"/>
      <c r="T40" s="18">
        <v>45358</v>
      </c>
      <c r="U40" s="19" t="s">
        <v>182</v>
      </c>
      <c r="V40" s="20">
        <v>0.97916666666666663</v>
      </c>
      <c r="W40" s="19"/>
      <c r="X40" s="20">
        <v>3.8194444444444448E-2</v>
      </c>
      <c r="Y40" s="21">
        <v>5.9027777777777776E-2</v>
      </c>
      <c r="Z40" s="10"/>
      <c r="AA40" s="18">
        <v>45394</v>
      </c>
      <c r="AB40" s="19" t="s">
        <v>183</v>
      </c>
      <c r="AC40" s="20">
        <v>0.75347222222222221</v>
      </c>
      <c r="AD40" s="19"/>
      <c r="AE40" s="20">
        <v>0.80555555555555558</v>
      </c>
      <c r="AF40" s="21">
        <v>5.2083333333333336E-2</v>
      </c>
      <c r="AG40" s="48"/>
      <c r="AH40" s="19"/>
      <c r="AI40" s="19" t="s">
        <v>184</v>
      </c>
      <c r="AJ40" s="20">
        <v>0.4861111111111111</v>
      </c>
      <c r="AK40" s="19"/>
      <c r="AL40" s="20">
        <v>0.53125</v>
      </c>
      <c r="AM40" s="21">
        <v>4.5138888888888888E-2</v>
      </c>
      <c r="AN40" s="10"/>
      <c r="AO40" s="19"/>
      <c r="AP40" s="19" t="s">
        <v>185</v>
      </c>
      <c r="AQ40" s="20">
        <v>0.91666666666666663</v>
      </c>
      <c r="AR40" s="19"/>
      <c r="AS40" s="20">
        <v>0.94791666666666663</v>
      </c>
      <c r="AT40" s="21">
        <v>3.125E-2</v>
      </c>
    </row>
    <row r="41" spans="1:46" ht="64" thickBot="1" x14ac:dyDescent="0.4">
      <c r="A41" s="41"/>
      <c r="B41" s="43"/>
      <c r="C41" s="43" t="s">
        <v>186</v>
      </c>
      <c r="D41" s="44">
        <v>0.76736111111111116</v>
      </c>
      <c r="E41" s="43"/>
      <c r="F41" s="44">
        <v>0.77777777777777779</v>
      </c>
      <c r="G41" s="45">
        <v>1.0416666666666666E-2</v>
      </c>
      <c r="H41" s="43"/>
      <c r="I41" s="43"/>
      <c r="J41" s="46">
        <v>15</v>
      </c>
      <c r="K41" s="43"/>
      <c r="L41" s="10"/>
      <c r="M41" s="19"/>
      <c r="N41" s="19" t="s">
        <v>187</v>
      </c>
      <c r="O41" s="20">
        <v>0.76736111111111116</v>
      </c>
      <c r="P41" s="19"/>
      <c r="Q41" s="20">
        <v>0.79513888888888884</v>
      </c>
      <c r="R41" s="21">
        <v>2.7777777777777776E-2</v>
      </c>
      <c r="S41" s="10"/>
      <c r="T41" s="19"/>
      <c r="U41" s="19" t="s">
        <v>188</v>
      </c>
      <c r="V41" s="20">
        <v>4.5138888888888888E-2</v>
      </c>
      <c r="W41" s="19"/>
      <c r="X41" s="20">
        <v>0.16319444444444445</v>
      </c>
      <c r="Y41" s="21">
        <v>0.11805555555555555</v>
      </c>
      <c r="Z41" s="10"/>
      <c r="AA41" s="19"/>
      <c r="AB41" s="19"/>
      <c r="AC41" s="20">
        <v>0.96180555555555558</v>
      </c>
      <c r="AD41" s="19"/>
      <c r="AE41" s="20">
        <v>1.3888888888888888E-2</v>
      </c>
      <c r="AF41" s="21">
        <v>5.2083333333333336E-2</v>
      </c>
      <c r="AG41" s="10"/>
      <c r="AH41" s="22"/>
      <c r="AI41" s="22"/>
      <c r="AJ41" s="22"/>
      <c r="AK41" s="22"/>
      <c r="AL41" s="22"/>
      <c r="AM41" s="23">
        <v>6.25E-2</v>
      </c>
      <c r="AN41" s="10"/>
      <c r="AO41" s="19"/>
      <c r="AP41" s="19" t="s">
        <v>189</v>
      </c>
      <c r="AQ41" s="20">
        <v>0.94791666666666663</v>
      </c>
      <c r="AR41" s="19"/>
      <c r="AS41" s="20">
        <v>3.125E-2</v>
      </c>
      <c r="AT41" s="21">
        <v>8.3333333333333329E-2</v>
      </c>
    </row>
    <row r="42" spans="1:46" ht="51.5" thickBot="1" x14ac:dyDescent="0.4">
      <c r="A42" s="41"/>
      <c r="B42" s="43"/>
      <c r="C42" s="43" t="s">
        <v>190</v>
      </c>
      <c r="D42" s="44">
        <v>0.875</v>
      </c>
      <c r="E42" s="43"/>
      <c r="F42" s="44">
        <v>0.97916666666666663</v>
      </c>
      <c r="G42" s="45">
        <v>0.10416666666666667</v>
      </c>
      <c r="H42" s="43"/>
      <c r="I42" s="46">
        <v>2</v>
      </c>
      <c r="J42" s="46">
        <v>30</v>
      </c>
      <c r="K42" s="43"/>
      <c r="L42" s="10"/>
      <c r="M42" s="19"/>
      <c r="N42" s="19" t="s">
        <v>191</v>
      </c>
      <c r="O42" s="20">
        <v>0.95138888888888884</v>
      </c>
      <c r="P42" s="19"/>
      <c r="Q42" s="20">
        <v>0.97222222222222221</v>
      </c>
      <c r="R42" s="21">
        <v>2.0833333333333332E-2</v>
      </c>
      <c r="S42" s="10"/>
      <c r="T42" s="22"/>
      <c r="U42" s="22"/>
      <c r="V42" s="22"/>
      <c r="W42" s="22"/>
      <c r="X42" s="22"/>
      <c r="Y42" s="23">
        <v>0.17708333333333334</v>
      </c>
      <c r="Z42" s="10"/>
      <c r="AA42" s="19"/>
      <c r="AB42" s="19"/>
      <c r="AC42" s="20">
        <v>1.3888888888888888E-2</v>
      </c>
      <c r="AD42" s="19"/>
      <c r="AE42" s="20">
        <v>0.125</v>
      </c>
      <c r="AF42" s="21">
        <v>0.1111111111111111</v>
      </c>
      <c r="AG42" s="10"/>
      <c r="AH42" s="33">
        <v>45424</v>
      </c>
      <c r="AI42" s="34"/>
      <c r="AJ42" s="34"/>
      <c r="AK42" s="34"/>
      <c r="AL42" s="34"/>
      <c r="AM42" s="34"/>
      <c r="AN42" s="10"/>
      <c r="AO42" s="19"/>
      <c r="AP42" s="19" t="s">
        <v>192</v>
      </c>
      <c r="AQ42" s="20">
        <v>7.9861111111111105E-2</v>
      </c>
      <c r="AR42" s="19"/>
      <c r="AS42" s="20">
        <v>0.125</v>
      </c>
      <c r="AT42" s="21">
        <v>4.5138888888888888E-2</v>
      </c>
    </row>
    <row r="43" spans="1:46" ht="26.5" thickBot="1" x14ac:dyDescent="0.4">
      <c r="A43" s="25"/>
      <c r="B43" s="22"/>
      <c r="C43" s="22"/>
      <c r="D43" s="22"/>
      <c r="E43" s="22"/>
      <c r="F43" s="22"/>
      <c r="G43" s="23">
        <v>0.32291666666666669</v>
      </c>
      <c r="H43" s="22"/>
      <c r="I43" s="26">
        <v>300</v>
      </c>
      <c r="J43" s="26">
        <v>165</v>
      </c>
      <c r="K43" s="26">
        <v>465</v>
      </c>
      <c r="L43" s="10"/>
      <c r="M43" s="22"/>
      <c r="N43" s="22"/>
      <c r="O43" s="22"/>
      <c r="P43" s="22"/>
      <c r="Q43" s="22"/>
      <c r="R43" s="23">
        <v>0.1701388888888889</v>
      </c>
      <c r="S43" s="10"/>
      <c r="T43" s="18">
        <v>45359</v>
      </c>
      <c r="U43" s="19" t="s">
        <v>193</v>
      </c>
      <c r="V43" s="20">
        <v>0.46180555555555558</v>
      </c>
      <c r="W43" s="19"/>
      <c r="X43" s="20">
        <v>0.54513888888888884</v>
      </c>
      <c r="Y43" s="21">
        <v>8.3333333333333329E-2</v>
      </c>
      <c r="Z43" s="10"/>
      <c r="AA43" s="22"/>
      <c r="AB43" s="22"/>
      <c r="AC43" s="22"/>
      <c r="AD43" s="22"/>
      <c r="AE43" s="22"/>
      <c r="AF43" s="23">
        <v>0.21527777777777779</v>
      </c>
      <c r="AG43" s="10"/>
      <c r="AH43" s="18">
        <v>45425</v>
      </c>
      <c r="AI43" s="19" t="s">
        <v>194</v>
      </c>
      <c r="AJ43" s="20">
        <v>0.37152777777777779</v>
      </c>
      <c r="AK43" s="19"/>
      <c r="AL43" s="20">
        <v>0.4201388888888889</v>
      </c>
      <c r="AM43" s="21">
        <v>4.8611111111111112E-2</v>
      </c>
      <c r="AN43" s="10"/>
      <c r="AO43" s="22"/>
      <c r="AP43" s="22"/>
      <c r="AQ43" s="22"/>
      <c r="AR43" s="22"/>
      <c r="AS43" s="22"/>
      <c r="AT43" s="23">
        <v>0.3576388888888889</v>
      </c>
    </row>
    <row r="44" spans="1:46" ht="76.5" thickBot="1" x14ac:dyDescent="0.4">
      <c r="A44" s="35"/>
      <c r="B44" s="36">
        <v>45316</v>
      </c>
      <c r="C44" s="37" t="s">
        <v>195</v>
      </c>
      <c r="D44" s="38">
        <v>0.36458333333333331</v>
      </c>
      <c r="E44" s="37"/>
      <c r="F44" s="38">
        <v>0.40625</v>
      </c>
      <c r="G44" s="39">
        <v>4.1666666666666664E-2</v>
      </c>
      <c r="H44" s="37"/>
      <c r="I44" s="40">
        <v>1</v>
      </c>
      <c r="J44" s="37"/>
      <c r="K44" s="37"/>
      <c r="L44" s="10"/>
      <c r="M44" s="24">
        <v>45331</v>
      </c>
      <c r="N44" s="19" t="s">
        <v>196</v>
      </c>
      <c r="O44" s="20">
        <v>0.4375</v>
      </c>
      <c r="P44" s="19"/>
      <c r="Q44" s="20">
        <v>0.4513888888888889</v>
      </c>
      <c r="R44" s="21">
        <v>1.3888888888888888E-2</v>
      </c>
      <c r="S44" s="10"/>
      <c r="T44" s="19"/>
      <c r="U44" s="19" t="s">
        <v>197</v>
      </c>
      <c r="V44" s="20">
        <v>0.60069444444444442</v>
      </c>
      <c r="W44" s="19"/>
      <c r="X44" s="20">
        <v>0.61805555555555558</v>
      </c>
      <c r="Y44" s="21">
        <v>1.7361111111111112E-2</v>
      </c>
      <c r="Z44" s="10"/>
      <c r="AA44" s="18">
        <v>45395</v>
      </c>
      <c r="AB44" s="19" t="s">
        <v>198</v>
      </c>
      <c r="AC44" s="20">
        <v>0.57986111111111116</v>
      </c>
      <c r="AD44" s="19"/>
      <c r="AE44" s="20">
        <v>0.60763888888888884</v>
      </c>
      <c r="AF44" s="21">
        <v>2.7777777777777776E-2</v>
      </c>
      <c r="AG44" s="10"/>
      <c r="AH44" s="19"/>
      <c r="AI44" s="19" t="s">
        <v>199</v>
      </c>
      <c r="AJ44" s="20">
        <v>0.5</v>
      </c>
      <c r="AK44" s="19"/>
      <c r="AL44" s="20">
        <v>0.53472222222222221</v>
      </c>
      <c r="AM44" s="21">
        <v>3.4722222222222224E-2</v>
      </c>
      <c r="AN44" s="10"/>
      <c r="AO44" s="18">
        <v>45450</v>
      </c>
      <c r="AP44" s="19" t="s">
        <v>200</v>
      </c>
      <c r="AQ44" s="20">
        <v>0.76041666666666663</v>
      </c>
      <c r="AR44" s="19"/>
      <c r="AS44" s="20">
        <v>0.84375</v>
      </c>
      <c r="AT44" s="21">
        <v>8.3333333333333329E-2</v>
      </c>
    </row>
    <row r="45" spans="1:46" ht="64" thickBot="1" x14ac:dyDescent="0.4">
      <c r="A45" s="35"/>
      <c r="B45" s="37"/>
      <c r="C45" s="37" t="s">
        <v>201</v>
      </c>
      <c r="D45" s="38">
        <v>0.43055555555555558</v>
      </c>
      <c r="E45" s="37"/>
      <c r="F45" s="38">
        <v>0.44097222222222221</v>
      </c>
      <c r="G45" s="39">
        <v>1.0416666666666666E-2</v>
      </c>
      <c r="H45" s="37"/>
      <c r="I45" s="37"/>
      <c r="J45" s="40">
        <v>15</v>
      </c>
      <c r="K45" s="37"/>
      <c r="L45" s="10"/>
      <c r="M45" s="19"/>
      <c r="N45" s="19" t="s">
        <v>202</v>
      </c>
      <c r="O45" s="20">
        <v>0.45833333333333331</v>
      </c>
      <c r="P45" s="19"/>
      <c r="Q45" s="20">
        <v>0.46875</v>
      </c>
      <c r="R45" s="21">
        <v>1.0416666666666666E-2</v>
      </c>
      <c r="S45" s="10"/>
      <c r="T45" s="19"/>
      <c r="U45" s="19" t="s">
        <v>203</v>
      </c>
      <c r="V45" s="20">
        <v>0.64930555555555558</v>
      </c>
      <c r="W45" s="19"/>
      <c r="X45" s="20">
        <v>0.72916666666666663</v>
      </c>
      <c r="Y45" s="21">
        <v>7.9861111111111105E-2</v>
      </c>
      <c r="Z45" s="10"/>
      <c r="AA45" s="19"/>
      <c r="AB45" s="19" t="s">
        <v>204</v>
      </c>
      <c r="AC45" s="20">
        <v>0.62847222222222221</v>
      </c>
      <c r="AD45" s="19"/>
      <c r="AE45" s="20">
        <v>0.65625</v>
      </c>
      <c r="AF45" s="21">
        <v>2.7777777777777776E-2</v>
      </c>
      <c r="AG45" s="10"/>
      <c r="AH45" s="19"/>
      <c r="AI45" s="19" t="s">
        <v>205</v>
      </c>
      <c r="AJ45" s="20">
        <v>0.54166666666666663</v>
      </c>
      <c r="AK45" s="19"/>
      <c r="AL45" s="20">
        <v>0.5625</v>
      </c>
      <c r="AM45" s="21">
        <v>2.0833333333333332E-2</v>
      </c>
      <c r="AN45" s="10"/>
      <c r="AO45" s="19"/>
      <c r="AP45" s="19" t="s">
        <v>206</v>
      </c>
      <c r="AQ45" s="20">
        <v>0.875</v>
      </c>
      <c r="AR45" s="19"/>
      <c r="AS45" s="20">
        <v>0.88194444444444442</v>
      </c>
      <c r="AT45" s="21">
        <v>6.9444444444444441E-3</v>
      </c>
    </row>
    <row r="46" spans="1:46" ht="51.5" thickBot="1" x14ac:dyDescent="0.4">
      <c r="A46" s="35"/>
      <c r="B46" s="37"/>
      <c r="C46" s="37"/>
      <c r="D46" s="38">
        <v>0.50694444444444442</v>
      </c>
      <c r="E46" s="37"/>
      <c r="F46" s="38">
        <v>0.53125</v>
      </c>
      <c r="G46" s="39">
        <v>2.4305555555555556E-2</v>
      </c>
      <c r="H46" s="37"/>
      <c r="I46" s="37"/>
      <c r="J46" s="40">
        <v>35</v>
      </c>
      <c r="K46" s="37"/>
      <c r="L46" s="10"/>
      <c r="M46" s="19"/>
      <c r="N46" s="19" t="s">
        <v>207</v>
      </c>
      <c r="O46" s="20">
        <v>0.47569444444444442</v>
      </c>
      <c r="P46" s="19"/>
      <c r="Q46" s="20">
        <v>0.5</v>
      </c>
      <c r="R46" s="21">
        <v>2.4305555555555556E-2</v>
      </c>
      <c r="S46" s="10"/>
      <c r="T46" s="22"/>
      <c r="U46" s="22"/>
      <c r="V46" s="22"/>
      <c r="W46" s="22"/>
      <c r="X46" s="22"/>
      <c r="Y46" s="23">
        <v>0.18055555555555555</v>
      </c>
      <c r="Z46" s="10"/>
      <c r="AA46" s="19"/>
      <c r="AB46" s="19" t="s">
        <v>208</v>
      </c>
      <c r="AC46" s="20">
        <v>0.76041666666666663</v>
      </c>
      <c r="AD46" s="19"/>
      <c r="AE46" s="20">
        <v>0.83680555555555558</v>
      </c>
      <c r="AF46" s="21">
        <v>7.6388888888888895E-2</v>
      </c>
      <c r="AG46" s="10"/>
      <c r="AH46" s="19"/>
      <c r="AI46" s="19" t="s">
        <v>209</v>
      </c>
      <c r="AJ46" s="20">
        <v>0.59375</v>
      </c>
      <c r="AK46" s="19"/>
      <c r="AL46" s="20">
        <v>0.66666666666666663</v>
      </c>
      <c r="AM46" s="21">
        <v>7.2916666666666671E-2</v>
      </c>
      <c r="AN46" s="10"/>
      <c r="AO46" s="19"/>
      <c r="AP46" s="19" t="s">
        <v>210</v>
      </c>
      <c r="AQ46" s="20">
        <v>3.8194444444444448E-2</v>
      </c>
      <c r="AR46" s="19"/>
      <c r="AS46" s="20">
        <v>6.25E-2</v>
      </c>
      <c r="AT46" s="21">
        <v>2.4305555555555556E-2</v>
      </c>
    </row>
    <row r="47" spans="1:46" ht="51.5" thickBot="1" x14ac:dyDescent="0.4">
      <c r="A47" s="35"/>
      <c r="B47" s="37"/>
      <c r="C47" s="37"/>
      <c r="D47" s="38">
        <v>0.65277777777777779</v>
      </c>
      <c r="E47" s="37"/>
      <c r="F47" s="38">
        <v>0.71180555555555558</v>
      </c>
      <c r="G47" s="39">
        <v>5.9027777777777776E-2</v>
      </c>
      <c r="H47" s="37"/>
      <c r="I47" s="40">
        <v>1</v>
      </c>
      <c r="J47" s="40">
        <v>25</v>
      </c>
      <c r="K47" s="37"/>
      <c r="L47" s="10"/>
      <c r="M47" s="19"/>
      <c r="N47" s="19" t="s">
        <v>211</v>
      </c>
      <c r="O47" s="20">
        <v>0.50347222222222221</v>
      </c>
      <c r="P47" s="19"/>
      <c r="Q47" s="20">
        <v>0.57291666666666663</v>
      </c>
      <c r="R47" s="21">
        <v>6.9444444444444448E-2</v>
      </c>
      <c r="S47" s="10"/>
      <c r="T47" s="18">
        <v>45360</v>
      </c>
      <c r="U47" s="19" t="s">
        <v>212</v>
      </c>
      <c r="V47" s="20">
        <v>0.51041666666666663</v>
      </c>
      <c r="W47" s="19"/>
      <c r="X47" s="20">
        <v>0.55208333333333337</v>
      </c>
      <c r="Y47" s="21">
        <v>4.1666666666666664E-2</v>
      </c>
      <c r="Z47" s="10"/>
      <c r="AA47" s="19"/>
      <c r="AB47" s="19" t="s">
        <v>213</v>
      </c>
      <c r="AC47" s="20">
        <v>0.84375</v>
      </c>
      <c r="AD47" s="19"/>
      <c r="AE47" s="20">
        <v>0.875</v>
      </c>
      <c r="AF47" s="21">
        <v>3.125E-2</v>
      </c>
      <c r="AG47" s="10"/>
      <c r="AH47" s="22"/>
      <c r="AI47" s="22"/>
      <c r="AJ47" s="22"/>
      <c r="AK47" s="22"/>
      <c r="AL47" s="22"/>
      <c r="AM47" s="23">
        <v>0.17708333333333334</v>
      </c>
      <c r="AN47" s="10"/>
      <c r="AO47" s="19"/>
      <c r="AP47" s="19" t="s">
        <v>214</v>
      </c>
      <c r="AQ47" s="20">
        <v>6.25E-2</v>
      </c>
      <c r="AR47" s="19"/>
      <c r="AS47" s="20">
        <v>0.11805555555555555</v>
      </c>
      <c r="AT47" s="21">
        <v>5.5555555555555552E-2</v>
      </c>
    </row>
    <row r="48" spans="1:46" ht="76.5" thickBot="1" x14ac:dyDescent="0.4">
      <c r="A48" s="35"/>
      <c r="B48" s="37"/>
      <c r="C48" s="37"/>
      <c r="D48" s="38">
        <v>0.72916666666666663</v>
      </c>
      <c r="E48" s="37"/>
      <c r="F48" s="38">
        <v>0.75</v>
      </c>
      <c r="G48" s="39">
        <v>2.0833333333333332E-2</v>
      </c>
      <c r="H48" s="37"/>
      <c r="I48" s="37"/>
      <c r="J48" s="40">
        <v>30</v>
      </c>
      <c r="K48" s="37"/>
      <c r="L48" s="10"/>
      <c r="M48" s="19"/>
      <c r="N48" s="19" t="s">
        <v>215</v>
      </c>
      <c r="O48" s="20">
        <v>0.69097222222222221</v>
      </c>
      <c r="P48" s="19"/>
      <c r="Q48" s="20">
        <v>0.9375</v>
      </c>
      <c r="R48" s="21">
        <v>0.24652777777777779</v>
      </c>
      <c r="S48" s="10"/>
      <c r="T48" s="19"/>
      <c r="U48" s="19" t="s">
        <v>216</v>
      </c>
      <c r="V48" s="20">
        <v>0.5625</v>
      </c>
      <c r="W48" s="19"/>
      <c r="X48" s="20">
        <v>0.61805555555555558</v>
      </c>
      <c r="Y48" s="21">
        <v>5.5555555555555552E-2</v>
      </c>
      <c r="Z48" s="10"/>
      <c r="AA48" s="19"/>
      <c r="AB48" s="19" t="s">
        <v>217</v>
      </c>
      <c r="AC48" s="20">
        <v>0.93055555555555558</v>
      </c>
      <c r="AD48" s="19"/>
      <c r="AE48" s="20">
        <v>0.97222222222222221</v>
      </c>
      <c r="AF48" s="21">
        <v>4.1666666666666664E-2</v>
      </c>
      <c r="AG48" s="10"/>
      <c r="AH48" s="18">
        <v>45426</v>
      </c>
      <c r="AI48" s="19" t="s">
        <v>218</v>
      </c>
      <c r="AJ48" s="20">
        <v>0.34722222222222221</v>
      </c>
      <c r="AK48" s="19"/>
      <c r="AL48" s="20">
        <v>0.46527777777777779</v>
      </c>
      <c r="AM48" s="21">
        <v>0.11805555555555555</v>
      </c>
      <c r="AN48" s="11"/>
      <c r="AO48" s="19"/>
      <c r="AP48" s="19" t="s">
        <v>219</v>
      </c>
      <c r="AQ48" s="20">
        <v>0.13541666666666666</v>
      </c>
      <c r="AR48" s="19"/>
      <c r="AS48" s="20">
        <v>0.16319444444444445</v>
      </c>
      <c r="AT48" s="21">
        <v>2.7777777777777776E-2</v>
      </c>
    </row>
    <row r="49" spans="1:46" ht="51.5" thickBot="1" x14ac:dyDescent="0.4">
      <c r="A49" s="25"/>
      <c r="B49" s="22"/>
      <c r="C49" s="22"/>
      <c r="D49" s="22"/>
      <c r="E49" s="22"/>
      <c r="F49" s="22"/>
      <c r="G49" s="23">
        <v>0.15625</v>
      </c>
      <c r="H49" s="22"/>
      <c r="I49" s="26">
        <v>120</v>
      </c>
      <c r="J49" s="26">
        <v>105</v>
      </c>
      <c r="K49" s="26">
        <v>225</v>
      </c>
      <c r="L49" s="10"/>
      <c r="M49" s="22"/>
      <c r="N49" s="22"/>
      <c r="O49" s="22"/>
      <c r="P49" s="22"/>
      <c r="Q49" s="22"/>
      <c r="R49" s="23">
        <v>0.36458333333333331</v>
      </c>
      <c r="S49" s="10"/>
      <c r="T49" s="19"/>
      <c r="U49" s="19" t="s">
        <v>220</v>
      </c>
      <c r="V49" s="20">
        <v>0.6875</v>
      </c>
      <c r="W49" s="19"/>
      <c r="X49" s="20">
        <v>0.70833333333333337</v>
      </c>
      <c r="Y49" s="21">
        <v>2.0833333333333332E-2</v>
      </c>
      <c r="Z49" s="10"/>
      <c r="AA49" s="22"/>
      <c r="AB49" s="22"/>
      <c r="AC49" s="22"/>
      <c r="AD49" s="22"/>
      <c r="AE49" s="22"/>
      <c r="AF49" s="23">
        <v>0.2048611111111111</v>
      </c>
      <c r="AG49" s="10"/>
      <c r="AH49" s="22"/>
      <c r="AI49" s="22"/>
      <c r="AJ49" s="22"/>
      <c r="AK49" s="22"/>
      <c r="AL49" s="22"/>
      <c r="AM49" s="23">
        <v>0.11805555555555555</v>
      </c>
      <c r="AN49" s="11"/>
      <c r="AO49" s="22"/>
      <c r="AP49" s="22"/>
      <c r="AQ49" s="22"/>
      <c r="AR49" s="22"/>
      <c r="AS49" s="22"/>
      <c r="AT49" s="23">
        <v>0.19791666666666666</v>
      </c>
    </row>
    <row r="50" spans="1:46" ht="51.5" thickBot="1" x14ac:dyDescent="0.4">
      <c r="A50" s="41"/>
      <c r="B50" s="42">
        <v>45317</v>
      </c>
      <c r="C50" s="43" t="s">
        <v>221</v>
      </c>
      <c r="D50" s="44">
        <v>0.44791666666666669</v>
      </c>
      <c r="E50" s="43"/>
      <c r="F50" s="44">
        <v>0.48958333333333331</v>
      </c>
      <c r="G50" s="45">
        <v>4.1666666666666664E-2</v>
      </c>
      <c r="H50" s="43"/>
      <c r="I50" s="46">
        <v>1</v>
      </c>
      <c r="J50" s="43"/>
      <c r="K50" s="43"/>
      <c r="L50" s="10"/>
      <c r="M50" s="49">
        <v>45332</v>
      </c>
      <c r="N50" s="34" t="s">
        <v>222</v>
      </c>
      <c r="O50" s="34"/>
      <c r="P50" s="34"/>
      <c r="Q50" s="34"/>
      <c r="R50" s="34"/>
      <c r="S50" s="10"/>
      <c r="T50" s="19"/>
      <c r="U50" s="19"/>
      <c r="V50" s="20">
        <v>0.77777777777777779</v>
      </c>
      <c r="W50" s="19"/>
      <c r="X50" s="20">
        <v>0.88541666666666663</v>
      </c>
      <c r="Y50" s="21">
        <v>0.1076388888888889</v>
      </c>
      <c r="Z50" s="10"/>
      <c r="AA50" s="33">
        <v>45396</v>
      </c>
      <c r="AB50" s="34"/>
      <c r="AC50" s="34"/>
      <c r="AD50" s="34"/>
      <c r="AE50" s="34"/>
      <c r="AF50" s="34"/>
      <c r="AG50" s="10"/>
      <c r="AH50" s="18">
        <v>45427</v>
      </c>
      <c r="AI50" s="19" t="s">
        <v>223</v>
      </c>
      <c r="AJ50" s="20">
        <v>0.27430555555555558</v>
      </c>
      <c r="AK50" s="19"/>
      <c r="AL50" s="20">
        <v>0.39930555555555558</v>
      </c>
      <c r="AM50" s="21">
        <v>0.125</v>
      </c>
      <c r="AN50" s="11"/>
      <c r="AO50" s="18">
        <v>45451</v>
      </c>
      <c r="AP50" s="19" t="s">
        <v>224</v>
      </c>
      <c r="AQ50" s="20">
        <v>0.39930555555555558</v>
      </c>
      <c r="AR50" s="19"/>
      <c r="AS50" s="20">
        <v>0.44444444444444442</v>
      </c>
      <c r="AT50" s="21">
        <v>4.5138888888888888E-2</v>
      </c>
    </row>
    <row r="51" spans="1:46" ht="89" thickBot="1" x14ac:dyDescent="0.4">
      <c r="A51" s="41"/>
      <c r="B51" s="43"/>
      <c r="C51" s="43" t="s">
        <v>225</v>
      </c>
      <c r="D51" s="44">
        <v>0.5</v>
      </c>
      <c r="E51" s="43"/>
      <c r="F51" s="44">
        <v>0.59375</v>
      </c>
      <c r="G51" s="45">
        <v>9.375E-2</v>
      </c>
      <c r="H51" s="43"/>
      <c r="I51" s="46">
        <v>2</v>
      </c>
      <c r="J51" s="46">
        <v>15</v>
      </c>
      <c r="K51" s="43"/>
      <c r="L51" s="10"/>
      <c r="M51" s="24">
        <v>45333</v>
      </c>
      <c r="N51" s="19" t="s">
        <v>226</v>
      </c>
      <c r="O51" s="20">
        <v>0.60416666666666663</v>
      </c>
      <c r="P51" s="19"/>
      <c r="Q51" s="20">
        <v>0.63194444444444442</v>
      </c>
      <c r="R51" s="21">
        <v>2.7777777777777776E-2</v>
      </c>
      <c r="S51" s="10"/>
      <c r="T51" s="19"/>
      <c r="U51" s="19" t="s">
        <v>227</v>
      </c>
      <c r="V51" s="20">
        <v>0.94097222222222221</v>
      </c>
      <c r="W51" s="19"/>
      <c r="X51" s="20">
        <v>0</v>
      </c>
      <c r="Y51" s="21">
        <v>5.9027777777777776E-2</v>
      </c>
      <c r="Z51" s="10"/>
      <c r="AA51" s="18">
        <v>45397</v>
      </c>
      <c r="AB51" s="19" t="s">
        <v>228</v>
      </c>
      <c r="AC51" s="20">
        <v>0.73958333333333337</v>
      </c>
      <c r="AD51" s="19"/>
      <c r="AE51" s="20">
        <v>0.84027777777777779</v>
      </c>
      <c r="AF51" s="21">
        <v>0.10069444444444445</v>
      </c>
      <c r="AG51" s="10"/>
      <c r="AH51" s="22"/>
      <c r="AI51" s="22"/>
      <c r="AJ51" s="22"/>
      <c r="AK51" s="22"/>
      <c r="AL51" s="22"/>
      <c r="AM51" s="23">
        <v>0.125</v>
      </c>
      <c r="AN51" s="11"/>
      <c r="AO51" s="19"/>
      <c r="AP51" s="19" t="s">
        <v>224</v>
      </c>
      <c r="AQ51" s="20">
        <v>0.74652777777777779</v>
      </c>
      <c r="AR51" s="19"/>
      <c r="AS51" s="20">
        <v>0.81944444444444442</v>
      </c>
      <c r="AT51" s="21">
        <v>7.2916666666666671E-2</v>
      </c>
    </row>
    <row r="52" spans="1:46" ht="64" thickBot="1" x14ac:dyDescent="0.4">
      <c r="A52" s="41"/>
      <c r="B52" s="43"/>
      <c r="C52" s="43" t="s">
        <v>229</v>
      </c>
      <c r="D52" s="44">
        <v>0.69444444444444442</v>
      </c>
      <c r="E52" s="43"/>
      <c r="F52" s="44">
        <v>0.71527777777777779</v>
      </c>
      <c r="G52" s="45">
        <v>2.0833333333333332E-2</v>
      </c>
      <c r="H52" s="43"/>
      <c r="I52" s="43"/>
      <c r="J52" s="46">
        <v>30</v>
      </c>
      <c r="K52" s="43"/>
      <c r="L52" s="10"/>
      <c r="M52" s="19"/>
      <c r="N52" s="19" t="s">
        <v>230</v>
      </c>
      <c r="O52" s="20">
        <v>0.84722222222222221</v>
      </c>
      <c r="P52" s="19"/>
      <c r="Q52" s="20">
        <v>0.9375</v>
      </c>
      <c r="R52" s="21">
        <v>9.0277777777777776E-2</v>
      </c>
      <c r="S52" s="10"/>
      <c r="T52" s="19"/>
      <c r="U52" s="19" t="s">
        <v>231</v>
      </c>
      <c r="V52" s="20">
        <v>3.472222222222222E-3</v>
      </c>
      <c r="W52" s="19"/>
      <c r="X52" s="20">
        <v>5.2083333333333336E-2</v>
      </c>
      <c r="Y52" s="21">
        <v>4.8611111111111112E-2</v>
      </c>
      <c r="Z52" s="10"/>
      <c r="AA52" s="19"/>
      <c r="AB52" s="19" t="s">
        <v>232</v>
      </c>
      <c r="AC52" s="20">
        <v>0.89930555555555558</v>
      </c>
      <c r="AD52" s="19"/>
      <c r="AE52" s="20">
        <v>0.94097222222222221</v>
      </c>
      <c r="AF52" s="21">
        <v>4.1666666666666664E-2</v>
      </c>
      <c r="AG52" s="10"/>
      <c r="AH52" s="18">
        <v>45428</v>
      </c>
      <c r="AI52" s="19" t="s">
        <v>233</v>
      </c>
      <c r="AJ52" s="20">
        <v>0.40972222222222221</v>
      </c>
      <c r="AK52" s="19"/>
      <c r="AL52" s="20">
        <v>0.42708333333333331</v>
      </c>
      <c r="AM52" s="21">
        <v>1.7361111111111112E-2</v>
      </c>
      <c r="AN52" s="11"/>
      <c r="AO52" s="19"/>
      <c r="AP52" s="19" t="s">
        <v>234</v>
      </c>
      <c r="AQ52" s="20">
        <v>0.82986111111111116</v>
      </c>
      <c r="AR52" s="19"/>
      <c r="AS52" s="20">
        <v>0.86458333333333337</v>
      </c>
      <c r="AT52" s="21">
        <v>3.4722222222222224E-2</v>
      </c>
    </row>
    <row r="53" spans="1:46" ht="101.5" thickBot="1" x14ac:dyDescent="0.4">
      <c r="A53" s="41"/>
      <c r="B53" s="43"/>
      <c r="C53" s="43" t="s">
        <v>235</v>
      </c>
      <c r="D53" s="44">
        <v>0.71875</v>
      </c>
      <c r="E53" s="43"/>
      <c r="F53" s="44">
        <v>0.80208333333333337</v>
      </c>
      <c r="G53" s="45">
        <v>8.3333333333333329E-2</v>
      </c>
      <c r="H53" s="43"/>
      <c r="I53" s="46">
        <v>2</v>
      </c>
      <c r="J53" s="43"/>
      <c r="K53" s="43"/>
      <c r="L53" s="10"/>
      <c r="M53" s="19"/>
      <c r="N53" s="19"/>
      <c r="O53" s="20">
        <v>0.9375</v>
      </c>
      <c r="P53" s="19"/>
      <c r="Q53" s="20">
        <v>0.95486111111111116</v>
      </c>
      <c r="R53" s="21">
        <v>1.7361111111111112E-2</v>
      </c>
      <c r="S53" s="10"/>
      <c r="T53" s="22"/>
      <c r="U53" s="22"/>
      <c r="V53" s="22"/>
      <c r="W53" s="22"/>
      <c r="X53" s="22"/>
      <c r="Y53" s="23">
        <v>0.33333333333333331</v>
      </c>
      <c r="Z53" s="10"/>
      <c r="AA53" s="22"/>
      <c r="AB53" s="22"/>
      <c r="AC53" s="22"/>
      <c r="AD53" s="22"/>
      <c r="AE53" s="22"/>
      <c r="AF53" s="23">
        <v>0.1423611111111111</v>
      </c>
      <c r="AG53" s="10"/>
      <c r="AH53" s="19"/>
      <c r="AI53" s="19" t="s">
        <v>236</v>
      </c>
      <c r="AJ53" s="20">
        <v>0.42708333333333331</v>
      </c>
      <c r="AK53" s="19"/>
      <c r="AL53" s="20">
        <v>0.5</v>
      </c>
      <c r="AM53" s="21">
        <v>7.2916666666666671E-2</v>
      </c>
      <c r="AN53" s="11"/>
      <c r="AO53" s="19"/>
      <c r="AP53" s="19" t="s">
        <v>237</v>
      </c>
      <c r="AQ53" s="20">
        <v>0.97916666666666663</v>
      </c>
      <c r="AR53" s="19"/>
      <c r="AS53" s="20">
        <v>1.3888888888888888E-2</v>
      </c>
      <c r="AT53" s="21">
        <v>3.4722222222222224E-2</v>
      </c>
    </row>
    <row r="54" spans="1:46" ht="51.5" thickBot="1" x14ac:dyDescent="0.4">
      <c r="A54" s="41"/>
      <c r="B54" s="43"/>
      <c r="C54" s="43" t="s">
        <v>238</v>
      </c>
      <c r="D54" s="44">
        <v>0.87847222222222221</v>
      </c>
      <c r="E54" s="43"/>
      <c r="F54" s="44">
        <v>0.95138888888888884</v>
      </c>
      <c r="G54" s="45">
        <v>7.2916666666666671E-2</v>
      </c>
      <c r="H54" s="43"/>
      <c r="I54" s="46">
        <v>1</v>
      </c>
      <c r="J54" s="46">
        <v>45</v>
      </c>
      <c r="K54" s="43"/>
      <c r="L54" s="4"/>
      <c r="M54" s="50"/>
      <c r="N54" s="50"/>
      <c r="O54" s="50"/>
      <c r="P54" s="50"/>
      <c r="Q54" s="50"/>
      <c r="R54" s="51">
        <v>0.13541666666666666</v>
      </c>
      <c r="S54" s="10"/>
      <c r="T54" s="18">
        <v>45361</v>
      </c>
      <c r="U54" s="19" t="s">
        <v>239</v>
      </c>
      <c r="V54" s="20">
        <v>0.57638888888888884</v>
      </c>
      <c r="W54" s="19"/>
      <c r="X54" s="20">
        <v>0.59375</v>
      </c>
      <c r="Y54" s="21">
        <v>1.7361111111111112E-2</v>
      </c>
      <c r="Z54" s="10"/>
      <c r="AA54" s="18">
        <v>45398</v>
      </c>
      <c r="AB54" s="19" t="s">
        <v>240</v>
      </c>
      <c r="AC54" s="20">
        <v>0.70833333333333337</v>
      </c>
      <c r="AD54" s="19"/>
      <c r="AE54" s="20">
        <v>0.79861111111111116</v>
      </c>
      <c r="AF54" s="21">
        <v>9.0277777777777776E-2</v>
      </c>
      <c r="AG54" s="10"/>
      <c r="AH54" s="19"/>
      <c r="AI54" s="19" t="s">
        <v>241</v>
      </c>
      <c r="AJ54" s="20">
        <v>0.625</v>
      </c>
      <c r="AK54" s="19"/>
      <c r="AL54" s="20">
        <v>0.66319444444444442</v>
      </c>
      <c r="AM54" s="21">
        <v>3.8194444444444448E-2</v>
      </c>
      <c r="AN54" s="10"/>
      <c r="AO54" s="22"/>
      <c r="AP54" s="26">
        <v>10</v>
      </c>
      <c r="AQ54" s="22"/>
      <c r="AR54" s="22"/>
      <c r="AS54" s="22"/>
      <c r="AT54" s="23">
        <v>0.1875</v>
      </c>
    </row>
    <row r="55" spans="1:46" ht="76.5" thickBot="1" x14ac:dyDescent="0.4">
      <c r="A55" s="25"/>
      <c r="B55" s="22"/>
      <c r="C55" s="22"/>
      <c r="D55" s="22"/>
      <c r="E55" s="22"/>
      <c r="F55" s="22"/>
      <c r="G55" s="23">
        <v>0.3125</v>
      </c>
      <c r="H55" s="22"/>
      <c r="I55" s="26">
        <v>360</v>
      </c>
      <c r="J55" s="26">
        <v>90</v>
      </c>
      <c r="K55" s="26">
        <v>450</v>
      </c>
      <c r="L55" s="10"/>
      <c r="M55" s="24">
        <v>45334</v>
      </c>
      <c r="N55" s="19" t="s">
        <v>242</v>
      </c>
      <c r="O55" s="20">
        <v>0.60069444444444442</v>
      </c>
      <c r="P55" s="19"/>
      <c r="Q55" s="20">
        <v>0.61458333333333337</v>
      </c>
      <c r="R55" s="21">
        <v>1.3888888888888888E-2</v>
      </c>
      <c r="S55" s="10"/>
      <c r="T55" s="19"/>
      <c r="U55" s="19" t="s">
        <v>243</v>
      </c>
      <c r="V55" s="20">
        <v>0.78125</v>
      </c>
      <c r="W55" s="19"/>
      <c r="X55" s="20">
        <v>0.80555555555555558</v>
      </c>
      <c r="Y55" s="21">
        <v>2.4305555555555556E-2</v>
      </c>
      <c r="Z55" s="10"/>
      <c r="AA55" s="19"/>
      <c r="AB55" s="19" t="s">
        <v>244</v>
      </c>
      <c r="AC55" s="20">
        <v>0.82986111111111116</v>
      </c>
      <c r="AD55" s="19"/>
      <c r="AE55" s="20">
        <v>0.85069444444444442</v>
      </c>
      <c r="AF55" s="21">
        <v>2.0833333333333332E-2</v>
      </c>
      <c r="AG55" s="10"/>
      <c r="AH55" s="22"/>
      <c r="AI55" s="22"/>
      <c r="AJ55" s="22"/>
      <c r="AK55" s="22"/>
      <c r="AL55" s="22"/>
      <c r="AM55" s="23">
        <v>0.12847222222222221</v>
      </c>
      <c r="AN55" s="10"/>
      <c r="AO55" s="18">
        <v>45452</v>
      </c>
      <c r="AP55" s="19" t="s">
        <v>245</v>
      </c>
      <c r="AQ55" s="20">
        <v>0.27777777777777779</v>
      </c>
      <c r="AR55" s="19"/>
      <c r="AS55" s="20">
        <v>0.36458333333333331</v>
      </c>
      <c r="AT55" s="21">
        <v>8.6805555555555552E-2</v>
      </c>
    </row>
    <row r="56" spans="1:46" ht="139" thickBot="1" x14ac:dyDescent="0.4">
      <c r="A56" s="52"/>
      <c r="B56" s="53">
        <v>45318</v>
      </c>
      <c r="C56" s="54" t="s">
        <v>246</v>
      </c>
      <c r="D56" s="55">
        <v>0.63541666666666663</v>
      </c>
      <c r="E56" s="54"/>
      <c r="F56" s="55">
        <v>0.71875</v>
      </c>
      <c r="G56" s="56">
        <v>8.3333333333333329E-2</v>
      </c>
      <c r="H56" s="54"/>
      <c r="I56" s="57">
        <v>2</v>
      </c>
      <c r="J56" s="54"/>
      <c r="K56" s="54"/>
      <c r="L56" s="10"/>
      <c r="M56" s="19"/>
      <c r="N56" s="19"/>
      <c r="O56" s="20">
        <v>0.65277777777777779</v>
      </c>
      <c r="P56" s="19"/>
      <c r="Q56" s="20">
        <v>0.70486111111111116</v>
      </c>
      <c r="R56" s="21">
        <v>5.2083333333333336E-2</v>
      </c>
      <c r="S56" s="10"/>
      <c r="T56" s="19"/>
      <c r="U56" s="19" t="s">
        <v>247</v>
      </c>
      <c r="V56" s="20">
        <v>0.8125</v>
      </c>
      <c r="W56" s="19"/>
      <c r="X56" s="20">
        <v>0.875</v>
      </c>
      <c r="Y56" s="21">
        <v>6.25E-2</v>
      </c>
      <c r="Z56" s="10"/>
      <c r="AA56" s="19"/>
      <c r="AB56" s="19" t="s">
        <v>248</v>
      </c>
      <c r="AC56" s="20">
        <v>0.92013888888888884</v>
      </c>
      <c r="AD56" s="19"/>
      <c r="AE56" s="20">
        <v>0.96180555555555558</v>
      </c>
      <c r="AF56" s="21">
        <v>4.1666666666666664E-2</v>
      </c>
      <c r="AG56" s="10"/>
      <c r="AH56" s="18">
        <v>45429</v>
      </c>
      <c r="AI56" s="19" t="s">
        <v>236</v>
      </c>
      <c r="AJ56" s="20">
        <v>0.64583333333333337</v>
      </c>
      <c r="AK56" s="19"/>
      <c r="AL56" s="20">
        <v>0.72916666666666663</v>
      </c>
      <c r="AM56" s="21">
        <v>8.3333333333333329E-2</v>
      </c>
      <c r="AN56" s="10"/>
      <c r="AO56" s="19"/>
      <c r="AP56" s="19" t="s">
        <v>249</v>
      </c>
      <c r="AQ56" s="20">
        <v>0.36458333333333331</v>
      </c>
      <c r="AR56" s="19"/>
      <c r="AS56" s="20">
        <v>0.38194444444444442</v>
      </c>
      <c r="AT56" s="21">
        <v>1.7361111111111112E-2</v>
      </c>
    </row>
    <row r="57" spans="1:46" ht="64" thickBot="1" x14ac:dyDescent="0.4">
      <c r="A57" s="52"/>
      <c r="B57" s="54"/>
      <c r="C57" s="54" t="s">
        <v>250</v>
      </c>
      <c r="D57" s="55">
        <v>0.72569444444444442</v>
      </c>
      <c r="E57" s="54"/>
      <c r="F57" s="55">
        <v>0.84027777777777779</v>
      </c>
      <c r="G57" s="56">
        <v>0.11458333333333333</v>
      </c>
      <c r="H57" s="54"/>
      <c r="I57" s="57">
        <v>2</v>
      </c>
      <c r="J57" s="57">
        <v>45</v>
      </c>
      <c r="K57" s="54"/>
      <c r="L57" s="10"/>
      <c r="M57" s="19"/>
      <c r="N57" s="19" t="s">
        <v>251</v>
      </c>
      <c r="O57" s="20">
        <v>0.74305555555555558</v>
      </c>
      <c r="P57" s="19"/>
      <c r="Q57" s="20">
        <v>0.77083333333333337</v>
      </c>
      <c r="R57" s="21">
        <v>2.7777777777777776E-2</v>
      </c>
      <c r="S57" s="10"/>
      <c r="T57" s="19"/>
      <c r="U57" s="19" t="s">
        <v>252</v>
      </c>
      <c r="V57" s="20">
        <v>0.87847222222222221</v>
      </c>
      <c r="W57" s="19"/>
      <c r="X57" s="20">
        <v>0.91666666666666663</v>
      </c>
      <c r="Y57" s="21">
        <v>3.8194444444444448E-2</v>
      </c>
      <c r="Z57" s="10"/>
      <c r="AA57" s="19"/>
      <c r="AB57" s="19" t="s">
        <v>253</v>
      </c>
      <c r="AC57" s="21">
        <v>0.96180555555555558</v>
      </c>
      <c r="AD57" s="19"/>
      <c r="AE57" s="21">
        <v>6.9444444444444441E-3</v>
      </c>
      <c r="AF57" s="21">
        <v>4.5138888888888888E-2</v>
      </c>
      <c r="AG57" s="10"/>
      <c r="AH57" s="22"/>
      <c r="AI57" s="22"/>
      <c r="AJ57" s="22"/>
      <c r="AK57" s="22"/>
      <c r="AL57" s="22"/>
      <c r="AM57" s="23">
        <v>8.3333333333333329E-2</v>
      </c>
      <c r="AN57" s="10"/>
      <c r="AO57" s="22"/>
      <c r="AP57" s="22"/>
      <c r="AQ57" s="22"/>
      <c r="AR57" s="22"/>
      <c r="AS57" s="22"/>
      <c r="AT57" s="23">
        <v>0.10416666666666667</v>
      </c>
    </row>
    <row r="58" spans="1:46" ht="89" thickBot="1" x14ac:dyDescent="0.4">
      <c r="A58" s="25"/>
      <c r="B58" s="22"/>
      <c r="C58" s="22"/>
      <c r="D58" s="22"/>
      <c r="E58" s="22"/>
      <c r="F58" s="22"/>
      <c r="G58" s="23">
        <v>0.19791666666666666</v>
      </c>
      <c r="H58" s="22"/>
      <c r="I58" s="26">
        <v>240</v>
      </c>
      <c r="J58" s="26">
        <v>45</v>
      </c>
      <c r="K58" s="26">
        <v>285</v>
      </c>
      <c r="L58" s="10"/>
      <c r="M58" s="19"/>
      <c r="N58" s="19"/>
      <c r="O58" s="20">
        <v>0.875</v>
      </c>
      <c r="P58" s="19"/>
      <c r="Q58" s="20">
        <v>0.95833333333333337</v>
      </c>
      <c r="R58" s="21">
        <v>8.3333333333333329E-2</v>
      </c>
      <c r="S58" s="10"/>
      <c r="T58" s="19"/>
      <c r="U58" s="19" t="s">
        <v>254</v>
      </c>
      <c r="V58" s="20">
        <v>0.93402777777777779</v>
      </c>
      <c r="W58" s="19"/>
      <c r="X58" s="20">
        <v>0.99305555555555558</v>
      </c>
      <c r="Y58" s="21">
        <v>5.9027777777777776E-2</v>
      </c>
      <c r="Z58" s="10"/>
      <c r="AA58" s="22"/>
      <c r="AB58" s="22"/>
      <c r="AC58" s="22"/>
      <c r="AD58" s="22"/>
      <c r="AE58" s="22"/>
      <c r="AF58" s="23">
        <v>0.19791666666666666</v>
      </c>
      <c r="AG58" s="10"/>
      <c r="AH58" s="33">
        <v>45430</v>
      </c>
      <c r="AI58" s="34"/>
      <c r="AJ58" s="34"/>
      <c r="AK58" s="34"/>
      <c r="AL58" s="34"/>
      <c r="AM58" s="34"/>
      <c r="AN58" s="10"/>
      <c r="AO58" s="18">
        <v>45453</v>
      </c>
      <c r="AP58" s="19" t="s">
        <v>255</v>
      </c>
      <c r="AQ58" s="20">
        <v>0.84027777777777779</v>
      </c>
      <c r="AR58" s="19"/>
      <c r="AS58" s="20">
        <v>0.91319444444444442</v>
      </c>
      <c r="AT58" s="21">
        <v>7.2916666666666671E-2</v>
      </c>
    </row>
    <row r="59" spans="1:46" ht="76.5" thickBot="1" x14ac:dyDescent="0.4">
      <c r="A59" s="12"/>
      <c r="B59" s="13">
        <v>45319</v>
      </c>
      <c r="C59" s="14" t="s">
        <v>256</v>
      </c>
      <c r="D59" s="15">
        <v>0.44444444444444442</v>
      </c>
      <c r="E59" s="14"/>
      <c r="F59" s="15">
        <v>0.50347222222222221</v>
      </c>
      <c r="G59" s="16">
        <v>5.9027777777777776E-2</v>
      </c>
      <c r="H59" s="14"/>
      <c r="I59" s="17">
        <v>1</v>
      </c>
      <c r="J59" s="17">
        <v>25</v>
      </c>
      <c r="K59" s="14"/>
      <c r="L59" s="10"/>
      <c r="M59" s="22"/>
      <c r="N59" s="22"/>
      <c r="O59" s="22"/>
      <c r="P59" s="22"/>
      <c r="Q59" s="22"/>
      <c r="R59" s="23">
        <v>0.17708333333333334</v>
      </c>
      <c r="S59" s="10"/>
      <c r="T59" s="22"/>
      <c r="U59" s="22"/>
      <c r="V59" s="22"/>
      <c r="W59" s="22"/>
      <c r="X59" s="22"/>
      <c r="Y59" s="23">
        <v>0.2013888888888889</v>
      </c>
      <c r="Z59" s="10"/>
      <c r="AA59" s="18">
        <v>45399</v>
      </c>
      <c r="AB59" s="19" t="s">
        <v>257</v>
      </c>
      <c r="AC59" s="20">
        <v>0.6875</v>
      </c>
      <c r="AD59" s="19"/>
      <c r="AE59" s="20">
        <v>0.77083333333333337</v>
      </c>
      <c r="AF59" s="21">
        <v>8.3333333333333329E-2</v>
      </c>
      <c r="AG59" s="10"/>
      <c r="AH59" s="18">
        <v>45431</v>
      </c>
      <c r="AI59" s="19" t="s">
        <v>258</v>
      </c>
      <c r="AJ59" s="20">
        <v>0.22569444444444445</v>
      </c>
      <c r="AK59" s="19"/>
      <c r="AL59" s="20">
        <v>0.33680555555555558</v>
      </c>
      <c r="AM59" s="21">
        <v>0.1111111111111111</v>
      </c>
      <c r="AN59" s="10"/>
      <c r="AO59" s="19"/>
      <c r="AP59" s="19" t="s">
        <v>259</v>
      </c>
      <c r="AQ59" s="20">
        <v>0.95138888888888884</v>
      </c>
      <c r="AR59" s="19"/>
      <c r="AS59" s="20">
        <v>7.2916666666666671E-2</v>
      </c>
      <c r="AT59" s="21">
        <v>0.12152777777777778</v>
      </c>
    </row>
    <row r="60" spans="1:46" ht="64" thickBot="1" x14ac:dyDescent="0.4">
      <c r="A60" s="12"/>
      <c r="B60" s="14"/>
      <c r="C60" s="14" t="s">
        <v>260</v>
      </c>
      <c r="D60" s="15">
        <v>0.52430555555555558</v>
      </c>
      <c r="E60" s="14"/>
      <c r="F60" s="15">
        <v>0.54513888888888884</v>
      </c>
      <c r="G60" s="16">
        <v>2.0833333333333332E-2</v>
      </c>
      <c r="H60" s="14"/>
      <c r="I60" s="14"/>
      <c r="J60" s="17">
        <v>30</v>
      </c>
      <c r="K60" s="14"/>
      <c r="L60" s="10"/>
      <c r="M60" s="24">
        <v>45335</v>
      </c>
      <c r="N60" s="19" t="s">
        <v>261</v>
      </c>
      <c r="O60" s="20">
        <v>0.44097222222222221</v>
      </c>
      <c r="P60" s="19"/>
      <c r="Q60" s="20">
        <v>0.4548611111111111</v>
      </c>
      <c r="R60" s="21">
        <v>1.3888888888888888E-2</v>
      </c>
      <c r="S60" s="10"/>
      <c r="T60" s="18">
        <v>45362</v>
      </c>
      <c r="U60" s="19" t="s">
        <v>262</v>
      </c>
      <c r="V60" s="20">
        <v>0.84375</v>
      </c>
      <c r="W60" s="19"/>
      <c r="X60" s="20">
        <v>0.94444444444444442</v>
      </c>
      <c r="Y60" s="21">
        <v>0.10069444444444445</v>
      </c>
      <c r="Z60" s="10"/>
      <c r="AA60" s="19"/>
      <c r="AB60" s="19" t="s">
        <v>263</v>
      </c>
      <c r="AC60" s="20">
        <v>0.8125</v>
      </c>
      <c r="AD60" s="19"/>
      <c r="AE60" s="20">
        <v>0.83333333333333337</v>
      </c>
      <c r="AF60" s="21">
        <v>2.0833333333333332E-2</v>
      </c>
      <c r="AG60" s="10"/>
      <c r="AH60" s="19"/>
      <c r="AI60" s="19" t="s">
        <v>264</v>
      </c>
      <c r="AJ60" s="20">
        <v>0.33680555555555558</v>
      </c>
      <c r="AK60" s="19"/>
      <c r="AL60" s="20">
        <v>0.36805555555555558</v>
      </c>
      <c r="AM60" s="21">
        <v>3.125E-2</v>
      </c>
      <c r="AN60" s="10"/>
      <c r="AO60" s="22"/>
      <c r="AP60" s="22"/>
      <c r="AQ60" s="22"/>
      <c r="AR60" s="22"/>
      <c r="AS60" s="22"/>
      <c r="AT60" s="23">
        <v>0.19444444444444445</v>
      </c>
    </row>
    <row r="61" spans="1:46" ht="89" thickBot="1" x14ac:dyDescent="0.4">
      <c r="A61" s="12"/>
      <c r="B61" s="14"/>
      <c r="C61" s="14" t="s">
        <v>265</v>
      </c>
      <c r="D61" s="15">
        <v>0.55208333333333337</v>
      </c>
      <c r="E61" s="14"/>
      <c r="F61" s="15">
        <v>0.57291666666666663</v>
      </c>
      <c r="G61" s="16">
        <v>2.0833333333333332E-2</v>
      </c>
      <c r="H61" s="14"/>
      <c r="I61" s="14"/>
      <c r="J61" s="17">
        <v>30</v>
      </c>
      <c r="K61" s="14"/>
      <c r="L61" s="10"/>
      <c r="M61" s="19"/>
      <c r="N61" s="19" t="s">
        <v>266</v>
      </c>
      <c r="O61" s="20">
        <v>0.4826388888888889</v>
      </c>
      <c r="P61" s="19"/>
      <c r="Q61" s="20">
        <v>0.52430555555555558</v>
      </c>
      <c r="R61" s="21">
        <v>4.1666666666666664E-2</v>
      </c>
      <c r="S61" s="10"/>
      <c r="T61" s="19"/>
      <c r="U61" s="47" t="s">
        <v>267</v>
      </c>
      <c r="V61" s="20">
        <v>0.94444444444444442</v>
      </c>
      <c r="W61" s="19"/>
      <c r="X61" s="20">
        <v>0.98958333333333337</v>
      </c>
      <c r="Y61" s="21">
        <v>4.5138888888888888E-2</v>
      </c>
      <c r="Z61" s="10"/>
      <c r="AA61" s="19"/>
      <c r="AB61" s="19"/>
      <c r="AC61" s="20">
        <v>0.91319444444444442</v>
      </c>
      <c r="AD61" s="19"/>
      <c r="AE61" s="20">
        <v>0.92708333333333337</v>
      </c>
      <c r="AF61" s="21">
        <v>1.3888888888888888E-2</v>
      </c>
      <c r="AG61" s="10"/>
      <c r="AH61" s="19"/>
      <c r="AI61" s="19" t="s">
        <v>268</v>
      </c>
      <c r="AJ61" s="20">
        <v>0.53472222222222221</v>
      </c>
      <c r="AK61" s="19"/>
      <c r="AL61" s="20">
        <v>0.56944444444444442</v>
      </c>
      <c r="AM61" s="21">
        <v>3.4722222222222224E-2</v>
      </c>
      <c r="AN61" s="10"/>
      <c r="AO61" s="18">
        <v>45454</v>
      </c>
      <c r="AP61" s="19" t="s">
        <v>269</v>
      </c>
      <c r="AQ61" s="20">
        <v>0.3923611111111111</v>
      </c>
      <c r="AR61" s="19"/>
      <c r="AS61" s="20">
        <v>0.41319444444444442</v>
      </c>
      <c r="AT61" s="21">
        <v>2.0833333333333332E-2</v>
      </c>
    </row>
    <row r="62" spans="1:46" ht="51.5" thickBot="1" x14ac:dyDescent="0.4">
      <c r="A62" s="12"/>
      <c r="B62" s="14"/>
      <c r="C62" s="14" t="s">
        <v>270</v>
      </c>
      <c r="D62" s="15">
        <v>0.625</v>
      </c>
      <c r="E62" s="14"/>
      <c r="F62" s="15">
        <v>0.63541666666666663</v>
      </c>
      <c r="G62" s="16">
        <v>1.0416666666666666E-2</v>
      </c>
      <c r="H62" s="14"/>
      <c r="I62" s="14"/>
      <c r="J62" s="17">
        <v>15</v>
      </c>
      <c r="K62" s="14"/>
      <c r="L62" s="10"/>
      <c r="M62" s="19"/>
      <c r="N62" s="19"/>
      <c r="O62" s="20">
        <v>0.53125</v>
      </c>
      <c r="P62" s="19"/>
      <c r="Q62" s="20">
        <v>0.59027777777777779</v>
      </c>
      <c r="R62" s="21">
        <v>5.9027777777777776E-2</v>
      </c>
      <c r="S62" s="10"/>
      <c r="T62" s="19"/>
      <c r="U62" s="19" t="s">
        <v>271</v>
      </c>
      <c r="V62" s="20">
        <v>6.9444444444444441E-3</v>
      </c>
      <c r="W62" s="19"/>
      <c r="X62" s="20">
        <v>5.2083333333333336E-2</v>
      </c>
      <c r="Y62" s="21">
        <v>4.5138888888888888E-2</v>
      </c>
      <c r="Z62" s="10"/>
      <c r="AA62" s="22"/>
      <c r="AB62" s="22"/>
      <c r="AC62" s="22"/>
      <c r="AD62" s="22"/>
      <c r="AE62" s="22"/>
      <c r="AF62" s="23">
        <v>0.11805555555555555</v>
      </c>
      <c r="AG62" s="10"/>
      <c r="AH62" s="19"/>
      <c r="AI62" s="19" t="s">
        <v>272</v>
      </c>
      <c r="AJ62" s="20">
        <v>0.64583333333333337</v>
      </c>
      <c r="AK62" s="19"/>
      <c r="AL62" s="20">
        <v>0.70486111111111116</v>
      </c>
      <c r="AM62" s="21">
        <v>5.9027777777777776E-2</v>
      </c>
      <c r="AN62" s="10"/>
      <c r="AO62" s="19"/>
      <c r="AP62" s="19" t="s">
        <v>273</v>
      </c>
      <c r="AQ62" s="20">
        <v>0.4375</v>
      </c>
      <c r="AR62" s="19"/>
      <c r="AS62" s="20">
        <v>0.5</v>
      </c>
      <c r="AT62" s="21">
        <v>6.25E-2</v>
      </c>
    </row>
    <row r="63" spans="1:46" ht="89" thickBot="1" x14ac:dyDescent="0.4">
      <c r="A63" s="12"/>
      <c r="B63" s="14"/>
      <c r="C63" s="14" t="s">
        <v>274</v>
      </c>
      <c r="D63" s="15">
        <v>0.63194444444444442</v>
      </c>
      <c r="E63" s="14"/>
      <c r="F63" s="15">
        <v>0.67361111111111116</v>
      </c>
      <c r="G63" s="16">
        <v>4.1666666666666664E-2</v>
      </c>
      <c r="H63" s="14"/>
      <c r="I63" s="17">
        <v>1</v>
      </c>
      <c r="J63" s="14"/>
      <c r="K63" s="14"/>
      <c r="L63" s="10"/>
      <c r="M63" s="19"/>
      <c r="N63" s="19" t="s">
        <v>275</v>
      </c>
      <c r="O63" s="20">
        <v>0.60416666666666663</v>
      </c>
      <c r="P63" s="19"/>
      <c r="Q63" s="20">
        <v>0.61805555555555558</v>
      </c>
      <c r="R63" s="21">
        <v>1.3888888888888888E-2</v>
      </c>
      <c r="S63" s="10"/>
      <c r="T63" s="19"/>
      <c r="U63" s="19" t="s">
        <v>276</v>
      </c>
      <c r="V63" s="20">
        <v>5.5555555555555552E-2</v>
      </c>
      <c r="W63" s="19"/>
      <c r="X63" s="20">
        <v>6.9444444444444448E-2</v>
      </c>
      <c r="Y63" s="21">
        <v>1.3888888888888888E-2</v>
      </c>
      <c r="Z63" s="10"/>
      <c r="AA63" s="18">
        <v>45400</v>
      </c>
      <c r="AB63" s="19" t="s">
        <v>277</v>
      </c>
      <c r="AC63" s="20">
        <v>0.66319444444444442</v>
      </c>
      <c r="AD63" s="19"/>
      <c r="AE63" s="20">
        <v>0.67361111111111116</v>
      </c>
      <c r="AF63" s="21">
        <v>1.0416666666666666E-2</v>
      </c>
      <c r="AG63" s="10"/>
      <c r="AH63" s="22"/>
      <c r="AI63" s="22"/>
      <c r="AJ63" s="22"/>
      <c r="AK63" s="22"/>
      <c r="AL63" s="22"/>
      <c r="AM63" s="23">
        <v>0.2361111111111111</v>
      </c>
      <c r="AN63" s="10"/>
      <c r="AO63" s="19"/>
      <c r="AP63" s="19" t="s">
        <v>278</v>
      </c>
      <c r="AQ63" s="20">
        <v>0.78472222222222221</v>
      </c>
      <c r="AR63" s="19"/>
      <c r="AS63" s="20">
        <v>0.82291666666666663</v>
      </c>
      <c r="AT63" s="21">
        <v>3.8194444444444448E-2</v>
      </c>
    </row>
    <row r="64" spans="1:46" ht="101.5" thickBot="1" x14ac:dyDescent="0.4">
      <c r="A64" s="12"/>
      <c r="B64" s="14"/>
      <c r="C64" s="14" t="s">
        <v>279</v>
      </c>
      <c r="D64" s="15">
        <v>0.74305555555555558</v>
      </c>
      <c r="E64" s="14"/>
      <c r="F64" s="15">
        <v>0.77777777777777779</v>
      </c>
      <c r="G64" s="16">
        <v>3.4722222222222224E-2</v>
      </c>
      <c r="H64" s="14"/>
      <c r="I64" s="14"/>
      <c r="J64" s="17">
        <v>55</v>
      </c>
      <c r="K64" s="14"/>
      <c r="L64" s="10"/>
      <c r="M64" s="19"/>
      <c r="N64" s="19" t="s">
        <v>280</v>
      </c>
      <c r="O64" s="20">
        <v>0.77777777777777779</v>
      </c>
      <c r="P64" s="19"/>
      <c r="Q64" s="20">
        <v>0.82291666666666663</v>
      </c>
      <c r="R64" s="21">
        <v>4.5138888888888888E-2</v>
      </c>
      <c r="S64" s="10"/>
      <c r="T64" s="19"/>
      <c r="U64" s="19" t="s">
        <v>281</v>
      </c>
      <c r="V64" s="20">
        <v>7.6388888888888895E-2</v>
      </c>
      <c r="W64" s="19"/>
      <c r="X64" s="20">
        <v>0.10416666666666667</v>
      </c>
      <c r="Y64" s="21">
        <v>2.7777777777777776E-2</v>
      </c>
      <c r="Z64" s="10"/>
      <c r="AA64" s="19"/>
      <c r="AB64" s="19" t="s">
        <v>282</v>
      </c>
      <c r="AC64" s="20">
        <v>0.70833333333333337</v>
      </c>
      <c r="AD64" s="19"/>
      <c r="AE64" s="20">
        <v>0.75347222222222221</v>
      </c>
      <c r="AF64" s="21">
        <v>4.5138888888888888E-2</v>
      </c>
      <c r="AG64" s="10"/>
      <c r="AH64" s="33">
        <v>45432</v>
      </c>
      <c r="AI64" s="34"/>
      <c r="AJ64" s="34"/>
      <c r="AK64" s="34"/>
      <c r="AL64" s="34"/>
      <c r="AM64" s="34"/>
      <c r="AN64" s="10"/>
      <c r="AO64" s="19"/>
      <c r="AP64" s="19" t="s">
        <v>283</v>
      </c>
      <c r="AQ64" s="20">
        <v>0.82638888888888884</v>
      </c>
      <c r="AR64" s="19"/>
      <c r="AS64" s="20">
        <v>0.84375</v>
      </c>
      <c r="AT64" s="21">
        <v>1.7361111111111112E-2</v>
      </c>
    </row>
    <row r="65" spans="1:46" ht="39" thickBot="1" x14ac:dyDescent="0.4">
      <c r="A65" s="12"/>
      <c r="B65" s="14"/>
      <c r="C65" s="14" t="s">
        <v>284</v>
      </c>
      <c r="D65" s="15">
        <v>0.98611111111111116</v>
      </c>
      <c r="E65" s="14"/>
      <c r="F65" s="15">
        <v>7.9861111111111105E-2</v>
      </c>
      <c r="G65" s="16">
        <v>9.375E-2</v>
      </c>
      <c r="H65" s="14"/>
      <c r="I65" s="17">
        <v>2</v>
      </c>
      <c r="J65" s="17">
        <v>15</v>
      </c>
      <c r="K65" s="14"/>
      <c r="L65" s="10"/>
      <c r="M65" s="19"/>
      <c r="N65" s="19" t="s">
        <v>285</v>
      </c>
      <c r="O65" s="20">
        <v>0.83333333333333337</v>
      </c>
      <c r="P65" s="19"/>
      <c r="Q65" s="20">
        <v>0.91666666666666663</v>
      </c>
      <c r="R65" s="21">
        <v>8.3333333333333329E-2</v>
      </c>
      <c r="S65" s="10"/>
      <c r="T65" s="22"/>
      <c r="U65" s="22"/>
      <c r="V65" s="22"/>
      <c r="W65" s="22"/>
      <c r="X65" s="22"/>
      <c r="Y65" s="23">
        <v>0.2326388888888889</v>
      </c>
      <c r="Z65" s="10"/>
      <c r="AA65" s="19"/>
      <c r="AB65" s="19" t="s">
        <v>286</v>
      </c>
      <c r="AC65" s="20">
        <v>0.76041666666666663</v>
      </c>
      <c r="AD65" s="19"/>
      <c r="AE65" s="20">
        <v>0.78125</v>
      </c>
      <c r="AF65" s="21">
        <v>2.0833333333333332E-2</v>
      </c>
      <c r="AG65" s="10"/>
      <c r="AH65" s="18">
        <v>45433</v>
      </c>
      <c r="AI65" s="19" t="s">
        <v>287</v>
      </c>
      <c r="AJ65" s="20">
        <v>0.70833333333333337</v>
      </c>
      <c r="AK65" s="19"/>
      <c r="AL65" s="20">
        <v>0.74652777777777779</v>
      </c>
      <c r="AM65" s="21">
        <v>3.8194444444444448E-2</v>
      </c>
      <c r="AN65" s="10"/>
      <c r="AO65" s="19"/>
      <c r="AP65" s="19" t="s">
        <v>288</v>
      </c>
      <c r="AQ65" s="20">
        <v>0.98263888888888884</v>
      </c>
      <c r="AR65" s="19"/>
      <c r="AS65" s="20">
        <v>0.99652777777777779</v>
      </c>
      <c r="AT65" s="21">
        <v>1.3888888888888888E-2</v>
      </c>
    </row>
    <row r="66" spans="1:46" ht="39" thickBot="1" x14ac:dyDescent="0.4">
      <c r="A66" s="25"/>
      <c r="B66" s="22"/>
      <c r="C66" s="22"/>
      <c r="D66" s="22"/>
      <c r="E66" s="22"/>
      <c r="F66" s="22"/>
      <c r="G66" s="23">
        <v>0.28125</v>
      </c>
      <c r="H66" s="22"/>
      <c r="I66" s="26">
        <v>240</v>
      </c>
      <c r="J66" s="26">
        <v>170</v>
      </c>
      <c r="K66" s="26">
        <v>410</v>
      </c>
      <c r="L66" s="10"/>
      <c r="M66" s="19"/>
      <c r="N66" s="19"/>
      <c r="O66" s="20">
        <v>0.96527777777777779</v>
      </c>
      <c r="P66" s="19"/>
      <c r="Q66" s="20">
        <v>3.8194444444444448E-2</v>
      </c>
      <c r="R66" s="21">
        <v>7.2916666666666671E-2</v>
      </c>
      <c r="S66" s="10"/>
      <c r="T66" s="18">
        <v>45363</v>
      </c>
      <c r="U66" s="19" t="s">
        <v>289</v>
      </c>
      <c r="V66" s="20">
        <v>0.79513888888888884</v>
      </c>
      <c r="W66" s="19"/>
      <c r="X66" s="20">
        <v>0.91319444444444442</v>
      </c>
      <c r="Y66" s="21">
        <v>0.11805555555555555</v>
      </c>
      <c r="Z66" s="10"/>
      <c r="AA66" s="19"/>
      <c r="AB66" s="19" t="s">
        <v>290</v>
      </c>
      <c r="AC66" s="20">
        <v>0.875</v>
      </c>
      <c r="AD66" s="19"/>
      <c r="AE66" s="20">
        <v>0.93402777777777779</v>
      </c>
      <c r="AF66" s="21">
        <v>5.9027777777777776E-2</v>
      </c>
      <c r="AG66" s="10"/>
      <c r="AH66" s="19"/>
      <c r="AI66" s="19" t="s">
        <v>291</v>
      </c>
      <c r="AJ66" s="20">
        <v>0.83680555555555558</v>
      </c>
      <c r="AK66" s="19"/>
      <c r="AL66" s="20">
        <v>0.88541666666666663</v>
      </c>
      <c r="AM66" s="21">
        <v>4.8611111111111112E-2</v>
      </c>
      <c r="AN66" s="10"/>
      <c r="AO66" s="19"/>
      <c r="AP66" s="19" t="s">
        <v>292</v>
      </c>
      <c r="AQ66" s="20">
        <v>3.472222222222222E-3</v>
      </c>
      <c r="AR66" s="19"/>
      <c r="AS66" s="20">
        <v>4.1666666666666664E-2</v>
      </c>
      <c r="AT66" s="21">
        <v>3.8194444444444448E-2</v>
      </c>
    </row>
    <row r="67" spans="1:46" ht="51.5" thickBot="1" x14ac:dyDescent="0.4">
      <c r="A67" s="58"/>
      <c r="B67" s="59">
        <v>45320</v>
      </c>
      <c r="C67" s="60" t="s">
        <v>284</v>
      </c>
      <c r="D67" s="61">
        <v>0.54861111111111116</v>
      </c>
      <c r="E67" s="60"/>
      <c r="F67" s="61">
        <v>0.60763888888888884</v>
      </c>
      <c r="G67" s="62">
        <v>5.9027777777777776E-2</v>
      </c>
      <c r="H67" s="60"/>
      <c r="I67" s="63">
        <v>1</v>
      </c>
      <c r="J67" s="63">
        <v>25</v>
      </c>
      <c r="K67" s="60"/>
      <c r="L67" s="10"/>
      <c r="M67" s="22"/>
      <c r="N67" s="22"/>
      <c r="O67" s="22"/>
      <c r="P67" s="22"/>
      <c r="Q67" s="22"/>
      <c r="R67" s="23">
        <v>0.3298611111111111</v>
      </c>
      <c r="S67" s="10"/>
      <c r="T67" s="19"/>
      <c r="U67" s="19" t="s">
        <v>293</v>
      </c>
      <c r="V67" s="20">
        <v>0.91666666666666663</v>
      </c>
      <c r="W67" s="19"/>
      <c r="X67" s="20">
        <v>0</v>
      </c>
      <c r="Y67" s="21">
        <v>8.3333333333333329E-2</v>
      </c>
      <c r="Z67" s="10"/>
      <c r="AA67" s="19"/>
      <c r="AB67" s="19" t="s">
        <v>294</v>
      </c>
      <c r="AC67" s="20">
        <v>0.99305555555555558</v>
      </c>
      <c r="AD67" s="19"/>
      <c r="AE67" s="20">
        <v>7.6388888888888895E-2</v>
      </c>
      <c r="AF67" s="21">
        <v>8.3333333333333329E-2</v>
      </c>
      <c r="AG67" s="10"/>
      <c r="AH67" s="19"/>
      <c r="AI67" s="19" t="s">
        <v>295</v>
      </c>
      <c r="AJ67" s="20">
        <v>0.89236111111111116</v>
      </c>
      <c r="AK67" s="19"/>
      <c r="AL67" s="20">
        <v>0.92013888888888884</v>
      </c>
      <c r="AM67" s="21">
        <v>2.7777777777777776E-2</v>
      </c>
      <c r="AN67" s="10"/>
      <c r="AO67" s="22"/>
      <c r="AP67" s="22"/>
      <c r="AQ67" s="22"/>
      <c r="AR67" s="22"/>
      <c r="AS67" s="22"/>
      <c r="AT67" s="23">
        <v>0.19097222222222221</v>
      </c>
    </row>
    <row r="68" spans="1:46" ht="76.5" thickBot="1" x14ac:dyDescent="0.4">
      <c r="A68" s="58"/>
      <c r="B68" s="60"/>
      <c r="C68" s="60"/>
      <c r="D68" s="61">
        <v>0.66319444444444442</v>
      </c>
      <c r="E68" s="60"/>
      <c r="F68" s="61">
        <v>0.68055555555555558</v>
      </c>
      <c r="G68" s="62">
        <v>1.7361111111111112E-2</v>
      </c>
      <c r="H68" s="60"/>
      <c r="I68" s="60"/>
      <c r="J68" s="63">
        <v>25</v>
      </c>
      <c r="K68" s="60"/>
      <c r="L68" s="10"/>
      <c r="M68" s="24">
        <v>45336</v>
      </c>
      <c r="N68" s="19" t="s">
        <v>285</v>
      </c>
      <c r="O68" s="20">
        <v>0.45833333333333331</v>
      </c>
      <c r="P68" s="19"/>
      <c r="Q68" s="20">
        <v>0.52430555555555558</v>
      </c>
      <c r="R68" s="21">
        <v>6.5972222222222224E-2</v>
      </c>
      <c r="S68" s="10"/>
      <c r="T68" s="19"/>
      <c r="U68" s="19" t="s">
        <v>296</v>
      </c>
      <c r="V68" s="20">
        <v>3.4722222222222224E-2</v>
      </c>
      <c r="W68" s="19"/>
      <c r="X68" s="20">
        <v>6.25E-2</v>
      </c>
      <c r="Y68" s="21">
        <v>2.7777777777777776E-2</v>
      </c>
      <c r="Z68" s="10"/>
      <c r="AA68" s="22"/>
      <c r="AB68" s="22"/>
      <c r="AC68" s="22"/>
      <c r="AD68" s="22"/>
      <c r="AE68" s="22"/>
      <c r="AF68" s="23">
        <v>0.21875</v>
      </c>
      <c r="AG68" s="10"/>
      <c r="AH68" s="19"/>
      <c r="AI68" s="19" t="s">
        <v>297</v>
      </c>
      <c r="AJ68" s="20">
        <v>0.96180555555555558</v>
      </c>
      <c r="AK68" s="19"/>
      <c r="AL68" s="20">
        <v>0.97569444444444442</v>
      </c>
      <c r="AM68" s="21">
        <v>1.3888888888888888E-2</v>
      </c>
      <c r="AN68" s="10"/>
      <c r="AO68" s="18">
        <v>45455</v>
      </c>
      <c r="AP68" s="19" t="s">
        <v>298</v>
      </c>
      <c r="AQ68" s="20">
        <v>0.26041666666666669</v>
      </c>
      <c r="AR68" s="19"/>
      <c r="AS68" s="20">
        <v>0.35069444444444442</v>
      </c>
      <c r="AT68" s="21">
        <v>9.0277777777777776E-2</v>
      </c>
    </row>
    <row r="69" spans="1:46" ht="51.5" thickBot="1" x14ac:dyDescent="0.4">
      <c r="A69" s="58"/>
      <c r="B69" s="60"/>
      <c r="C69" s="60" t="s">
        <v>299</v>
      </c>
      <c r="D69" s="61">
        <v>0.69791666666666663</v>
      </c>
      <c r="E69" s="60"/>
      <c r="F69" s="61">
        <v>0.70833333333333337</v>
      </c>
      <c r="G69" s="62">
        <v>1.0416666666666666E-2</v>
      </c>
      <c r="H69" s="60"/>
      <c r="I69" s="60"/>
      <c r="J69" s="63">
        <v>15</v>
      </c>
      <c r="K69" s="60"/>
      <c r="L69" s="10"/>
      <c r="M69" s="19"/>
      <c r="N69" s="19"/>
      <c r="O69" s="20">
        <v>0.54861111111111116</v>
      </c>
      <c r="P69" s="19"/>
      <c r="Q69" s="20">
        <v>0.55902777777777779</v>
      </c>
      <c r="R69" s="21">
        <v>1.0416666666666666E-2</v>
      </c>
      <c r="S69" s="10"/>
      <c r="T69" s="19"/>
      <c r="U69" s="19" t="s">
        <v>300</v>
      </c>
      <c r="V69" s="20">
        <v>6.9444444444444448E-2</v>
      </c>
      <c r="W69" s="19"/>
      <c r="X69" s="20">
        <v>8.3333333333333329E-2</v>
      </c>
      <c r="Y69" s="21">
        <v>1.3888888888888888E-2</v>
      </c>
      <c r="Z69" s="10"/>
      <c r="AA69" s="18">
        <v>45401</v>
      </c>
      <c r="AB69" s="19" t="s">
        <v>301</v>
      </c>
      <c r="AC69" s="20">
        <v>0.75347222222222221</v>
      </c>
      <c r="AD69" s="19"/>
      <c r="AE69" s="20">
        <v>0.81597222222222221</v>
      </c>
      <c r="AF69" s="21">
        <v>6.25E-2</v>
      </c>
      <c r="AG69" s="10"/>
      <c r="AH69" s="19"/>
      <c r="AI69" s="19" t="s">
        <v>302</v>
      </c>
      <c r="AJ69" s="20">
        <v>0.97916666666666663</v>
      </c>
      <c r="AK69" s="19"/>
      <c r="AL69" s="20">
        <v>6.9444444444444441E-3</v>
      </c>
      <c r="AM69" s="21">
        <v>2.7777777777777776E-2</v>
      </c>
      <c r="AN69" s="10"/>
      <c r="AO69" s="22"/>
      <c r="AP69" s="22"/>
      <c r="AQ69" s="22"/>
      <c r="AR69" s="22"/>
      <c r="AS69" s="22"/>
      <c r="AT69" s="23">
        <v>9.0277777777777776E-2</v>
      </c>
    </row>
    <row r="70" spans="1:46" ht="76.5" thickBot="1" x14ac:dyDescent="0.4">
      <c r="A70" s="58"/>
      <c r="B70" s="60"/>
      <c r="C70" s="60" t="s">
        <v>303</v>
      </c>
      <c r="D70" s="61">
        <v>0.875</v>
      </c>
      <c r="E70" s="60"/>
      <c r="F70" s="61">
        <v>0.97916666666666663</v>
      </c>
      <c r="G70" s="62">
        <v>0.10416666666666667</v>
      </c>
      <c r="H70" s="60"/>
      <c r="I70" s="63">
        <v>2</v>
      </c>
      <c r="J70" s="63">
        <v>30</v>
      </c>
      <c r="K70" s="60"/>
      <c r="L70" s="10"/>
      <c r="M70" s="19"/>
      <c r="N70" s="19" t="s">
        <v>304</v>
      </c>
      <c r="O70" s="20">
        <v>0.78472222222222221</v>
      </c>
      <c r="P70" s="19"/>
      <c r="Q70" s="20">
        <v>0.82291666666666663</v>
      </c>
      <c r="R70" s="21">
        <v>3.8194444444444448E-2</v>
      </c>
      <c r="S70" s="10"/>
      <c r="T70" s="19"/>
      <c r="U70" s="19" t="s">
        <v>305</v>
      </c>
      <c r="V70" s="20">
        <v>8.6805555555555552E-2</v>
      </c>
      <c r="W70" s="19"/>
      <c r="X70" s="20">
        <v>9.7222222222222224E-2</v>
      </c>
      <c r="Y70" s="21">
        <v>1.0416666666666666E-2</v>
      </c>
      <c r="Z70" s="10"/>
      <c r="AA70" s="19"/>
      <c r="AB70" s="19" t="s">
        <v>306</v>
      </c>
      <c r="AC70" s="20">
        <v>0.85069444444444442</v>
      </c>
      <c r="AD70" s="19"/>
      <c r="AE70" s="20">
        <v>0.85416666666666663</v>
      </c>
      <c r="AF70" s="21">
        <v>3.472222222222222E-3</v>
      </c>
      <c r="AG70" s="10"/>
      <c r="AH70" s="22"/>
      <c r="AI70" s="22"/>
      <c r="AJ70" s="22"/>
      <c r="AK70" s="22"/>
      <c r="AL70" s="22"/>
      <c r="AM70" s="23">
        <v>0.15625</v>
      </c>
      <c r="AN70" s="10"/>
      <c r="AO70" s="33">
        <v>45456</v>
      </c>
      <c r="AP70" s="34" t="s">
        <v>307</v>
      </c>
      <c r="AQ70" s="34"/>
      <c r="AR70" s="34"/>
      <c r="AS70" s="34"/>
      <c r="AT70" s="34"/>
    </row>
    <row r="71" spans="1:46" ht="89" thickBot="1" x14ac:dyDescent="0.4">
      <c r="A71" s="25"/>
      <c r="B71" s="22"/>
      <c r="C71" s="22"/>
      <c r="D71" s="22"/>
      <c r="E71" s="22"/>
      <c r="F71" s="22"/>
      <c r="G71" s="23">
        <v>0.19097222222222221</v>
      </c>
      <c r="H71" s="22"/>
      <c r="I71" s="26">
        <v>180</v>
      </c>
      <c r="J71" s="26">
        <v>95</v>
      </c>
      <c r="K71" s="26">
        <v>275</v>
      </c>
      <c r="L71" s="10"/>
      <c r="M71" s="19"/>
      <c r="N71" s="19" t="s">
        <v>308</v>
      </c>
      <c r="O71" s="20">
        <v>0.83333333333333337</v>
      </c>
      <c r="P71" s="19"/>
      <c r="Q71" s="20">
        <v>0.875</v>
      </c>
      <c r="R71" s="21">
        <v>4.1666666666666664E-2</v>
      </c>
      <c r="S71" s="10"/>
      <c r="T71" s="22"/>
      <c r="U71" s="22"/>
      <c r="V71" s="22"/>
      <c r="W71" s="22"/>
      <c r="X71" s="22"/>
      <c r="Y71" s="23">
        <v>0.25347222222222221</v>
      </c>
      <c r="Z71" s="10"/>
      <c r="AA71" s="19"/>
      <c r="AB71" s="19" t="s">
        <v>309</v>
      </c>
      <c r="AC71" s="20">
        <v>0.90277777777777779</v>
      </c>
      <c r="AD71" s="19"/>
      <c r="AE71" s="20">
        <v>0.93055555555555558</v>
      </c>
      <c r="AF71" s="21">
        <v>2.7777777777777776E-2</v>
      </c>
      <c r="AG71" s="10"/>
      <c r="AH71" s="18">
        <v>45434</v>
      </c>
      <c r="AI71" s="19" t="s">
        <v>310</v>
      </c>
      <c r="AJ71" s="20">
        <v>0.74652777777777779</v>
      </c>
      <c r="AK71" s="19"/>
      <c r="AL71" s="20">
        <v>0.82291666666666663</v>
      </c>
      <c r="AM71" s="21">
        <v>7.6388888888888895E-2</v>
      </c>
      <c r="AN71" s="10"/>
      <c r="AO71" s="18">
        <v>45457</v>
      </c>
      <c r="AP71" s="19" t="s">
        <v>311</v>
      </c>
      <c r="AQ71" s="20">
        <v>0.22916666666666666</v>
      </c>
      <c r="AR71" s="19"/>
      <c r="AS71" s="20">
        <v>0.40625</v>
      </c>
      <c r="AT71" s="21">
        <v>0.17708333333333334</v>
      </c>
    </row>
    <row r="72" spans="1:46" ht="76.5" thickBot="1" x14ac:dyDescent="0.4">
      <c r="A72" s="64"/>
      <c r="B72" s="65">
        <v>45321</v>
      </c>
      <c r="C72" s="66" t="s">
        <v>312</v>
      </c>
      <c r="D72" s="67">
        <v>0.59722222222222221</v>
      </c>
      <c r="E72" s="66"/>
      <c r="F72" s="67">
        <v>0.63194444444444442</v>
      </c>
      <c r="G72" s="68">
        <v>3.4722222222222224E-2</v>
      </c>
      <c r="H72" s="66"/>
      <c r="I72" s="66"/>
      <c r="J72" s="69">
        <v>50</v>
      </c>
      <c r="K72" s="66"/>
      <c r="L72" s="10"/>
      <c r="M72" s="19"/>
      <c r="N72" s="19"/>
      <c r="O72" s="20">
        <v>0.91666666666666663</v>
      </c>
      <c r="P72" s="19"/>
      <c r="Q72" s="20">
        <v>8.6805555555555552E-2</v>
      </c>
      <c r="R72" s="21">
        <v>0.1701388888888889</v>
      </c>
      <c r="S72" s="10"/>
      <c r="T72" s="18">
        <v>45364</v>
      </c>
      <c r="U72" s="19" t="s">
        <v>313</v>
      </c>
      <c r="V72" s="20">
        <v>0.55555555555555558</v>
      </c>
      <c r="W72" s="19"/>
      <c r="X72" s="20">
        <v>0.56597222222222221</v>
      </c>
      <c r="Y72" s="21">
        <v>1.0416666666666666E-2</v>
      </c>
      <c r="Z72" s="10"/>
      <c r="AA72" s="19"/>
      <c r="AB72" s="19" t="s">
        <v>314</v>
      </c>
      <c r="AC72" s="20">
        <v>0.9375</v>
      </c>
      <c r="AD72" s="19"/>
      <c r="AE72" s="20">
        <v>0.98958333333333337</v>
      </c>
      <c r="AF72" s="21">
        <v>5.2083333333333336E-2</v>
      </c>
      <c r="AG72" s="10"/>
      <c r="AH72" s="19"/>
      <c r="AI72" s="19" t="s">
        <v>315</v>
      </c>
      <c r="AJ72" s="20">
        <v>0.92013888888888884</v>
      </c>
      <c r="AK72" s="19"/>
      <c r="AL72" s="20">
        <v>0.98611111111111116</v>
      </c>
      <c r="AM72" s="21">
        <v>6.5972222222222224E-2</v>
      </c>
      <c r="AN72" s="10"/>
      <c r="AO72" s="19"/>
      <c r="AP72" s="19" t="s">
        <v>316</v>
      </c>
      <c r="AQ72" s="20">
        <v>0.40972222222222221</v>
      </c>
      <c r="AR72" s="19"/>
      <c r="AS72" s="20">
        <v>0.42708333333333331</v>
      </c>
      <c r="AT72" s="21">
        <v>1.7361111111111112E-2</v>
      </c>
    </row>
    <row r="73" spans="1:46" ht="89" thickBot="1" x14ac:dyDescent="0.4">
      <c r="A73" s="64"/>
      <c r="B73" s="66"/>
      <c r="C73" s="66" t="s">
        <v>317</v>
      </c>
      <c r="D73" s="67">
        <v>0.64930555555555558</v>
      </c>
      <c r="E73" s="66"/>
      <c r="F73" s="67">
        <v>0.79166666666666663</v>
      </c>
      <c r="G73" s="68">
        <v>0.1423611111111111</v>
      </c>
      <c r="H73" s="66"/>
      <c r="I73" s="69">
        <v>3</v>
      </c>
      <c r="J73" s="69">
        <v>25</v>
      </c>
      <c r="K73" s="66"/>
      <c r="L73" s="10"/>
      <c r="M73" s="22"/>
      <c r="N73" s="22"/>
      <c r="O73" s="22"/>
      <c r="P73" s="22"/>
      <c r="Q73" s="22"/>
      <c r="R73" s="23">
        <v>0.3263888888888889</v>
      </c>
      <c r="S73" s="10"/>
      <c r="T73" s="19"/>
      <c r="U73" s="19" t="s">
        <v>318</v>
      </c>
      <c r="V73" s="20">
        <v>0.64583333333333337</v>
      </c>
      <c r="W73" s="19"/>
      <c r="X73" s="20">
        <v>0.77430555555555558</v>
      </c>
      <c r="Y73" s="21">
        <v>0.12847222222222221</v>
      </c>
      <c r="Z73" s="10"/>
      <c r="AA73" s="19"/>
      <c r="AB73" s="19" t="s">
        <v>319</v>
      </c>
      <c r="AC73" s="20">
        <v>4.1666666666666664E-2</v>
      </c>
      <c r="AD73" s="19"/>
      <c r="AE73" s="20">
        <v>9.7222222222222224E-2</v>
      </c>
      <c r="AF73" s="21">
        <v>5.5555555555555552E-2</v>
      </c>
      <c r="AG73" s="10"/>
      <c r="AH73" s="22"/>
      <c r="AI73" s="22"/>
      <c r="AJ73" s="22"/>
      <c r="AK73" s="22"/>
      <c r="AL73" s="22"/>
      <c r="AM73" s="23">
        <v>0.1423611111111111</v>
      </c>
      <c r="AN73" s="10"/>
      <c r="AO73" s="19"/>
      <c r="AP73" s="19" t="s">
        <v>320</v>
      </c>
      <c r="AQ73" s="20">
        <v>0.4826388888888889</v>
      </c>
      <c r="AR73" s="19"/>
      <c r="AS73" s="20">
        <v>0.52777777777777779</v>
      </c>
      <c r="AT73" s="21">
        <v>4.5138888888888888E-2</v>
      </c>
    </row>
    <row r="74" spans="1:46" ht="51.5" thickBot="1" x14ac:dyDescent="0.4">
      <c r="A74" s="64"/>
      <c r="B74" s="66"/>
      <c r="C74" s="66" t="s">
        <v>321</v>
      </c>
      <c r="D74" s="67">
        <v>0.875</v>
      </c>
      <c r="E74" s="66"/>
      <c r="F74" s="67">
        <v>0.94444444444444442</v>
      </c>
      <c r="G74" s="68">
        <v>6.9444444444444448E-2</v>
      </c>
      <c r="H74" s="66"/>
      <c r="I74" s="69">
        <v>1</v>
      </c>
      <c r="J74" s="69">
        <v>40</v>
      </c>
      <c r="K74" s="66"/>
      <c r="L74" s="10"/>
      <c r="M74" s="24">
        <v>45337</v>
      </c>
      <c r="N74" s="19" t="s">
        <v>322</v>
      </c>
      <c r="O74" s="20">
        <v>0.61458333333333337</v>
      </c>
      <c r="P74" s="19"/>
      <c r="Q74" s="20">
        <v>0.66666666666666663</v>
      </c>
      <c r="R74" s="21">
        <v>5.2083333333333336E-2</v>
      </c>
      <c r="S74" s="10"/>
      <c r="T74" s="19"/>
      <c r="U74" s="19" t="s">
        <v>323</v>
      </c>
      <c r="V74" s="20">
        <v>0.78472222222222221</v>
      </c>
      <c r="W74" s="19"/>
      <c r="X74" s="20">
        <v>0.79861111111111116</v>
      </c>
      <c r="Y74" s="21">
        <v>1.3888888888888888E-2</v>
      </c>
      <c r="Z74" s="10"/>
      <c r="AA74" s="19"/>
      <c r="AB74" s="19" t="s">
        <v>324</v>
      </c>
      <c r="AC74" s="20">
        <v>9.7222222222222224E-2</v>
      </c>
      <c r="AD74" s="19"/>
      <c r="AE74" s="20">
        <v>0.28472222222222221</v>
      </c>
      <c r="AF74" s="21">
        <v>0.1875</v>
      </c>
      <c r="AG74" s="10"/>
      <c r="AH74" s="18">
        <v>45435</v>
      </c>
      <c r="AI74" s="19" t="s">
        <v>325</v>
      </c>
      <c r="AJ74" s="20">
        <v>0.45833333333333331</v>
      </c>
      <c r="AK74" s="19"/>
      <c r="AL74" s="20">
        <v>0.59027777777777779</v>
      </c>
      <c r="AM74" s="21">
        <v>0.13194444444444445</v>
      </c>
      <c r="AN74" s="10"/>
      <c r="AO74" s="19"/>
      <c r="AP74" s="19" t="s">
        <v>326</v>
      </c>
      <c r="AQ74" s="20">
        <v>0.86111111111111116</v>
      </c>
      <c r="AR74" s="19"/>
      <c r="AS74" s="20">
        <v>0.875</v>
      </c>
      <c r="AT74" s="21">
        <v>1.3888888888888888E-2</v>
      </c>
    </row>
    <row r="75" spans="1:46" ht="76.5" thickBot="1" x14ac:dyDescent="0.4">
      <c r="A75" s="64"/>
      <c r="B75" s="66"/>
      <c r="C75" s="66" t="s">
        <v>327</v>
      </c>
      <c r="D75" s="67">
        <v>0.95138888888888884</v>
      </c>
      <c r="E75" s="66"/>
      <c r="F75" s="67">
        <v>2.0833333333333332E-2</v>
      </c>
      <c r="G75" s="68">
        <v>6.9444444444444448E-2</v>
      </c>
      <c r="H75" s="66"/>
      <c r="I75" s="69">
        <v>1</v>
      </c>
      <c r="J75" s="69">
        <v>40</v>
      </c>
      <c r="K75" s="66"/>
      <c r="L75" s="10"/>
      <c r="M75" s="19"/>
      <c r="N75" s="19" t="s">
        <v>328</v>
      </c>
      <c r="O75" s="20">
        <v>0.84375</v>
      </c>
      <c r="P75" s="19"/>
      <c r="Q75" s="20">
        <v>0.93055555555555558</v>
      </c>
      <c r="R75" s="21">
        <v>8.6805555555555552E-2</v>
      </c>
      <c r="S75" s="10"/>
      <c r="T75" s="19"/>
      <c r="U75" s="19" t="s">
        <v>329</v>
      </c>
      <c r="V75" s="20">
        <v>0.79861111111111116</v>
      </c>
      <c r="W75" s="19"/>
      <c r="X75" s="20">
        <v>0.82638888888888884</v>
      </c>
      <c r="Y75" s="21">
        <v>2.7777777777777776E-2</v>
      </c>
      <c r="Z75" s="10"/>
      <c r="AA75" s="22"/>
      <c r="AB75" s="22"/>
      <c r="AC75" s="22"/>
      <c r="AD75" s="22"/>
      <c r="AE75" s="22"/>
      <c r="AF75" s="23">
        <v>0.3888888888888889</v>
      </c>
      <c r="AG75" s="10"/>
      <c r="AH75" s="19"/>
      <c r="AI75" s="19" t="s">
        <v>330</v>
      </c>
      <c r="AJ75" s="20">
        <v>0.66319444444444442</v>
      </c>
      <c r="AK75" s="19"/>
      <c r="AL75" s="20">
        <v>0.71180555555555558</v>
      </c>
      <c r="AM75" s="21">
        <v>4.8611111111111112E-2</v>
      </c>
      <c r="AN75" s="10"/>
      <c r="AO75" s="19"/>
      <c r="AP75" s="19" t="s">
        <v>331</v>
      </c>
      <c r="AQ75" s="20">
        <v>0.92361111111111116</v>
      </c>
      <c r="AR75" s="19"/>
      <c r="AS75" s="20">
        <v>0.9375</v>
      </c>
      <c r="AT75" s="21">
        <v>1.3888888888888888E-2</v>
      </c>
    </row>
    <row r="76" spans="1:46" ht="51.5" thickBot="1" x14ac:dyDescent="0.4">
      <c r="A76" s="25"/>
      <c r="B76" s="22"/>
      <c r="C76" s="22"/>
      <c r="D76" s="22"/>
      <c r="E76" s="22"/>
      <c r="F76" s="22"/>
      <c r="G76" s="23">
        <v>0.31597222222222221</v>
      </c>
      <c r="H76" s="22"/>
      <c r="I76" s="26">
        <v>300</v>
      </c>
      <c r="J76" s="26">
        <v>155</v>
      </c>
      <c r="K76" s="26">
        <v>455</v>
      </c>
      <c r="L76" s="10"/>
      <c r="M76" s="22"/>
      <c r="N76" s="22"/>
      <c r="O76" s="22"/>
      <c r="P76" s="22"/>
      <c r="Q76" s="22"/>
      <c r="R76" s="23">
        <v>0.1388888888888889</v>
      </c>
      <c r="S76" s="10"/>
      <c r="T76" s="19"/>
      <c r="U76" s="19" t="s">
        <v>332</v>
      </c>
      <c r="V76" s="20">
        <v>0.83333333333333337</v>
      </c>
      <c r="W76" s="19"/>
      <c r="X76" s="20">
        <v>0.84027777777777779</v>
      </c>
      <c r="Y76" s="21">
        <v>6.9444444444444441E-3</v>
      </c>
      <c r="Z76" s="10"/>
      <c r="AA76" s="18">
        <v>45402</v>
      </c>
      <c r="AB76" s="19" t="s">
        <v>333</v>
      </c>
      <c r="AC76" s="20">
        <v>0.73958333333333337</v>
      </c>
      <c r="AD76" s="19"/>
      <c r="AE76" s="20">
        <v>0.75694444444444442</v>
      </c>
      <c r="AF76" s="21">
        <v>1.7361111111111112E-2</v>
      </c>
      <c r="AG76" s="10"/>
      <c r="AH76" s="19"/>
      <c r="AI76" s="19" t="s">
        <v>334</v>
      </c>
      <c r="AJ76" s="20">
        <v>0.80902777777777779</v>
      </c>
      <c r="AK76" s="19"/>
      <c r="AL76" s="20">
        <v>0.88888888888888884</v>
      </c>
      <c r="AM76" s="21">
        <v>7.9861111111111105E-2</v>
      </c>
      <c r="AN76" s="10"/>
      <c r="AO76" s="22"/>
      <c r="AP76" s="22"/>
      <c r="AQ76" s="22"/>
      <c r="AR76" s="22"/>
      <c r="AS76" s="22"/>
      <c r="AT76" s="23">
        <v>0.2673611111111111</v>
      </c>
    </row>
    <row r="77" spans="1:46" ht="76.5" thickBot="1" x14ac:dyDescent="0.4">
      <c r="A77" s="58"/>
      <c r="B77" s="59">
        <v>45322</v>
      </c>
      <c r="C77" s="60" t="s">
        <v>335</v>
      </c>
      <c r="D77" s="61">
        <v>0.45833333333333331</v>
      </c>
      <c r="E77" s="60"/>
      <c r="F77" s="61">
        <v>0.47916666666666669</v>
      </c>
      <c r="G77" s="62">
        <v>2.0833333333333332E-2</v>
      </c>
      <c r="H77" s="60"/>
      <c r="I77" s="60"/>
      <c r="J77" s="63">
        <v>30</v>
      </c>
      <c r="K77" s="60"/>
      <c r="L77" s="10"/>
      <c r="M77" s="24">
        <v>45338</v>
      </c>
      <c r="N77" s="19" t="s">
        <v>336</v>
      </c>
      <c r="O77" s="20">
        <v>0.55555555555555558</v>
      </c>
      <c r="P77" s="19"/>
      <c r="Q77" s="20">
        <v>0.58680555555555558</v>
      </c>
      <c r="R77" s="21">
        <v>3.125E-2</v>
      </c>
      <c r="S77" s="10"/>
      <c r="T77" s="19"/>
      <c r="U77" s="19" t="s">
        <v>130</v>
      </c>
      <c r="V77" s="20">
        <v>0.90972222222222221</v>
      </c>
      <c r="W77" s="19"/>
      <c r="X77" s="20">
        <v>1.0416666666666666E-2</v>
      </c>
      <c r="Y77" s="21">
        <v>0.10069444444444445</v>
      </c>
      <c r="Z77" s="10"/>
      <c r="AA77" s="19"/>
      <c r="AB77" s="19" t="s">
        <v>324</v>
      </c>
      <c r="AC77" s="20">
        <v>0.76736111111111116</v>
      </c>
      <c r="AD77" s="19"/>
      <c r="AE77" s="20">
        <v>0.80902777777777779</v>
      </c>
      <c r="AF77" s="21">
        <v>4.1666666666666664E-2</v>
      </c>
      <c r="AG77" s="10"/>
      <c r="AH77" s="22"/>
      <c r="AI77" s="22"/>
      <c r="AJ77" s="22"/>
      <c r="AK77" s="22"/>
      <c r="AL77" s="22"/>
      <c r="AM77" s="23">
        <v>0.26041666666666669</v>
      </c>
      <c r="AN77" s="10"/>
      <c r="AO77" s="33">
        <v>45458</v>
      </c>
      <c r="AP77" s="34" t="s">
        <v>337</v>
      </c>
      <c r="AQ77" s="34"/>
      <c r="AR77" s="34"/>
      <c r="AS77" s="34"/>
      <c r="AT77" s="34"/>
    </row>
    <row r="78" spans="1:46" ht="51.5" thickBot="1" x14ac:dyDescent="0.4">
      <c r="A78" s="58"/>
      <c r="B78" s="60"/>
      <c r="C78" s="60" t="s">
        <v>321</v>
      </c>
      <c r="D78" s="61">
        <v>0.50694444444444442</v>
      </c>
      <c r="E78" s="60"/>
      <c r="F78" s="61">
        <v>0.54513888888888884</v>
      </c>
      <c r="G78" s="62">
        <v>3.8194444444444448E-2</v>
      </c>
      <c r="H78" s="60"/>
      <c r="I78" s="60"/>
      <c r="J78" s="63">
        <v>55</v>
      </c>
      <c r="K78" s="60"/>
      <c r="L78" s="10"/>
      <c r="M78" s="19"/>
      <c r="N78" s="19" t="s">
        <v>338</v>
      </c>
      <c r="O78" s="20">
        <v>0.58680555555555558</v>
      </c>
      <c r="P78" s="19"/>
      <c r="Q78" s="20">
        <v>0.64930555555555558</v>
      </c>
      <c r="R78" s="21">
        <v>6.25E-2</v>
      </c>
      <c r="S78" s="10"/>
      <c r="T78" s="22"/>
      <c r="U78" s="22"/>
      <c r="V78" s="22"/>
      <c r="W78" s="22"/>
      <c r="X78" s="22"/>
      <c r="Y78" s="23">
        <v>0.28819444444444442</v>
      </c>
      <c r="Z78" s="10"/>
      <c r="AA78" s="19"/>
      <c r="AB78" s="19" t="s">
        <v>339</v>
      </c>
      <c r="AC78" s="20">
        <v>0.8125</v>
      </c>
      <c r="AD78" s="19"/>
      <c r="AE78" s="20">
        <v>0.83333333333333337</v>
      </c>
      <c r="AF78" s="21">
        <v>2.0833333333333332E-2</v>
      </c>
      <c r="AG78" s="10"/>
      <c r="AH78" s="18">
        <v>45436</v>
      </c>
      <c r="AI78" s="19" t="s">
        <v>340</v>
      </c>
      <c r="AJ78" s="20">
        <v>0.71527777777777779</v>
      </c>
      <c r="AK78" s="19"/>
      <c r="AL78" s="20">
        <v>0.76736111111111116</v>
      </c>
      <c r="AM78" s="21">
        <v>5.2083333333333336E-2</v>
      </c>
      <c r="AN78" s="10"/>
      <c r="AO78" s="18">
        <v>45459</v>
      </c>
      <c r="AP78" s="19" t="s">
        <v>341</v>
      </c>
      <c r="AQ78" s="20">
        <v>0.40972222222222221</v>
      </c>
      <c r="AR78" s="19"/>
      <c r="AS78" s="20">
        <v>0.41666666666666669</v>
      </c>
      <c r="AT78" s="21">
        <v>6.9444444444444441E-3</v>
      </c>
    </row>
    <row r="79" spans="1:46" ht="89" thickBot="1" x14ac:dyDescent="0.4">
      <c r="A79" s="58"/>
      <c r="B79" s="60"/>
      <c r="C79" s="60" t="s">
        <v>342</v>
      </c>
      <c r="D79" s="61">
        <v>0.77777777777777779</v>
      </c>
      <c r="E79" s="60"/>
      <c r="F79" s="61">
        <v>0.8125</v>
      </c>
      <c r="G79" s="62">
        <v>3.4722222222222224E-2</v>
      </c>
      <c r="H79" s="60"/>
      <c r="I79" s="60"/>
      <c r="J79" s="63">
        <v>50</v>
      </c>
      <c r="K79" s="60"/>
      <c r="L79" s="10"/>
      <c r="M79" s="19"/>
      <c r="N79" s="19" t="s">
        <v>343</v>
      </c>
      <c r="O79" s="20">
        <v>0.65277777777777779</v>
      </c>
      <c r="P79" s="19"/>
      <c r="Q79" s="20">
        <v>0.66319444444444442</v>
      </c>
      <c r="R79" s="21">
        <v>1.0416666666666666E-2</v>
      </c>
      <c r="S79" s="10"/>
      <c r="T79" s="18">
        <v>45365</v>
      </c>
      <c r="U79" s="19" t="s">
        <v>344</v>
      </c>
      <c r="V79" s="20">
        <v>0.68055555555555558</v>
      </c>
      <c r="W79" s="19"/>
      <c r="X79" s="20">
        <v>0.68402777777777779</v>
      </c>
      <c r="Y79" s="21">
        <v>3.472222222222222E-3</v>
      </c>
      <c r="Z79" s="10"/>
      <c r="AA79" s="22"/>
      <c r="AB79" s="22"/>
      <c r="AC79" s="22"/>
      <c r="AD79" s="22"/>
      <c r="AE79" s="22"/>
      <c r="AF79" s="23">
        <v>7.9861111111111105E-2</v>
      </c>
      <c r="AG79" s="10"/>
      <c r="AH79" s="19"/>
      <c r="AI79" s="19" t="s">
        <v>345</v>
      </c>
      <c r="AJ79" s="20">
        <v>0.79861111111111116</v>
      </c>
      <c r="AK79" s="19"/>
      <c r="AL79" s="20">
        <v>0.84375</v>
      </c>
      <c r="AM79" s="21">
        <v>4.5138888888888888E-2</v>
      </c>
      <c r="AN79" s="10"/>
      <c r="AO79" s="19"/>
      <c r="AP79" s="19" t="s">
        <v>346</v>
      </c>
      <c r="AQ79" s="20">
        <v>0.41666666666666669</v>
      </c>
      <c r="AR79" s="19"/>
      <c r="AS79" s="20">
        <v>0.46180555555555558</v>
      </c>
      <c r="AT79" s="21">
        <v>4.5138888888888888E-2</v>
      </c>
    </row>
    <row r="80" spans="1:46" ht="76.5" thickBot="1" x14ac:dyDescent="0.4">
      <c r="A80" s="58"/>
      <c r="B80" s="60"/>
      <c r="C80" s="60" t="s">
        <v>347</v>
      </c>
      <c r="D80" s="61">
        <v>0.88194444444444442</v>
      </c>
      <c r="E80" s="60"/>
      <c r="F80" s="61">
        <v>0.96527777777777779</v>
      </c>
      <c r="G80" s="62">
        <v>8.3333333333333329E-2</v>
      </c>
      <c r="H80" s="60"/>
      <c r="I80" s="63">
        <v>1</v>
      </c>
      <c r="J80" s="60"/>
      <c r="K80" s="60"/>
      <c r="L80" s="10"/>
      <c r="M80" s="19"/>
      <c r="N80" s="19" t="s">
        <v>348</v>
      </c>
      <c r="O80" s="20">
        <v>0.79166666666666663</v>
      </c>
      <c r="P80" s="19"/>
      <c r="Q80" s="20">
        <v>0.87847222222222221</v>
      </c>
      <c r="R80" s="21">
        <v>8.6805555555555552E-2</v>
      </c>
      <c r="S80" s="10"/>
      <c r="T80" s="19"/>
      <c r="U80" s="19" t="s">
        <v>349</v>
      </c>
      <c r="V80" s="20">
        <v>0.75</v>
      </c>
      <c r="W80" s="19"/>
      <c r="X80" s="20">
        <v>0.78472222222222221</v>
      </c>
      <c r="Y80" s="21">
        <v>3.4722222222222224E-2</v>
      </c>
      <c r="Z80" s="10"/>
      <c r="AA80" s="18">
        <v>45403</v>
      </c>
      <c r="AB80" s="19" t="s">
        <v>350</v>
      </c>
      <c r="AC80" s="20">
        <v>0.75347222222222221</v>
      </c>
      <c r="AD80" s="19"/>
      <c r="AE80" s="20">
        <v>0.80902777777777779</v>
      </c>
      <c r="AF80" s="21">
        <v>5.5555555555555552E-2</v>
      </c>
      <c r="AG80" s="10"/>
      <c r="AH80" s="19"/>
      <c r="AI80" s="19" t="s">
        <v>351</v>
      </c>
      <c r="AJ80" s="20">
        <v>0.89583333333333337</v>
      </c>
      <c r="AK80" s="19"/>
      <c r="AL80" s="20">
        <v>0.94097222222222221</v>
      </c>
      <c r="AM80" s="21">
        <v>4.5138888888888888E-2</v>
      </c>
      <c r="AN80" s="10"/>
      <c r="AO80" s="22"/>
      <c r="AP80" s="22"/>
      <c r="AQ80" s="22"/>
      <c r="AR80" s="22"/>
      <c r="AS80" s="22"/>
      <c r="AT80" s="23">
        <v>5.2083333333333336E-2</v>
      </c>
    </row>
    <row r="81" spans="1:46" ht="89" thickBot="1" x14ac:dyDescent="0.4">
      <c r="A81" s="58"/>
      <c r="B81" s="60"/>
      <c r="C81" s="60" t="s">
        <v>352</v>
      </c>
      <c r="D81" s="61">
        <v>0.97222222222222221</v>
      </c>
      <c r="E81" s="60"/>
      <c r="F81" s="61">
        <v>0.98263888888888884</v>
      </c>
      <c r="G81" s="62">
        <v>0.17708333333333334</v>
      </c>
      <c r="H81" s="60"/>
      <c r="I81" s="60"/>
      <c r="J81" s="63">
        <v>15</v>
      </c>
      <c r="K81" s="60"/>
      <c r="L81" s="10"/>
      <c r="M81" s="19"/>
      <c r="N81" s="19" t="s">
        <v>353</v>
      </c>
      <c r="O81" s="20">
        <v>0.875</v>
      </c>
      <c r="P81" s="19"/>
      <c r="Q81" s="20">
        <v>0.90277777777777779</v>
      </c>
      <c r="R81" s="21">
        <v>2.7777777777777776E-2</v>
      </c>
      <c r="S81" s="10"/>
      <c r="T81" s="19"/>
      <c r="U81" s="19"/>
      <c r="V81" s="20">
        <v>0.78819444444444442</v>
      </c>
      <c r="W81" s="19"/>
      <c r="X81" s="20">
        <v>0.80555555555555558</v>
      </c>
      <c r="Y81" s="21">
        <v>1.7361111111111112E-2</v>
      </c>
      <c r="Z81" s="10"/>
      <c r="AA81" s="22"/>
      <c r="AB81" s="22"/>
      <c r="AC81" s="22"/>
      <c r="AD81" s="22"/>
      <c r="AE81" s="22"/>
      <c r="AF81" s="23">
        <v>5.5555555555555552E-2</v>
      </c>
      <c r="AG81" s="10"/>
      <c r="AH81" s="19"/>
      <c r="AI81" s="19" t="s">
        <v>345</v>
      </c>
      <c r="AJ81" s="20">
        <v>0.95138888888888884</v>
      </c>
      <c r="AK81" s="19"/>
      <c r="AL81" s="20">
        <v>0</v>
      </c>
      <c r="AM81" s="21">
        <v>4.8611111111111112E-2</v>
      </c>
      <c r="AN81" s="10"/>
      <c r="AO81" s="18">
        <v>45460</v>
      </c>
      <c r="AP81" s="19" t="s">
        <v>354</v>
      </c>
      <c r="AQ81" s="20">
        <v>0.35069444444444442</v>
      </c>
      <c r="AR81" s="19"/>
      <c r="AS81" s="20">
        <v>0.39930555555555558</v>
      </c>
      <c r="AT81" s="21">
        <v>4.8611111111111112E-2</v>
      </c>
    </row>
    <row r="82" spans="1:46" ht="64" thickBot="1" x14ac:dyDescent="0.4">
      <c r="A82" s="25"/>
      <c r="B82" s="22"/>
      <c r="C82" s="22"/>
      <c r="D82" s="22"/>
      <c r="E82" s="22"/>
      <c r="F82" s="22"/>
      <c r="G82" s="23">
        <v>0.35416666666666669</v>
      </c>
      <c r="H82" s="22"/>
      <c r="I82" s="26">
        <v>60</v>
      </c>
      <c r="J82" s="26">
        <v>150</v>
      </c>
      <c r="K82" s="26">
        <v>210</v>
      </c>
      <c r="L82" s="10"/>
      <c r="M82" s="22"/>
      <c r="N82" s="22"/>
      <c r="O82" s="22"/>
      <c r="P82" s="22"/>
      <c r="Q82" s="22"/>
      <c r="R82" s="23">
        <v>0.21875</v>
      </c>
      <c r="S82" s="10"/>
      <c r="T82" s="19"/>
      <c r="U82" s="19" t="s">
        <v>355</v>
      </c>
      <c r="V82" s="20">
        <v>0.95833333333333337</v>
      </c>
      <c r="W82" s="19"/>
      <c r="X82" s="20">
        <v>0.98958333333333337</v>
      </c>
      <c r="Y82" s="21">
        <v>3.125E-2</v>
      </c>
      <c r="Z82" s="10"/>
      <c r="AA82" s="33">
        <v>45404</v>
      </c>
      <c r="AB82" s="34"/>
      <c r="AC82" s="34"/>
      <c r="AD82" s="34"/>
      <c r="AE82" s="34"/>
      <c r="AF82" s="34"/>
      <c r="AG82" s="10"/>
      <c r="AH82" s="22"/>
      <c r="AI82" s="22"/>
      <c r="AJ82" s="22"/>
      <c r="AK82" s="22"/>
      <c r="AL82" s="22"/>
      <c r="AM82" s="23">
        <v>0.19097222222222221</v>
      </c>
      <c r="AN82" s="10"/>
      <c r="AO82" s="22"/>
      <c r="AP82" s="22"/>
      <c r="AQ82" s="22"/>
      <c r="AR82" s="22"/>
      <c r="AS82" s="22"/>
      <c r="AT82" s="23">
        <v>4.8611111111111112E-2</v>
      </c>
    </row>
    <row r="83" spans="1:46" ht="89" thickBot="1" x14ac:dyDescent="0.4">
      <c r="A83" s="70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10"/>
      <c r="M83" s="24">
        <v>45339</v>
      </c>
      <c r="N83" s="19" t="s">
        <v>356</v>
      </c>
      <c r="O83" s="20">
        <v>0.67361111111111116</v>
      </c>
      <c r="P83" s="19"/>
      <c r="Q83" s="20">
        <v>0.75</v>
      </c>
      <c r="R83" s="21">
        <v>7.6388888888888895E-2</v>
      </c>
      <c r="S83" s="10"/>
      <c r="T83" s="19"/>
      <c r="U83" s="19" t="s">
        <v>357</v>
      </c>
      <c r="V83" s="20">
        <v>0.98958333333333337</v>
      </c>
      <c r="W83" s="19"/>
      <c r="X83" s="20">
        <v>2.4305555555555556E-2</v>
      </c>
      <c r="Y83" s="21">
        <v>3.4722222222222224E-2</v>
      </c>
      <c r="Z83" s="10"/>
      <c r="AA83" s="18">
        <v>45405</v>
      </c>
      <c r="AB83" s="19" t="s">
        <v>358</v>
      </c>
      <c r="AC83" s="20">
        <v>2.7777777777777776E-2</v>
      </c>
      <c r="AD83" s="19"/>
      <c r="AE83" s="20">
        <v>7.2916666666666671E-2</v>
      </c>
      <c r="AF83" s="21">
        <v>4.5138888888888888E-2</v>
      </c>
      <c r="AG83" s="10"/>
      <c r="AH83" s="33">
        <v>45437</v>
      </c>
      <c r="AI83" s="34"/>
      <c r="AJ83" s="34"/>
      <c r="AK83" s="34"/>
      <c r="AL83" s="34"/>
      <c r="AM83" s="34"/>
      <c r="AN83" s="10"/>
      <c r="AO83" s="18">
        <v>45461</v>
      </c>
      <c r="AP83" s="19" t="s">
        <v>359</v>
      </c>
      <c r="AQ83" s="20">
        <v>0.84375</v>
      </c>
      <c r="AR83" s="19"/>
      <c r="AS83" s="20">
        <v>0.90277777777777779</v>
      </c>
      <c r="AT83" s="21">
        <v>5.9027777777777776E-2</v>
      </c>
    </row>
    <row r="84" spans="1:46" ht="64" thickBot="1" x14ac:dyDescent="0.4">
      <c r="A84" s="70"/>
      <c r="B84" s="71"/>
      <c r="C84" s="71"/>
      <c r="D84" s="71"/>
      <c r="E84" s="71"/>
      <c r="F84" s="71"/>
      <c r="G84" s="71"/>
      <c r="H84" s="71"/>
      <c r="I84" s="71"/>
      <c r="J84" s="71"/>
      <c r="K84" s="72">
        <v>5175</v>
      </c>
      <c r="L84" s="10"/>
      <c r="M84" s="19"/>
      <c r="N84" s="19"/>
      <c r="O84" s="20">
        <v>0.8125</v>
      </c>
      <c r="P84" s="19"/>
      <c r="Q84" s="20">
        <v>0.88888888888888884</v>
      </c>
      <c r="R84" s="21">
        <v>7.6388888888888895E-2</v>
      </c>
      <c r="S84" s="10"/>
      <c r="T84" s="19"/>
      <c r="U84" s="19" t="s">
        <v>360</v>
      </c>
      <c r="V84" s="20">
        <v>3.125E-2</v>
      </c>
      <c r="W84" s="19"/>
      <c r="X84" s="20">
        <v>5.5555555555555552E-2</v>
      </c>
      <c r="Y84" s="21">
        <v>2.4305555555555556E-2</v>
      </c>
      <c r="Z84" s="10"/>
      <c r="AA84" s="19"/>
      <c r="AB84" s="19" t="s">
        <v>361</v>
      </c>
      <c r="AC84" s="20">
        <v>7.2916666666666671E-2</v>
      </c>
      <c r="AD84" s="19"/>
      <c r="AE84" s="20">
        <v>0.1875</v>
      </c>
      <c r="AF84" s="21">
        <v>0.11458333333333333</v>
      </c>
      <c r="AG84" s="10"/>
      <c r="AH84" s="18">
        <v>45438</v>
      </c>
      <c r="AI84" s="19" t="s">
        <v>345</v>
      </c>
      <c r="AJ84" s="20">
        <v>0.71527777777777779</v>
      </c>
      <c r="AK84" s="19"/>
      <c r="AL84" s="20">
        <v>0.77430555555555558</v>
      </c>
      <c r="AM84" s="21">
        <v>5.9027777777777776E-2</v>
      </c>
      <c r="AN84" s="10"/>
      <c r="AO84" s="19"/>
      <c r="AP84" s="19" t="s">
        <v>362</v>
      </c>
      <c r="AQ84" s="20">
        <v>0.93055555555555558</v>
      </c>
      <c r="AR84" s="19"/>
      <c r="AS84" s="20">
        <v>3.8194444444444448E-2</v>
      </c>
      <c r="AT84" s="21">
        <v>0.1076388888888889</v>
      </c>
    </row>
    <row r="85" spans="1:46" ht="44" thickBot="1" x14ac:dyDescent="0.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10"/>
      <c r="M85" s="19"/>
      <c r="N85" s="19" t="s">
        <v>363</v>
      </c>
      <c r="O85" s="20">
        <v>0.9375</v>
      </c>
      <c r="P85" s="19"/>
      <c r="Q85" s="20">
        <v>0.95486111111111116</v>
      </c>
      <c r="R85" s="21">
        <v>1.7361111111111112E-2</v>
      </c>
      <c r="S85" s="10"/>
      <c r="T85" s="19"/>
      <c r="U85" s="19" t="s">
        <v>364</v>
      </c>
      <c r="V85" s="20">
        <v>9.0277777777777776E-2</v>
      </c>
      <c r="W85" s="19"/>
      <c r="X85" s="20">
        <v>0.1076388888888889</v>
      </c>
      <c r="Y85" s="21">
        <v>1.7361111111111112E-2</v>
      </c>
      <c r="Z85" s="10"/>
      <c r="AA85" s="19"/>
      <c r="AB85" s="47" t="s">
        <v>365</v>
      </c>
      <c r="AC85" s="20">
        <v>0.3298611111111111</v>
      </c>
      <c r="AD85" s="19"/>
      <c r="AE85" s="20">
        <v>0.4201388888888889</v>
      </c>
      <c r="AF85" s="21">
        <v>9.0277777777777776E-2</v>
      </c>
      <c r="AG85" s="10"/>
      <c r="AH85" s="19"/>
      <c r="AI85" s="19" t="s">
        <v>366</v>
      </c>
      <c r="AJ85" s="20">
        <v>0.80208333333333337</v>
      </c>
      <c r="AK85" s="19"/>
      <c r="AL85" s="20">
        <v>0.86111111111111116</v>
      </c>
      <c r="AM85" s="21">
        <v>5.9027777777777776E-2</v>
      </c>
      <c r="AN85" s="10"/>
      <c r="AO85" s="19"/>
      <c r="AP85" s="19" t="s">
        <v>367</v>
      </c>
      <c r="AQ85" s="20">
        <v>9.375E-2</v>
      </c>
      <c r="AR85" s="19"/>
      <c r="AS85" s="20">
        <v>0.12847222222222221</v>
      </c>
      <c r="AT85" s="21">
        <v>3.4722222222222224E-2</v>
      </c>
    </row>
    <row r="86" spans="1:46" ht="76.5" thickBot="1" x14ac:dyDescent="0.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10"/>
      <c r="M86" s="19"/>
      <c r="N86" s="19" t="s">
        <v>368</v>
      </c>
      <c r="O86" s="20">
        <v>0.95833333333333337</v>
      </c>
      <c r="P86" s="19"/>
      <c r="Q86" s="20">
        <v>2.7777777777777776E-2</v>
      </c>
      <c r="R86" s="21">
        <v>6.9444444444444448E-2</v>
      </c>
      <c r="S86" s="10"/>
      <c r="T86" s="19"/>
      <c r="U86" s="19" t="s">
        <v>369</v>
      </c>
      <c r="V86" s="20">
        <v>0.1076388888888889</v>
      </c>
      <c r="W86" s="19"/>
      <c r="X86" s="20">
        <v>0.15277777777777779</v>
      </c>
      <c r="Y86" s="21">
        <v>4.5138888888888888E-2</v>
      </c>
      <c r="Z86" s="10"/>
      <c r="AA86" s="19"/>
      <c r="AB86" s="19" t="s">
        <v>370</v>
      </c>
      <c r="AC86" s="20">
        <v>0.79166666666666663</v>
      </c>
      <c r="AD86" s="19"/>
      <c r="AE86" s="20">
        <v>0.83333333333333337</v>
      </c>
      <c r="AF86" s="21">
        <v>4.1666666666666664E-2</v>
      </c>
      <c r="AG86" s="10"/>
      <c r="AH86" s="22"/>
      <c r="AI86" s="22"/>
      <c r="AJ86" s="22"/>
      <c r="AK86" s="22"/>
      <c r="AL86" s="22"/>
      <c r="AM86" s="23">
        <v>0.11805555555555555</v>
      </c>
      <c r="AN86" s="10"/>
      <c r="AO86" s="22"/>
      <c r="AP86" s="22"/>
      <c r="AQ86" s="22"/>
      <c r="AR86" s="22"/>
      <c r="AS86" s="22"/>
      <c r="AT86" s="23">
        <v>0.2013888888888889</v>
      </c>
    </row>
    <row r="87" spans="1:46" ht="101.5" thickBot="1" x14ac:dyDescent="0.4">
      <c r="A87" s="73" t="s">
        <v>6</v>
      </c>
      <c r="B87" s="73" t="s">
        <v>12</v>
      </c>
      <c r="C87" s="4"/>
      <c r="D87" s="4"/>
      <c r="E87" s="4"/>
      <c r="F87" s="4"/>
      <c r="G87" s="4"/>
      <c r="H87" s="4"/>
      <c r="I87" s="4"/>
      <c r="J87" s="4"/>
      <c r="K87" s="4"/>
      <c r="L87" s="10"/>
      <c r="M87" s="22"/>
      <c r="N87" s="22"/>
      <c r="O87" s="22"/>
      <c r="P87" s="22"/>
      <c r="Q87" s="22"/>
      <c r="R87" s="23">
        <v>0.23958333333333334</v>
      </c>
      <c r="S87" s="10"/>
      <c r="T87" s="19"/>
      <c r="U87" s="19" t="s">
        <v>371</v>
      </c>
      <c r="V87" s="20">
        <v>0.15277777777777779</v>
      </c>
      <c r="W87" s="19"/>
      <c r="X87" s="20">
        <v>0.19097222222222221</v>
      </c>
      <c r="Y87" s="21">
        <v>3.8194444444444448E-2</v>
      </c>
      <c r="Z87" s="10"/>
      <c r="AA87" s="19"/>
      <c r="AB87" s="19" t="s">
        <v>372</v>
      </c>
      <c r="AC87" s="20">
        <v>0.89583333333333337</v>
      </c>
      <c r="AD87" s="19"/>
      <c r="AE87" s="20">
        <v>0.97222222222222221</v>
      </c>
      <c r="AF87" s="21">
        <v>7.6388888888888895E-2</v>
      </c>
      <c r="AG87" s="10"/>
      <c r="AH87" s="18">
        <v>45439</v>
      </c>
      <c r="AI87" s="19" t="s">
        <v>373</v>
      </c>
      <c r="AJ87" s="20">
        <v>0.47222222222222221</v>
      </c>
      <c r="AK87" s="19"/>
      <c r="AL87" s="20">
        <v>0.53125</v>
      </c>
      <c r="AM87" s="21">
        <v>5.9027777777777776E-2</v>
      </c>
      <c r="AN87" s="10"/>
      <c r="AO87" s="18">
        <v>45462</v>
      </c>
      <c r="AP87" s="19" t="s">
        <v>374</v>
      </c>
      <c r="AQ87" s="20">
        <v>0.3888888888888889</v>
      </c>
      <c r="AR87" s="19"/>
      <c r="AS87" s="20">
        <v>0.5</v>
      </c>
      <c r="AT87" s="21">
        <v>0.1111111111111111</v>
      </c>
    </row>
    <row r="88" spans="1:46" ht="51.5" thickBot="1" x14ac:dyDescent="0.4">
      <c r="A88" s="73">
        <v>18</v>
      </c>
      <c r="B88" s="74">
        <v>540</v>
      </c>
      <c r="C88" s="4"/>
      <c r="D88" s="4"/>
      <c r="E88" s="4"/>
      <c r="F88" s="4"/>
      <c r="G88" s="4"/>
      <c r="H88" s="4"/>
      <c r="I88" s="4"/>
      <c r="J88" s="4"/>
      <c r="K88" s="4"/>
      <c r="L88" s="10"/>
      <c r="M88" s="24">
        <v>45340</v>
      </c>
      <c r="N88" s="19" t="s">
        <v>375</v>
      </c>
      <c r="O88" s="20">
        <v>0.68055555555555558</v>
      </c>
      <c r="P88" s="19"/>
      <c r="Q88" s="20">
        <v>0.76388888888888884</v>
      </c>
      <c r="R88" s="21">
        <v>8.3333333333333329E-2</v>
      </c>
      <c r="S88" s="10"/>
      <c r="T88" s="19"/>
      <c r="U88" s="19" t="s">
        <v>376</v>
      </c>
      <c r="V88" s="20">
        <v>0.19097222222222221</v>
      </c>
      <c r="W88" s="19"/>
      <c r="X88" s="20">
        <v>0.19791666666666666</v>
      </c>
      <c r="Y88" s="21">
        <v>6.9444444444444441E-3</v>
      </c>
      <c r="Z88" s="10"/>
      <c r="AA88" s="22"/>
      <c r="AB88" s="22"/>
      <c r="AC88" s="22"/>
      <c r="AD88" s="22"/>
      <c r="AE88" s="22"/>
      <c r="AF88" s="23">
        <v>0.36805555555555558</v>
      </c>
      <c r="AG88" s="10"/>
      <c r="AH88" s="19"/>
      <c r="AI88" s="19" t="s">
        <v>377</v>
      </c>
      <c r="AJ88" s="20">
        <v>0.72222222222222221</v>
      </c>
      <c r="AK88" s="19"/>
      <c r="AL88" s="20">
        <v>0.77430555555555558</v>
      </c>
      <c r="AM88" s="21">
        <v>5.2083333333333336E-2</v>
      </c>
      <c r="AN88" s="10"/>
      <c r="AO88" s="22"/>
      <c r="AP88" s="22"/>
      <c r="AQ88" s="22"/>
      <c r="AR88" s="22"/>
      <c r="AS88" s="22"/>
      <c r="AT88" s="23">
        <v>0.1111111111111111</v>
      </c>
    </row>
    <row r="89" spans="1:46" ht="64" thickBot="1" x14ac:dyDescent="0.4">
      <c r="A89" s="73">
        <v>19</v>
      </c>
      <c r="B89" s="74">
        <v>510</v>
      </c>
      <c r="C89" s="4"/>
      <c r="D89" s="4"/>
      <c r="E89" s="4"/>
      <c r="F89" s="4"/>
      <c r="G89" s="4"/>
      <c r="H89" s="4"/>
      <c r="I89" s="4"/>
      <c r="J89" s="4"/>
      <c r="K89" s="4"/>
      <c r="L89" s="10"/>
      <c r="M89" s="22"/>
      <c r="N89" s="22"/>
      <c r="O89" s="22"/>
      <c r="P89" s="22"/>
      <c r="Q89" s="22"/>
      <c r="R89" s="23">
        <v>8.3333333333333329E-2</v>
      </c>
      <c r="S89" s="10"/>
      <c r="T89" s="22"/>
      <c r="U89" s="22"/>
      <c r="V89" s="22"/>
      <c r="W89" s="22"/>
      <c r="X89" s="22"/>
      <c r="Y89" s="23">
        <v>0.25347222222222221</v>
      </c>
      <c r="Z89" s="10"/>
      <c r="AA89" s="18">
        <v>45406</v>
      </c>
      <c r="AB89" s="19" t="s">
        <v>378</v>
      </c>
      <c r="AC89" s="20">
        <v>0.75</v>
      </c>
      <c r="AD89" s="19"/>
      <c r="AE89" s="20">
        <v>0.77083333333333337</v>
      </c>
      <c r="AF89" s="21">
        <v>2.0833333333333332E-2</v>
      </c>
      <c r="AG89" s="10"/>
      <c r="AH89" s="19"/>
      <c r="AI89" s="19" t="s">
        <v>379</v>
      </c>
      <c r="AJ89" s="20">
        <v>0.86111111111111116</v>
      </c>
      <c r="AK89" s="19"/>
      <c r="AL89" s="20">
        <v>0.91319444444444442</v>
      </c>
      <c r="AM89" s="21">
        <v>5.2083333333333336E-2</v>
      </c>
      <c r="AN89" s="10"/>
      <c r="AO89" s="33">
        <v>45463</v>
      </c>
      <c r="AP89" s="34"/>
      <c r="AQ89" s="34"/>
      <c r="AR89" s="34"/>
      <c r="AS89" s="34"/>
      <c r="AT89" s="34"/>
    </row>
    <row r="90" spans="1:46" ht="64" thickBot="1" x14ac:dyDescent="0.4">
      <c r="A90" s="73">
        <v>20</v>
      </c>
      <c r="B90" s="74">
        <v>385</v>
      </c>
      <c r="C90" s="4"/>
      <c r="D90" s="4"/>
      <c r="E90" s="4"/>
      <c r="F90" s="4"/>
      <c r="G90" s="4"/>
      <c r="H90" s="4"/>
      <c r="I90" s="4"/>
      <c r="J90" s="4"/>
      <c r="K90" s="4"/>
      <c r="L90" s="10"/>
      <c r="M90" s="24">
        <v>45341</v>
      </c>
      <c r="N90" s="19" t="s">
        <v>380</v>
      </c>
      <c r="O90" s="20">
        <v>0.80902777777777779</v>
      </c>
      <c r="P90" s="19"/>
      <c r="Q90" s="20">
        <v>0.86458333333333337</v>
      </c>
      <c r="R90" s="21">
        <v>5.5555555555555552E-2</v>
      </c>
      <c r="S90" s="10"/>
      <c r="T90" s="18">
        <v>45366</v>
      </c>
      <c r="U90" s="19" t="s">
        <v>381</v>
      </c>
      <c r="V90" s="20">
        <v>0.61111111111111116</v>
      </c>
      <c r="W90" s="19"/>
      <c r="X90" s="20">
        <v>0.68055555555555558</v>
      </c>
      <c r="Y90" s="21">
        <v>6.9444444444444448E-2</v>
      </c>
      <c r="Z90" s="10"/>
      <c r="AA90" s="19"/>
      <c r="AB90" s="19" t="s">
        <v>382</v>
      </c>
      <c r="AC90" s="20">
        <v>0.77777777777777779</v>
      </c>
      <c r="AD90" s="19"/>
      <c r="AE90" s="20">
        <v>0.80555555555555558</v>
      </c>
      <c r="AF90" s="21">
        <v>2.7777777777777776E-2</v>
      </c>
      <c r="AG90" s="10"/>
      <c r="AH90" s="19"/>
      <c r="AI90" s="19" t="s">
        <v>383</v>
      </c>
      <c r="AJ90" s="20">
        <v>0.90277777777777779</v>
      </c>
      <c r="AK90" s="19"/>
      <c r="AL90" s="20">
        <v>6.25E-2</v>
      </c>
      <c r="AM90" s="21">
        <v>0.15972222222222221</v>
      </c>
      <c r="AN90" s="10"/>
      <c r="AO90" s="18">
        <v>45464</v>
      </c>
      <c r="AP90" s="19" t="s">
        <v>384</v>
      </c>
      <c r="AQ90" s="20">
        <v>0.12847222222222221</v>
      </c>
      <c r="AR90" s="19"/>
      <c r="AS90" s="20">
        <v>0.1423611111111111</v>
      </c>
      <c r="AT90" s="21">
        <v>1.3888888888888888E-2</v>
      </c>
    </row>
    <row r="91" spans="1:46" ht="26.5" thickBot="1" x14ac:dyDescent="0.4">
      <c r="A91" s="73">
        <v>21</v>
      </c>
      <c r="B91" s="74">
        <v>360</v>
      </c>
      <c r="C91" s="4"/>
      <c r="D91" s="4"/>
      <c r="E91" s="4"/>
      <c r="F91" s="4"/>
      <c r="G91" s="4"/>
      <c r="H91" s="4"/>
      <c r="I91" s="4"/>
      <c r="J91" s="4"/>
      <c r="K91" s="4"/>
      <c r="L91" s="10"/>
      <c r="M91" s="19"/>
      <c r="N91" s="19"/>
      <c r="O91" s="20">
        <v>0.88888888888888884</v>
      </c>
      <c r="P91" s="19"/>
      <c r="Q91" s="20">
        <v>0.97569444444444442</v>
      </c>
      <c r="R91" s="21">
        <v>8.6805555555555552E-2</v>
      </c>
      <c r="S91" s="10"/>
      <c r="T91" s="19"/>
      <c r="U91" s="19" t="s">
        <v>385</v>
      </c>
      <c r="V91" s="20">
        <v>0.8125</v>
      </c>
      <c r="W91" s="19"/>
      <c r="X91" s="20">
        <v>0.82291666666666663</v>
      </c>
      <c r="Y91" s="21">
        <v>1.0416666666666666E-2</v>
      </c>
      <c r="Z91" s="10"/>
      <c r="AA91" s="19"/>
      <c r="AB91" s="19" t="s">
        <v>386</v>
      </c>
      <c r="AC91" s="20">
        <v>0.80555555555555558</v>
      </c>
      <c r="AD91" s="19"/>
      <c r="AE91" s="20">
        <v>0.82291666666666663</v>
      </c>
      <c r="AF91" s="21">
        <v>1.7361111111111112E-2</v>
      </c>
      <c r="AG91" s="10"/>
      <c r="AH91" s="22"/>
      <c r="AI91" s="22"/>
      <c r="AJ91" s="22"/>
      <c r="AK91" s="22"/>
      <c r="AL91" s="22"/>
      <c r="AM91" s="23">
        <v>0.32291666666666669</v>
      </c>
      <c r="AN91" s="10"/>
      <c r="AO91" s="19"/>
      <c r="AP91" s="19" t="s">
        <v>387</v>
      </c>
      <c r="AQ91" s="20">
        <v>0.14583333333333334</v>
      </c>
      <c r="AR91" s="19"/>
      <c r="AS91" s="20">
        <v>0.15625</v>
      </c>
      <c r="AT91" s="21">
        <v>1.0416666666666666E-2</v>
      </c>
    </row>
    <row r="92" spans="1:46" ht="51.5" thickBot="1" x14ac:dyDescent="0.4">
      <c r="A92" s="73">
        <v>22</v>
      </c>
      <c r="B92" s="74">
        <v>180</v>
      </c>
      <c r="C92" s="4"/>
      <c r="D92" s="4"/>
      <c r="E92" s="4"/>
      <c r="F92" s="4"/>
      <c r="G92" s="4"/>
      <c r="H92" s="4"/>
      <c r="I92" s="4"/>
      <c r="J92" s="4"/>
      <c r="K92" s="4"/>
      <c r="L92" s="10"/>
      <c r="M92" s="22"/>
      <c r="N92" s="22"/>
      <c r="O92" s="22"/>
      <c r="P92" s="22"/>
      <c r="Q92" s="22"/>
      <c r="R92" s="23">
        <v>0.1423611111111111</v>
      </c>
      <c r="S92" s="10"/>
      <c r="T92" s="22"/>
      <c r="U92" s="22"/>
      <c r="V92" s="22"/>
      <c r="W92" s="22"/>
      <c r="X92" s="22"/>
      <c r="Y92" s="23">
        <v>7.9861111111111105E-2</v>
      </c>
      <c r="Z92" s="10"/>
      <c r="AA92" s="19"/>
      <c r="AB92" s="19" t="s">
        <v>388</v>
      </c>
      <c r="AC92" s="20">
        <v>0.875</v>
      </c>
      <c r="AD92" s="19"/>
      <c r="AE92" s="20">
        <v>0.89583333333333337</v>
      </c>
      <c r="AF92" s="21">
        <v>2.0833333333333332E-2</v>
      </c>
      <c r="AG92" s="10"/>
      <c r="AH92" s="18">
        <v>45440</v>
      </c>
      <c r="AI92" s="19" t="s">
        <v>389</v>
      </c>
      <c r="AJ92" s="20">
        <v>0.54166666666666663</v>
      </c>
      <c r="AK92" s="19"/>
      <c r="AL92" s="20">
        <v>0.5625</v>
      </c>
      <c r="AM92" s="21">
        <v>2.0833333333333332E-2</v>
      </c>
      <c r="AN92" s="10"/>
      <c r="AO92" s="19"/>
      <c r="AP92" s="19" t="s">
        <v>390</v>
      </c>
      <c r="AQ92" s="20">
        <v>0.16319444444444445</v>
      </c>
      <c r="AR92" s="19"/>
      <c r="AS92" s="20">
        <v>0.27430555555555558</v>
      </c>
      <c r="AT92" s="21">
        <v>0.1111111111111111</v>
      </c>
    </row>
    <row r="93" spans="1:46" ht="89" thickBot="1" x14ac:dyDescent="0.4">
      <c r="A93" s="73">
        <v>23</v>
      </c>
      <c r="B93" s="74">
        <v>425</v>
      </c>
      <c r="C93" s="4"/>
      <c r="D93" s="4"/>
      <c r="E93" s="4"/>
      <c r="F93" s="4"/>
      <c r="G93" s="4"/>
      <c r="H93" s="4"/>
      <c r="I93" s="4"/>
      <c r="J93" s="4"/>
      <c r="K93" s="4"/>
      <c r="L93" s="10"/>
      <c r="M93" s="24">
        <v>45342</v>
      </c>
      <c r="N93" s="19" t="s">
        <v>391</v>
      </c>
      <c r="O93" s="20">
        <v>0.54166666666666663</v>
      </c>
      <c r="P93" s="19"/>
      <c r="Q93" s="20">
        <v>0.5625</v>
      </c>
      <c r="R93" s="21">
        <v>2.0833333333333332E-2</v>
      </c>
      <c r="S93" s="10"/>
      <c r="T93" s="33">
        <v>45367</v>
      </c>
      <c r="U93" s="34" t="s">
        <v>392</v>
      </c>
      <c r="V93" s="34"/>
      <c r="W93" s="34"/>
      <c r="X93" s="34"/>
      <c r="Y93" s="34"/>
      <c r="Z93" s="10"/>
      <c r="AA93" s="19"/>
      <c r="AB93" s="19"/>
      <c r="AC93" s="20">
        <v>0.93055555555555558</v>
      </c>
      <c r="AD93" s="19"/>
      <c r="AE93" s="20">
        <v>0.9375</v>
      </c>
      <c r="AF93" s="21">
        <v>6.9444444444444441E-3</v>
      </c>
      <c r="AG93" s="10"/>
      <c r="AH93" s="19"/>
      <c r="AI93" s="19" t="s">
        <v>393</v>
      </c>
      <c r="AJ93" s="20">
        <v>0.77083333333333337</v>
      </c>
      <c r="AK93" s="19"/>
      <c r="AL93" s="20">
        <v>0.84027777777777779</v>
      </c>
      <c r="AM93" s="21">
        <v>6.9444444444444448E-2</v>
      </c>
      <c r="AN93" s="10"/>
      <c r="AO93" s="19"/>
      <c r="AP93" s="19" t="s">
        <v>394</v>
      </c>
      <c r="AQ93" s="21">
        <v>0.38194444444444442</v>
      </c>
      <c r="AR93" s="19"/>
      <c r="AS93" s="20">
        <v>0.4201388888888889</v>
      </c>
      <c r="AT93" s="21">
        <v>3.8194444444444448E-2</v>
      </c>
    </row>
    <row r="94" spans="1:46" ht="76.5" thickBot="1" x14ac:dyDescent="0.4">
      <c r="A94" s="73">
        <v>24</v>
      </c>
      <c r="B94" s="74">
        <v>465</v>
      </c>
      <c r="C94" s="4"/>
      <c r="D94" s="4"/>
      <c r="E94" s="4"/>
      <c r="F94" s="4"/>
      <c r="G94" s="4"/>
      <c r="H94" s="4"/>
      <c r="I94" s="4"/>
      <c r="J94" s="4"/>
      <c r="K94" s="4"/>
      <c r="L94" s="10"/>
      <c r="M94" s="19"/>
      <c r="N94" s="19"/>
      <c r="O94" s="20">
        <v>0.62152777777777779</v>
      </c>
      <c r="P94" s="19"/>
      <c r="Q94" s="20">
        <v>0.64583333333333337</v>
      </c>
      <c r="R94" s="21">
        <v>2.4305555555555556E-2</v>
      </c>
      <c r="S94" s="10"/>
      <c r="T94" s="33">
        <v>45368</v>
      </c>
      <c r="U94" s="34" t="s">
        <v>392</v>
      </c>
      <c r="V94" s="34"/>
      <c r="W94" s="34"/>
      <c r="X94" s="34"/>
      <c r="Y94" s="34"/>
      <c r="Z94" s="10"/>
      <c r="AA94" s="22"/>
      <c r="AB94" s="22"/>
      <c r="AC94" s="22"/>
      <c r="AD94" s="22"/>
      <c r="AE94" s="22"/>
      <c r="AF94" s="23">
        <v>9.375E-2</v>
      </c>
      <c r="AG94" s="10"/>
      <c r="AH94" s="19"/>
      <c r="AI94" s="19" t="s">
        <v>395</v>
      </c>
      <c r="AJ94" s="20">
        <v>0.89930555555555558</v>
      </c>
      <c r="AK94" s="19"/>
      <c r="AL94" s="20">
        <v>1.7361111111111112E-2</v>
      </c>
      <c r="AM94" s="21">
        <v>0.11805555555555555</v>
      </c>
      <c r="AN94" s="10"/>
      <c r="AO94" s="22"/>
      <c r="AP94" s="22"/>
      <c r="AQ94" s="22"/>
      <c r="AR94" s="22"/>
      <c r="AS94" s="22"/>
      <c r="AT94" s="23">
        <v>0.1736111111111111</v>
      </c>
    </row>
    <row r="95" spans="1:46" ht="26.5" thickBot="1" x14ac:dyDescent="0.4">
      <c r="A95" s="73">
        <v>25</v>
      </c>
      <c r="B95" s="74">
        <v>225</v>
      </c>
      <c r="C95" s="4"/>
      <c r="D95" s="4"/>
      <c r="E95" s="4"/>
      <c r="F95" s="4"/>
      <c r="G95" s="4"/>
      <c r="H95" s="4"/>
      <c r="I95" s="4"/>
      <c r="J95" s="4"/>
      <c r="K95" s="4"/>
      <c r="L95" s="10"/>
      <c r="M95" s="19"/>
      <c r="N95" s="19" t="s">
        <v>396</v>
      </c>
      <c r="O95" s="20">
        <v>0.83333333333333337</v>
      </c>
      <c r="P95" s="19"/>
      <c r="Q95" s="20">
        <v>0.87847222222222221</v>
      </c>
      <c r="R95" s="21">
        <v>4.5138888888888888E-2</v>
      </c>
      <c r="S95" s="10"/>
      <c r="T95" s="18">
        <v>45369</v>
      </c>
      <c r="U95" s="19" t="s">
        <v>397</v>
      </c>
      <c r="V95" s="20">
        <v>0.4513888888888889</v>
      </c>
      <c r="W95" s="19"/>
      <c r="X95" s="20">
        <v>0.46527777777777779</v>
      </c>
      <c r="Y95" s="21">
        <v>1.3888888888888888E-2</v>
      </c>
      <c r="Z95" s="10"/>
      <c r="AA95" s="18">
        <v>45407</v>
      </c>
      <c r="AB95" s="19" t="s">
        <v>398</v>
      </c>
      <c r="AC95" s="20">
        <v>0.84375</v>
      </c>
      <c r="AD95" s="19"/>
      <c r="AE95" s="20">
        <v>0.875</v>
      </c>
      <c r="AF95" s="21">
        <v>3.125E-2</v>
      </c>
      <c r="AG95" s="10"/>
      <c r="AH95" s="22"/>
      <c r="AI95" s="22"/>
      <c r="AJ95" s="22"/>
      <c r="AK95" s="22"/>
      <c r="AL95" s="22"/>
      <c r="AM95" s="23">
        <v>0.20833333333333334</v>
      </c>
      <c r="AN95" s="10"/>
      <c r="AO95" s="18">
        <v>45465</v>
      </c>
      <c r="AP95" s="19" t="s">
        <v>399</v>
      </c>
      <c r="AQ95" s="20">
        <v>0.2673611111111111</v>
      </c>
      <c r="AR95" s="19"/>
      <c r="AS95" s="20">
        <v>0.36458333333333331</v>
      </c>
      <c r="AT95" s="21">
        <v>9.7222222222222224E-2</v>
      </c>
    </row>
    <row r="96" spans="1:46" ht="51.5" thickBot="1" x14ac:dyDescent="0.4">
      <c r="A96" s="73">
        <v>26</v>
      </c>
      <c r="B96" s="74">
        <v>450</v>
      </c>
      <c r="C96" s="4"/>
      <c r="D96" s="4"/>
      <c r="E96" s="4"/>
      <c r="F96" s="4"/>
      <c r="G96" s="4"/>
      <c r="H96" s="4"/>
      <c r="I96" s="4"/>
      <c r="J96" s="4"/>
      <c r="K96" s="4"/>
      <c r="L96" s="10"/>
      <c r="M96" s="19"/>
      <c r="N96" s="19" t="s">
        <v>400</v>
      </c>
      <c r="O96" s="20">
        <v>0.87847222222222221</v>
      </c>
      <c r="P96" s="19"/>
      <c r="Q96" s="20">
        <v>0.89583333333333337</v>
      </c>
      <c r="R96" s="21">
        <v>1.7361111111111112E-2</v>
      </c>
      <c r="S96" s="10"/>
      <c r="T96" s="19"/>
      <c r="U96" s="19" t="s">
        <v>401</v>
      </c>
      <c r="V96" s="20">
        <v>0.46875</v>
      </c>
      <c r="W96" s="19"/>
      <c r="X96" s="20">
        <v>0.65972222222222221</v>
      </c>
      <c r="Y96" s="21">
        <v>0.19097222222222221</v>
      </c>
      <c r="Z96" s="10"/>
      <c r="AA96" s="22"/>
      <c r="AB96" s="22"/>
      <c r="AC96" s="22"/>
      <c r="AD96" s="22"/>
      <c r="AE96" s="22"/>
      <c r="AF96" s="23">
        <v>3.125E-2</v>
      </c>
      <c r="AG96" s="10"/>
      <c r="AH96" s="18">
        <v>45441</v>
      </c>
      <c r="AI96" s="19" t="s">
        <v>402</v>
      </c>
      <c r="AJ96" s="20">
        <v>0.61805555555555558</v>
      </c>
      <c r="AK96" s="19"/>
      <c r="AL96" s="20">
        <v>0.68055555555555558</v>
      </c>
      <c r="AM96" s="21">
        <v>6.25E-2</v>
      </c>
      <c r="AN96" s="10"/>
      <c r="AO96" s="22"/>
      <c r="AP96" s="22"/>
      <c r="AQ96" s="22"/>
      <c r="AR96" s="22"/>
      <c r="AS96" s="22"/>
      <c r="AT96" s="23">
        <v>9.7222222222222224E-2</v>
      </c>
    </row>
    <row r="97" spans="1:46" ht="76.5" thickBot="1" x14ac:dyDescent="0.4">
      <c r="A97" s="73">
        <v>27</v>
      </c>
      <c r="B97" s="74">
        <v>285</v>
      </c>
      <c r="C97" s="4"/>
      <c r="D97" s="4"/>
      <c r="E97" s="4"/>
      <c r="F97" s="4"/>
      <c r="G97" s="4"/>
      <c r="H97" s="4"/>
      <c r="I97" s="4"/>
      <c r="J97" s="4"/>
      <c r="K97" s="4"/>
      <c r="L97" s="10"/>
      <c r="M97" s="19"/>
      <c r="N97" s="19" t="s">
        <v>403</v>
      </c>
      <c r="O97" s="20">
        <v>0.89583333333333337</v>
      </c>
      <c r="P97" s="19"/>
      <c r="Q97" s="20">
        <v>0.9375</v>
      </c>
      <c r="R97" s="21">
        <v>4.1666666666666664E-2</v>
      </c>
      <c r="S97" s="10"/>
      <c r="T97" s="19"/>
      <c r="U97" s="19" t="s">
        <v>404</v>
      </c>
      <c r="V97" s="20">
        <v>0.66319444444444442</v>
      </c>
      <c r="W97" s="19"/>
      <c r="X97" s="20">
        <v>0.6875</v>
      </c>
      <c r="Y97" s="21">
        <v>2.4305555555555556E-2</v>
      </c>
      <c r="Z97" s="10"/>
      <c r="AA97" s="18">
        <v>45408</v>
      </c>
      <c r="AB97" s="19" t="s">
        <v>405</v>
      </c>
      <c r="AC97" s="20">
        <v>0.78472222222222221</v>
      </c>
      <c r="AD97" s="19"/>
      <c r="AE97" s="20">
        <v>0.81597222222222221</v>
      </c>
      <c r="AF97" s="21">
        <v>3.125E-2</v>
      </c>
      <c r="AG97" s="10"/>
      <c r="AH97" s="19"/>
      <c r="AI97" s="19" t="s">
        <v>406</v>
      </c>
      <c r="AJ97" s="20">
        <v>0.69097222222222221</v>
      </c>
      <c r="AK97" s="19"/>
      <c r="AL97" s="20">
        <v>0.75694444444444442</v>
      </c>
      <c r="AM97" s="21">
        <v>6.5972222222222224E-2</v>
      </c>
      <c r="AN97" s="10"/>
      <c r="AO97" s="75"/>
      <c r="AP97" s="75"/>
      <c r="AQ97" s="75"/>
      <c r="AR97" s="75"/>
      <c r="AS97" s="75"/>
      <c r="AT97" s="75"/>
    </row>
    <row r="98" spans="1:46" ht="73" thickBot="1" x14ac:dyDescent="0.4">
      <c r="A98" s="73">
        <v>28</v>
      </c>
      <c r="B98" s="74">
        <v>410</v>
      </c>
      <c r="C98" s="4"/>
      <c r="D98" s="4"/>
      <c r="E98" s="4"/>
      <c r="F98" s="4"/>
      <c r="G98" s="4"/>
      <c r="H98" s="4"/>
      <c r="I98" s="4"/>
      <c r="J98" s="4"/>
      <c r="K98" s="4"/>
      <c r="L98" s="10"/>
      <c r="M98" s="19"/>
      <c r="N98" s="47" t="s">
        <v>407</v>
      </c>
      <c r="O98" s="20">
        <v>0.94444444444444442</v>
      </c>
      <c r="P98" s="19"/>
      <c r="Q98" s="20">
        <v>3.125E-2</v>
      </c>
      <c r="R98" s="21">
        <v>8.6805555555555552E-2</v>
      </c>
      <c r="S98" s="10"/>
      <c r="T98" s="19"/>
      <c r="U98" s="19" t="s">
        <v>408</v>
      </c>
      <c r="V98" s="20">
        <v>0.91666666666666663</v>
      </c>
      <c r="W98" s="19"/>
      <c r="X98" s="20">
        <v>0.97569444444444442</v>
      </c>
      <c r="Y98" s="21">
        <v>5.9027777777777776E-2</v>
      </c>
      <c r="Z98" s="10"/>
      <c r="AA98" s="19"/>
      <c r="AB98" s="19" t="s">
        <v>409</v>
      </c>
      <c r="AC98" s="20">
        <v>0.82638888888888884</v>
      </c>
      <c r="AD98" s="19"/>
      <c r="AE98" s="20">
        <v>0.85069444444444442</v>
      </c>
      <c r="AF98" s="21">
        <v>2.4305555555555556E-2</v>
      </c>
      <c r="AG98" s="10"/>
      <c r="AH98" s="19"/>
      <c r="AI98" s="19" t="s">
        <v>410</v>
      </c>
      <c r="AJ98" s="20">
        <v>0.95833333333333337</v>
      </c>
      <c r="AK98" s="19"/>
      <c r="AL98" s="20">
        <v>8.3333333333333329E-2</v>
      </c>
      <c r="AM98" s="21">
        <v>0.125</v>
      </c>
      <c r="AN98" s="4"/>
      <c r="AO98" s="3"/>
      <c r="AP98" s="3"/>
      <c r="AQ98" s="3"/>
      <c r="AR98" s="3"/>
      <c r="AS98" s="3"/>
      <c r="AT98" s="3"/>
    </row>
    <row r="99" spans="1:46" ht="39" thickBot="1" x14ac:dyDescent="0.4">
      <c r="A99" s="73">
        <v>29</v>
      </c>
      <c r="B99" s="74">
        <v>275</v>
      </c>
      <c r="C99" s="4"/>
      <c r="D99" s="4"/>
      <c r="E99" s="4"/>
      <c r="F99" s="4"/>
      <c r="G99" s="4"/>
      <c r="H99" s="4"/>
      <c r="I99" s="4"/>
      <c r="J99" s="4"/>
      <c r="K99" s="4"/>
      <c r="L99" s="10"/>
      <c r="M99" s="22"/>
      <c r="N99" s="22"/>
      <c r="O99" s="22"/>
      <c r="P99" s="22"/>
      <c r="Q99" s="22"/>
      <c r="R99" s="23">
        <v>0.2361111111111111</v>
      </c>
      <c r="S99" s="10"/>
      <c r="T99" s="22"/>
      <c r="U99" s="22"/>
      <c r="V99" s="22" t="s">
        <v>411</v>
      </c>
      <c r="W99" s="22"/>
      <c r="X99" s="22"/>
      <c r="Y99" s="23">
        <v>0.28819444444444442</v>
      </c>
      <c r="Z99" s="10"/>
      <c r="AA99" s="19"/>
      <c r="AB99" s="19" t="s">
        <v>412</v>
      </c>
      <c r="AC99" s="20">
        <v>0.875</v>
      </c>
      <c r="AD99" s="19"/>
      <c r="AE99" s="20">
        <v>0.95486111111111116</v>
      </c>
      <c r="AF99" s="21">
        <v>7.9861111111111105E-2</v>
      </c>
      <c r="AG99" s="10"/>
      <c r="AH99" s="22"/>
      <c r="AI99" s="22"/>
      <c r="AJ99" s="22"/>
      <c r="AK99" s="22"/>
      <c r="AL99" s="22"/>
      <c r="AM99" s="23">
        <v>0.25347222222222221</v>
      </c>
      <c r="AN99" s="4"/>
      <c r="AO99" s="3"/>
      <c r="AP99" s="3"/>
      <c r="AQ99" s="3"/>
      <c r="AR99" s="3"/>
      <c r="AS99" s="3"/>
      <c r="AT99" s="3"/>
    </row>
    <row r="100" spans="1:46" ht="51.5" thickBot="1" x14ac:dyDescent="0.4">
      <c r="A100" s="73">
        <v>30</v>
      </c>
      <c r="B100" s="74">
        <v>455</v>
      </c>
      <c r="C100" s="4"/>
      <c r="D100" s="4"/>
      <c r="E100" s="4"/>
      <c r="F100" s="4"/>
      <c r="G100" s="4"/>
      <c r="H100" s="4"/>
      <c r="I100" s="4"/>
      <c r="J100" s="4"/>
      <c r="K100" s="4"/>
      <c r="L100" s="10"/>
      <c r="M100" s="24">
        <v>45343</v>
      </c>
      <c r="N100" s="19" t="s">
        <v>413</v>
      </c>
      <c r="O100" s="20">
        <v>0.51736111111111116</v>
      </c>
      <c r="P100" s="19"/>
      <c r="Q100" s="20">
        <v>0.69791666666666663</v>
      </c>
      <c r="R100" s="21">
        <v>0.18055555555555555</v>
      </c>
      <c r="S100" s="10"/>
      <c r="T100" s="18">
        <v>45370</v>
      </c>
      <c r="U100" s="19" t="s">
        <v>408</v>
      </c>
      <c r="V100" s="20">
        <v>0.42708333333333331</v>
      </c>
      <c r="W100" s="19"/>
      <c r="X100" s="20">
        <v>0.48958333333333331</v>
      </c>
      <c r="Y100" s="21">
        <v>6.25E-2</v>
      </c>
      <c r="Z100" s="10"/>
      <c r="AA100" s="19"/>
      <c r="AB100" s="19" t="s">
        <v>414</v>
      </c>
      <c r="AC100" s="20">
        <v>3.472222222222222E-3</v>
      </c>
      <c r="AD100" s="19"/>
      <c r="AE100" s="20">
        <v>0.17708333333333334</v>
      </c>
      <c r="AF100" s="21">
        <v>0.1736111111111111</v>
      </c>
      <c r="AG100" s="10"/>
      <c r="AH100" s="18">
        <v>45442</v>
      </c>
      <c r="AI100" s="19" t="s">
        <v>415</v>
      </c>
      <c r="AJ100" s="20">
        <v>0.79513888888888884</v>
      </c>
      <c r="AK100" s="19"/>
      <c r="AL100" s="20">
        <v>0.90972222222222221</v>
      </c>
      <c r="AM100" s="21">
        <v>0.11458333333333333</v>
      </c>
      <c r="AN100" s="4"/>
      <c r="AO100" s="3"/>
      <c r="AP100" s="3"/>
      <c r="AQ100" s="3"/>
      <c r="AR100" s="3"/>
      <c r="AS100" s="3"/>
      <c r="AT100" s="3"/>
    </row>
    <row r="101" spans="1:46" ht="51.5" thickBot="1" x14ac:dyDescent="0.4">
      <c r="A101" s="73">
        <v>31</v>
      </c>
      <c r="B101" s="74">
        <v>210</v>
      </c>
      <c r="C101" s="4"/>
      <c r="D101" s="4"/>
      <c r="E101" s="4"/>
      <c r="F101" s="4"/>
      <c r="G101" s="4"/>
      <c r="H101" s="4"/>
      <c r="I101" s="4"/>
      <c r="J101" s="4"/>
      <c r="K101" s="4"/>
      <c r="L101" s="10"/>
      <c r="M101" s="19"/>
      <c r="N101" s="19" t="s">
        <v>416</v>
      </c>
      <c r="O101" s="20">
        <v>0.73263888888888884</v>
      </c>
      <c r="P101" s="19"/>
      <c r="Q101" s="20">
        <v>0.86111111111111116</v>
      </c>
      <c r="R101" s="21">
        <v>0.12847222222222221</v>
      </c>
      <c r="S101" s="10"/>
      <c r="T101" s="19"/>
      <c r="U101" s="19" t="s">
        <v>417</v>
      </c>
      <c r="V101" s="20">
        <v>0.52083333333333337</v>
      </c>
      <c r="W101" s="19"/>
      <c r="X101" s="20">
        <v>0.64583333333333337</v>
      </c>
      <c r="Y101" s="21">
        <v>0.125</v>
      </c>
      <c r="Z101" s="10"/>
      <c r="AA101" s="19"/>
      <c r="AB101" s="19" t="s">
        <v>418</v>
      </c>
      <c r="AC101" s="20">
        <v>0.21875</v>
      </c>
      <c r="AD101" s="19"/>
      <c r="AE101" s="20">
        <v>0.2673611111111111</v>
      </c>
      <c r="AF101" s="21">
        <v>4.8611111111111112E-2</v>
      </c>
      <c r="AG101" s="10"/>
      <c r="AH101" s="22"/>
      <c r="AI101" s="22"/>
      <c r="AJ101" s="22"/>
      <c r="AK101" s="22"/>
      <c r="AL101" s="22"/>
      <c r="AM101" s="23">
        <v>0.11458333333333333</v>
      </c>
      <c r="AN101" s="4"/>
      <c r="AO101" s="3"/>
      <c r="AP101" s="3"/>
      <c r="AQ101" s="3"/>
      <c r="AR101" s="3"/>
      <c r="AS101" s="3"/>
      <c r="AT101" s="3"/>
    </row>
    <row r="102" spans="1:46" ht="39" thickBot="1" x14ac:dyDescent="0.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10"/>
      <c r="M102" s="19"/>
      <c r="N102" s="19" t="s">
        <v>130</v>
      </c>
      <c r="O102" s="20">
        <v>0.88541666666666663</v>
      </c>
      <c r="P102" s="19"/>
      <c r="Q102" s="20">
        <v>0.95833333333333337</v>
      </c>
      <c r="R102" s="21">
        <v>7.2916666666666671E-2</v>
      </c>
      <c r="S102" s="10"/>
      <c r="T102" s="19"/>
      <c r="U102" s="19" t="s">
        <v>419</v>
      </c>
      <c r="V102" s="20">
        <v>0.64583333333333337</v>
      </c>
      <c r="W102" s="19"/>
      <c r="X102" s="20">
        <v>0.70833333333333337</v>
      </c>
      <c r="Y102" s="21">
        <v>6.25E-2</v>
      </c>
      <c r="Z102" s="10"/>
      <c r="AA102" s="22"/>
      <c r="AB102" s="22"/>
      <c r="AC102" s="22"/>
      <c r="AD102" s="22"/>
      <c r="AE102" s="22"/>
      <c r="AF102" s="23">
        <v>0.3576388888888889</v>
      </c>
      <c r="AG102" s="10"/>
      <c r="AH102" s="18">
        <v>45443</v>
      </c>
      <c r="AI102" s="19" t="s">
        <v>420</v>
      </c>
      <c r="AJ102" s="20">
        <v>0.65972222222222221</v>
      </c>
      <c r="AK102" s="19"/>
      <c r="AL102" s="20">
        <v>0.66666666666666663</v>
      </c>
      <c r="AM102" s="21">
        <v>6.9444444444444441E-3</v>
      </c>
      <c r="AN102" s="4"/>
      <c r="AO102" s="3"/>
      <c r="AP102" s="3"/>
      <c r="AQ102" s="3"/>
      <c r="AR102" s="3"/>
      <c r="AS102" s="3"/>
      <c r="AT102" s="3"/>
    </row>
    <row r="103" spans="1:46" ht="64" thickBot="1" x14ac:dyDescent="0.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10"/>
      <c r="M103" s="22"/>
      <c r="N103" s="22"/>
      <c r="O103" s="22"/>
      <c r="P103" s="22"/>
      <c r="Q103" s="22"/>
      <c r="R103" s="23">
        <v>0.38194444444444442</v>
      </c>
      <c r="S103" s="10"/>
      <c r="T103" s="22"/>
      <c r="U103" s="22"/>
      <c r="V103" s="22"/>
      <c r="W103" s="22"/>
      <c r="X103" s="22"/>
      <c r="Y103" s="23">
        <v>0.25</v>
      </c>
      <c r="Z103" s="10"/>
      <c r="AA103" s="18">
        <v>45409</v>
      </c>
      <c r="AB103" s="19" t="s">
        <v>421</v>
      </c>
      <c r="AC103" s="20">
        <v>0.79861111111111116</v>
      </c>
      <c r="AD103" s="19"/>
      <c r="AE103" s="20">
        <v>0.89583333333333337</v>
      </c>
      <c r="AF103" s="21">
        <v>9.7222222222222224E-2</v>
      </c>
      <c r="AG103" s="10"/>
      <c r="AH103" s="19"/>
      <c r="AI103" s="19" t="s">
        <v>422</v>
      </c>
      <c r="AJ103" s="20">
        <v>0.66666666666666663</v>
      </c>
      <c r="AK103" s="19"/>
      <c r="AL103" s="20">
        <v>0.69097222222222221</v>
      </c>
      <c r="AM103" s="21">
        <v>2.4305555555555556E-2</v>
      </c>
      <c r="AN103" s="4"/>
      <c r="AO103" s="4"/>
      <c r="AP103" s="4"/>
      <c r="AQ103" s="4"/>
      <c r="AR103" s="4"/>
      <c r="AS103" s="4"/>
      <c r="AT103" s="4"/>
    </row>
    <row r="104" spans="1:46" ht="51.5" thickBot="1" x14ac:dyDescent="0.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10"/>
      <c r="M104" s="24">
        <v>45344</v>
      </c>
      <c r="N104" s="19" t="s">
        <v>423</v>
      </c>
      <c r="O104" s="20">
        <v>0.50694444444444442</v>
      </c>
      <c r="P104" s="19"/>
      <c r="Q104" s="20">
        <v>0.56944444444444442</v>
      </c>
      <c r="R104" s="21">
        <v>6.25E-2</v>
      </c>
      <c r="S104" s="10"/>
      <c r="T104" s="18">
        <v>45371</v>
      </c>
      <c r="U104" s="19" t="s">
        <v>424</v>
      </c>
      <c r="V104" s="20">
        <v>8.6805555555555552E-2</v>
      </c>
      <c r="W104" s="19"/>
      <c r="X104" s="20">
        <v>9.7222222222222224E-2</v>
      </c>
      <c r="Y104" s="21">
        <v>1.0416666666666666E-2</v>
      </c>
      <c r="Z104" s="10"/>
      <c r="AA104" s="18">
        <v>45410</v>
      </c>
      <c r="AB104" s="19" t="s">
        <v>425</v>
      </c>
      <c r="AC104" s="20">
        <v>6.5972222222222224E-2</v>
      </c>
      <c r="AD104" s="19"/>
      <c r="AE104" s="20">
        <v>0.13541666666666666</v>
      </c>
      <c r="AF104" s="21">
        <v>6.9444444444444448E-2</v>
      </c>
      <c r="AG104" s="10"/>
      <c r="AH104" s="19"/>
      <c r="AI104" s="19" t="s">
        <v>426</v>
      </c>
      <c r="AJ104" s="20">
        <v>0.73263888888888884</v>
      </c>
      <c r="AK104" s="19"/>
      <c r="AL104" s="20">
        <v>0.76388888888888884</v>
      </c>
      <c r="AM104" s="21">
        <v>3.125E-2</v>
      </c>
      <c r="AN104" s="4"/>
      <c r="AO104" s="4"/>
      <c r="AP104" s="4"/>
      <c r="AQ104" s="4"/>
      <c r="AR104" s="4"/>
      <c r="AS104" s="4"/>
      <c r="AT104" s="4"/>
    </row>
    <row r="105" spans="1:46" ht="51.5" thickBot="1" x14ac:dyDescent="0.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10"/>
      <c r="M105" s="19"/>
      <c r="N105" s="19" t="s">
        <v>427</v>
      </c>
      <c r="O105" s="20">
        <v>0.56944444444444442</v>
      </c>
      <c r="P105" s="19"/>
      <c r="Q105" s="20">
        <v>0.66666666666666663</v>
      </c>
      <c r="R105" s="21">
        <v>9.7222222222222224E-2</v>
      </c>
      <c r="S105" s="10"/>
      <c r="T105" s="19"/>
      <c r="U105" s="19" t="s">
        <v>33</v>
      </c>
      <c r="V105" s="20">
        <v>0.12152777777777778</v>
      </c>
      <c r="W105" s="19"/>
      <c r="X105" s="20">
        <v>0.15277777777777779</v>
      </c>
      <c r="Y105" s="21">
        <v>3.125E-2</v>
      </c>
      <c r="Z105" s="10"/>
      <c r="AA105" s="22"/>
      <c r="AB105" s="22"/>
      <c r="AC105" s="22"/>
      <c r="AD105" s="22"/>
      <c r="AE105" s="22"/>
      <c r="AF105" s="23">
        <v>0.16666666666666666</v>
      </c>
      <c r="AG105" s="10"/>
      <c r="AH105" s="19"/>
      <c r="AI105" s="19" t="s">
        <v>428</v>
      </c>
      <c r="AJ105" s="20">
        <v>0.81597222222222221</v>
      </c>
      <c r="AK105" s="19"/>
      <c r="AL105" s="20">
        <v>0.85416666666666663</v>
      </c>
      <c r="AM105" s="21">
        <v>3.8194444444444448E-2</v>
      </c>
      <c r="AN105" s="4"/>
      <c r="AO105" s="4"/>
      <c r="AP105" s="4"/>
      <c r="AQ105" s="4"/>
      <c r="AR105" s="4"/>
      <c r="AS105" s="4"/>
      <c r="AT105" s="4"/>
    </row>
    <row r="106" spans="1:46" ht="64" thickBot="1" x14ac:dyDescent="0.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10"/>
      <c r="M106" s="19"/>
      <c r="N106" s="19" t="s">
        <v>429</v>
      </c>
      <c r="O106" s="20">
        <v>0.85416666666666663</v>
      </c>
      <c r="P106" s="19"/>
      <c r="Q106" s="20">
        <v>0.92013888888888884</v>
      </c>
      <c r="R106" s="21">
        <v>6.5972222222222224E-2</v>
      </c>
      <c r="S106" s="10"/>
      <c r="T106" s="19"/>
      <c r="U106" s="19" t="s">
        <v>430</v>
      </c>
      <c r="V106" s="20">
        <v>0.15972222222222221</v>
      </c>
      <c r="W106" s="19"/>
      <c r="X106" s="20">
        <v>0.2048611111111111</v>
      </c>
      <c r="Y106" s="21">
        <v>4.5138888888888888E-2</v>
      </c>
      <c r="Z106" s="10"/>
      <c r="AA106" s="18">
        <v>45411</v>
      </c>
      <c r="AB106" s="19" t="s">
        <v>425</v>
      </c>
      <c r="AC106" s="20">
        <v>0.39930555555555558</v>
      </c>
      <c r="AD106" s="19"/>
      <c r="AE106" s="20">
        <v>0.4826388888888889</v>
      </c>
      <c r="AF106" s="21">
        <v>8.3333333333333329E-2</v>
      </c>
      <c r="AG106" s="10"/>
      <c r="AH106" s="19"/>
      <c r="AI106" s="19" t="s">
        <v>431</v>
      </c>
      <c r="AJ106" s="20">
        <v>0.92013888888888884</v>
      </c>
      <c r="AK106" s="19"/>
      <c r="AL106" s="20">
        <v>0.96527777777777779</v>
      </c>
      <c r="AM106" s="21">
        <v>4.5138888888888888E-2</v>
      </c>
      <c r="AN106" s="4"/>
      <c r="AO106" s="4"/>
      <c r="AP106" s="4"/>
      <c r="AQ106" s="4"/>
      <c r="AR106" s="4"/>
      <c r="AS106" s="4"/>
      <c r="AT106" s="4"/>
    </row>
    <row r="107" spans="1:46" ht="76.5" thickBot="1" x14ac:dyDescent="0.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10"/>
      <c r="M107" s="19"/>
      <c r="N107" s="19" t="s">
        <v>432</v>
      </c>
      <c r="O107" s="20">
        <v>0.92013888888888884</v>
      </c>
      <c r="P107" s="19"/>
      <c r="Q107" s="20">
        <v>0.93402777777777779</v>
      </c>
      <c r="R107" s="21">
        <v>1.3888888888888888E-2</v>
      </c>
      <c r="S107" s="10"/>
      <c r="T107" s="19"/>
      <c r="U107" s="19" t="s">
        <v>433</v>
      </c>
      <c r="V107" s="20">
        <v>0.53819444444444442</v>
      </c>
      <c r="W107" s="19"/>
      <c r="X107" s="20">
        <v>0.56597222222222221</v>
      </c>
      <c r="Y107" s="21">
        <v>2.7777777777777776E-2</v>
      </c>
      <c r="Z107" s="10"/>
      <c r="AA107" s="19"/>
      <c r="AB107" s="19" t="s">
        <v>434</v>
      </c>
      <c r="AC107" s="20">
        <v>0.77430555555555558</v>
      </c>
      <c r="AD107" s="19"/>
      <c r="AE107" s="20">
        <v>0.83680555555555558</v>
      </c>
      <c r="AF107" s="21">
        <v>6.25E-2</v>
      </c>
      <c r="AG107" s="10"/>
      <c r="AH107" s="19"/>
      <c r="AI107" s="19" t="s">
        <v>435</v>
      </c>
      <c r="AJ107" s="20">
        <v>0.97222222222222221</v>
      </c>
      <c r="AK107" s="19"/>
      <c r="AL107" s="21">
        <v>3.472222222222222E-3</v>
      </c>
      <c r="AM107" s="21">
        <v>3.125E-2</v>
      </c>
      <c r="AN107" s="4"/>
      <c r="AO107" s="4"/>
      <c r="AP107" s="4"/>
      <c r="AQ107" s="4"/>
      <c r="AR107" s="4"/>
      <c r="AS107" s="4"/>
      <c r="AT107" s="4"/>
    </row>
    <row r="108" spans="1:46" ht="101.5" thickBot="1" x14ac:dyDescent="0.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10"/>
      <c r="M108" s="22"/>
      <c r="N108" s="22"/>
      <c r="O108" s="22"/>
      <c r="P108" s="22"/>
      <c r="Q108" s="22"/>
      <c r="R108" s="23">
        <v>0.23958333333333334</v>
      </c>
      <c r="S108" s="10"/>
      <c r="T108" s="19"/>
      <c r="U108" s="19" t="s">
        <v>436</v>
      </c>
      <c r="V108" s="20">
        <v>0.58333333333333337</v>
      </c>
      <c r="W108" s="19"/>
      <c r="X108" s="20">
        <v>0.59375</v>
      </c>
      <c r="Y108" s="21">
        <v>1.0416666666666666E-2</v>
      </c>
      <c r="Z108" s="10"/>
      <c r="AA108" s="19"/>
      <c r="AB108" s="19"/>
      <c r="AC108" s="20">
        <v>0.89930555555555558</v>
      </c>
      <c r="AD108" s="19"/>
      <c r="AE108" s="20">
        <v>0.95138888888888884</v>
      </c>
      <c r="AF108" s="21">
        <v>5.2083333333333336E-2</v>
      </c>
      <c r="AG108" s="10"/>
      <c r="AH108" s="19"/>
      <c r="AI108" s="19" t="s">
        <v>437</v>
      </c>
      <c r="AJ108" s="20">
        <v>2.7777777777777776E-2</v>
      </c>
      <c r="AK108" s="19"/>
      <c r="AL108" s="21">
        <v>5.5555555555555552E-2</v>
      </c>
      <c r="AM108" s="21">
        <v>2.7777777777777776E-2</v>
      </c>
      <c r="AN108" s="4"/>
      <c r="AO108" s="4"/>
      <c r="AP108" s="4"/>
      <c r="AQ108" s="4"/>
      <c r="AR108" s="4"/>
      <c r="AS108" s="4"/>
      <c r="AT108" s="4"/>
    </row>
    <row r="109" spans="1:46" ht="64" thickBot="1" x14ac:dyDescent="0.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10"/>
      <c r="M109" s="24">
        <v>45345</v>
      </c>
      <c r="N109" s="19" t="s">
        <v>438</v>
      </c>
      <c r="O109" s="20">
        <v>0.50347222222222221</v>
      </c>
      <c r="P109" s="19"/>
      <c r="Q109" s="20">
        <v>0.52777777777777779</v>
      </c>
      <c r="R109" s="21">
        <v>2.4305555555555556E-2</v>
      </c>
      <c r="S109" s="10"/>
      <c r="T109" s="19"/>
      <c r="U109" s="19" t="s">
        <v>439</v>
      </c>
      <c r="V109" s="20">
        <v>0.59375</v>
      </c>
      <c r="W109" s="19"/>
      <c r="X109" s="20">
        <v>0.63888888888888884</v>
      </c>
      <c r="Y109" s="21">
        <v>4.5138888888888888E-2</v>
      </c>
      <c r="Z109" s="10"/>
      <c r="AA109" s="19"/>
      <c r="AB109" s="19" t="s">
        <v>440</v>
      </c>
      <c r="AC109" s="20">
        <v>9.375E-2</v>
      </c>
      <c r="AD109" s="19"/>
      <c r="AE109" s="20">
        <v>0.23958333333333334</v>
      </c>
      <c r="AF109" s="21">
        <v>0.14583333333333334</v>
      </c>
      <c r="AG109" s="10"/>
      <c r="AH109" s="22"/>
      <c r="AI109" s="22"/>
      <c r="AJ109" s="22"/>
      <c r="AK109" s="22"/>
      <c r="AL109" s="22"/>
      <c r="AM109" s="23">
        <v>0.2048611111111111</v>
      </c>
      <c r="AN109" s="4"/>
      <c r="AO109" s="4"/>
      <c r="AP109" s="4"/>
      <c r="AQ109" s="4"/>
      <c r="AR109" s="4"/>
      <c r="AS109" s="4"/>
      <c r="AT109" s="4"/>
    </row>
    <row r="110" spans="1:46" ht="58.5" thickBot="1" x14ac:dyDescent="0.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10"/>
      <c r="M110" s="19"/>
      <c r="N110" s="47" t="s">
        <v>441</v>
      </c>
      <c r="O110" s="20">
        <v>0.53125</v>
      </c>
      <c r="P110" s="19"/>
      <c r="Q110" s="20">
        <v>0.55208333333333337</v>
      </c>
      <c r="R110" s="21">
        <v>2.0833333333333332E-2</v>
      </c>
      <c r="S110" s="10"/>
      <c r="T110" s="19"/>
      <c r="U110" s="19" t="s">
        <v>430</v>
      </c>
      <c r="V110" s="20">
        <v>0.90625</v>
      </c>
      <c r="W110" s="19"/>
      <c r="X110" s="20">
        <v>6.9444444444444441E-3</v>
      </c>
      <c r="Y110" s="21">
        <v>0.10069444444444445</v>
      </c>
      <c r="Z110" s="10"/>
      <c r="AA110" s="22"/>
      <c r="AB110" s="22"/>
      <c r="AC110" s="22"/>
      <c r="AD110" s="22"/>
      <c r="AE110" s="22"/>
      <c r="AF110" s="23">
        <v>0.34375</v>
      </c>
      <c r="AG110" s="4"/>
      <c r="AH110" s="3"/>
      <c r="AI110" s="3"/>
      <c r="AJ110" s="3"/>
      <c r="AK110" s="3"/>
      <c r="AL110" s="3"/>
      <c r="AM110" s="3"/>
      <c r="AN110" s="4"/>
      <c r="AO110" s="4"/>
      <c r="AP110" s="4"/>
      <c r="AQ110" s="4"/>
      <c r="AR110" s="4"/>
      <c r="AS110" s="4"/>
      <c r="AT110" s="4"/>
    </row>
    <row r="111" spans="1:46" ht="26.5" thickBot="1" x14ac:dyDescent="0.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10"/>
      <c r="M111" s="19"/>
      <c r="N111" s="19" t="s">
        <v>442</v>
      </c>
      <c r="O111" s="20">
        <v>0.58333333333333337</v>
      </c>
      <c r="P111" s="19"/>
      <c r="Q111" s="20">
        <v>0.65277777777777779</v>
      </c>
      <c r="R111" s="21">
        <v>6.9444444444444448E-2</v>
      </c>
      <c r="S111" s="10"/>
      <c r="T111" s="22"/>
      <c r="U111" s="22"/>
      <c r="V111" s="22"/>
      <c r="W111" s="22"/>
      <c r="X111" s="22"/>
      <c r="Y111" s="23">
        <v>0.27083333333333331</v>
      </c>
      <c r="Z111" s="10"/>
      <c r="AA111" s="18">
        <v>45412</v>
      </c>
      <c r="AB111" s="19" t="s">
        <v>443</v>
      </c>
      <c r="AC111" s="20">
        <v>0.9375</v>
      </c>
      <c r="AD111" s="19"/>
      <c r="AE111" s="20">
        <v>0.98263888888888884</v>
      </c>
      <c r="AF111" s="21">
        <v>4.5138888888888888E-2</v>
      </c>
      <c r="AG111" s="4"/>
      <c r="AH111" s="3"/>
      <c r="AI111" s="3"/>
      <c r="AJ111" s="3"/>
      <c r="AK111" s="3"/>
      <c r="AL111" s="3"/>
      <c r="AM111" s="3"/>
      <c r="AN111" s="4"/>
      <c r="AO111" s="4"/>
      <c r="AP111" s="4"/>
      <c r="AQ111" s="4"/>
      <c r="AR111" s="4"/>
      <c r="AS111" s="4"/>
      <c r="AT111" s="4"/>
    </row>
    <row r="112" spans="1:46" ht="64" thickBot="1" x14ac:dyDescent="0.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10"/>
      <c r="M112" s="19"/>
      <c r="N112" s="19"/>
      <c r="O112" s="20">
        <v>0.68402777777777779</v>
      </c>
      <c r="P112" s="19"/>
      <c r="Q112" s="20">
        <v>0.69791666666666663</v>
      </c>
      <c r="R112" s="21">
        <v>1.3888888888888888E-2</v>
      </c>
      <c r="S112" s="10"/>
      <c r="T112" s="18">
        <v>45372</v>
      </c>
      <c r="U112" s="19" t="s">
        <v>444</v>
      </c>
      <c r="V112" s="20">
        <v>0.91666666666666663</v>
      </c>
      <c r="W112" s="19"/>
      <c r="X112" s="20">
        <v>0.95833333333333337</v>
      </c>
      <c r="Y112" s="21">
        <v>4.1666666666666664E-2</v>
      </c>
      <c r="Z112" s="10"/>
      <c r="AA112" s="19"/>
      <c r="AB112" s="19" t="s">
        <v>70</v>
      </c>
      <c r="AC112" s="20">
        <v>7.6388888888888895E-2</v>
      </c>
      <c r="AD112" s="19"/>
      <c r="AE112" s="20">
        <v>9.375E-2</v>
      </c>
      <c r="AF112" s="21">
        <v>1.7361111111111112E-2</v>
      </c>
      <c r="AG112" s="4"/>
      <c r="AH112" s="3"/>
      <c r="AI112" s="3"/>
      <c r="AJ112" s="3"/>
      <c r="AK112" s="3"/>
      <c r="AL112" s="3"/>
      <c r="AM112" s="3"/>
      <c r="AN112" s="4"/>
      <c r="AO112" s="4"/>
      <c r="AP112" s="4"/>
      <c r="AQ112" s="4"/>
      <c r="AR112" s="4"/>
      <c r="AS112" s="4"/>
      <c r="AT112" s="4"/>
    </row>
    <row r="113" spans="1:46" ht="26.5" thickBot="1" x14ac:dyDescent="0.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10"/>
      <c r="M113" s="19"/>
      <c r="N113" s="19" t="s">
        <v>445</v>
      </c>
      <c r="O113" s="20">
        <v>0.72222222222222221</v>
      </c>
      <c r="P113" s="19"/>
      <c r="Q113" s="20">
        <v>0.78819444444444442</v>
      </c>
      <c r="R113" s="21">
        <v>6.5972222222222224E-2</v>
      </c>
      <c r="S113" s="10"/>
      <c r="T113" s="22"/>
      <c r="U113" s="22"/>
      <c r="V113" s="22"/>
      <c r="W113" s="22"/>
      <c r="X113" s="22"/>
      <c r="Y113" s="23">
        <v>4.1666666666666664E-2</v>
      </c>
      <c r="Z113" s="10"/>
      <c r="AA113" s="22"/>
      <c r="AB113" s="22"/>
      <c r="AC113" s="22"/>
      <c r="AD113" s="22"/>
      <c r="AE113" s="22"/>
      <c r="AF113" s="23">
        <v>6.25E-2</v>
      </c>
      <c r="AG113" s="4"/>
      <c r="AH113" s="3"/>
      <c r="AI113" s="3"/>
      <c r="AJ113" s="3"/>
      <c r="AK113" s="3"/>
      <c r="AL113" s="3"/>
      <c r="AM113" s="3"/>
      <c r="AN113" s="4"/>
      <c r="AO113" s="4"/>
      <c r="AP113" s="4"/>
      <c r="AQ113" s="4"/>
      <c r="AR113" s="4"/>
      <c r="AS113" s="4"/>
      <c r="AT113" s="4"/>
    </row>
    <row r="114" spans="1:46" ht="39" thickBot="1" x14ac:dyDescent="0.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10"/>
      <c r="M114" s="19"/>
      <c r="N114" s="19" t="s">
        <v>446</v>
      </c>
      <c r="O114" s="20">
        <v>0.83333333333333337</v>
      </c>
      <c r="P114" s="19"/>
      <c r="Q114" s="20">
        <v>0.84722222222222221</v>
      </c>
      <c r="R114" s="21">
        <v>1.3888888888888888E-2</v>
      </c>
      <c r="S114" s="10"/>
      <c r="T114" s="18">
        <v>45373</v>
      </c>
      <c r="U114" s="19" t="s">
        <v>447</v>
      </c>
      <c r="V114" s="20">
        <v>0.5625</v>
      </c>
      <c r="W114" s="19"/>
      <c r="X114" s="20">
        <v>0.65625</v>
      </c>
      <c r="Y114" s="21">
        <v>9.375E-2</v>
      </c>
      <c r="Z114" s="4"/>
      <c r="AA114" s="3"/>
      <c r="AB114" s="3"/>
      <c r="AC114" s="3"/>
      <c r="AD114" s="3"/>
      <c r="AE114" s="3"/>
      <c r="AF114" s="3"/>
      <c r="AG114" s="4"/>
      <c r="AH114" s="3"/>
      <c r="AI114" s="3"/>
      <c r="AJ114" s="3"/>
      <c r="AK114" s="3"/>
      <c r="AL114" s="3"/>
      <c r="AM114" s="3"/>
      <c r="AN114" s="4"/>
      <c r="AO114" s="4"/>
      <c r="AP114" s="4"/>
      <c r="AQ114" s="4"/>
      <c r="AR114" s="4"/>
      <c r="AS114" s="4"/>
      <c r="AT114" s="4"/>
    </row>
    <row r="115" spans="1:46" ht="26.5" thickBot="1" x14ac:dyDescent="0.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10"/>
      <c r="M115" s="19"/>
      <c r="N115" s="19"/>
      <c r="O115" s="20">
        <v>0.875</v>
      </c>
      <c r="P115" s="19"/>
      <c r="Q115" s="20">
        <v>0.95833333333333337</v>
      </c>
      <c r="R115" s="21">
        <v>8.3333333333333329E-2</v>
      </c>
      <c r="S115" s="10"/>
      <c r="T115" s="19"/>
      <c r="U115" s="19" t="s">
        <v>448</v>
      </c>
      <c r="V115" s="20">
        <v>0.91666666666666663</v>
      </c>
      <c r="W115" s="19"/>
      <c r="X115" s="20">
        <v>0.95833333333333337</v>
      </c>
      <c r="Y115" s="21">
        <v>4.1666666666666664E-2</v>
      </c>
      <c r="Z115" s="4"/>
      <c r="AA115" s="3"/>
      <c r="AB115" s="3"/>
      <c r="AC115" s="3"/>
      <c r="AD115" s="3"/>
      <c r="AE115" s="3"/>
      <c r="AF115" s="3"/>
      <c r="AG115" s="4"/>
      <c r="AH115" s="3"/>
      <c r="AI115" s="3"/>
      <c r="AJ115" s="3"/>
      <c r="AK115" s="3"/>
      <c r="AL115" s="3"/>
      <c r="AM115" s="3"/>
      <c r="AN115" s="4"/>
      <c r="AO115" s="4"/>
      <c r="AP115" s="4"/>
      <c r="AQ115" s="4"/>
      <c r="AR115" s="4"/>
      <c r="AS115" s="4"/>
      <c r="AT115" s="4"/>
    </row>
    <row r="116" spans="1:46" ht="51.5" thickBot="1" x14ac:dyDescent="0.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10"/>
      <c r="M116" s="19"/>
      <c r="N116" s="19" t="s">
        <v>449</v>
      </c>
      <c r="O116" s="20">
        <v>0.96527777777777779</v>
      </c>
      <c r="P116" s="19"/>
      <c r="Q116" s="20">
        <v>0.99652777777777779</v>
      </c>
      <c r="R116" s="21">
        <v>3.125E-2</v>
      </c>
      <c r="S116" s="10"/>
      <c r="T116" s="19"/>
      <c r="U116" s="19" t="s">
        <v>450</v>
      </c>
      <c r="V116" s="20">
        <v>0.97222222222222221</v>
      </c>
      <c r="W116" s="19"/>
      <c r="X116" s="20">
        <v>3.125E-2</v>
      </c>
      <c r="Y116" s="21">
        <v>5.9027777777777776E-2</v>
      </c>
      <c r="Z116" s="4"/>
      <c r="AA116" s="3"/>
      <c r="AB116" s="3"/>
      <c r="AC116" s="3"/>
      <c r="AD116" s="3"/>
      <c r="AE116" s="3"/>
      <c r="AF116" s="3"/>
      <c r="AG116" s="4"/>
      <c r="AH116" s="3"/>
      <c r="AI116" s="3"/>
      <c r="AJ116" s="3"/>
      <c r="AK116" s="3"/>
      <c r="AL116" s="3"/>
      <c r="AM116" s="3"/>
      <c r="AN116" s="4"/>
      <c r="AO116" s="4"/>
      <c r="AP116" s="4"/>
      <c r="AQ116" s="4"/>
      <c r="AR116" s="4"/>
      <c r="AS116" s="4"/>
      <c r="AT116" s="4"/>
    </row>
    <row r="117" spans="1:46" ht="15" thickBot="1" x14ac:dyDescent="0.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10"/>
      <c r="M117" s="22"/>
      <c r="N117" s="22"/>
      <c r="O117" s="22"/>
      <c r="P117" s="22"/>
      <c r="Q117" s="22"/>
      <c r="R117" s="23">
        <v>0.32291666666666669</v>
      </c>
      <c r="S117" s="10"/>
      <c r="T117" s="22"/>
      <c r="U117" s="22"/>
      <c r="V117" s="22"/>
      <c r="W117" s="22"/>
      <c r="X117" s="22"/>
      <c r="Y117" s="23">
        <v>0.19444444444444445</v>
      </c>
      <c r="Z117" s="4"/>
      <c r="AA117" s="3"/>
      <c r="AB117" s="3"/>
      <c r="AC117" s="3"/>
      <c r="AD117" s="3"/>
      <c r="AE117" s="3"/>
      <c r="AF117" s="3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</row>
    <row r="118" spans="1:46" ht="76.5" thickBot="1" x14ac:dyDescent="0.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10"/>
      <c r="M118" s="24">
        <v>45346</v>
      </c>
      <c r="N118" s="19" t="s">
        <v>451</v>
      </c>
      <c r="O118" s="20">
        <v>0.64583333333333337</v>
      </c>
      <c r="P118" s="19"/>
      <c r="Q118" s="20">
        <v>0.66666666666666663</v>
      </c>
      <c r="R118" s="21">
        <v>2.0833333333333332E-2</v>
      </c>
      <c r="S118" s="10"/>
      <c r="T118" s="18">
        <v>45374</v>
      </c>
      <c r="U118" s="19" t="s">
        <v>452</v>
      </c>
      <c r="V118" s="20">
        <v>0.4861111111111111</v>
      </c>
      <c r="W118" s="19"/>
      <c r="X118" s="20">
        <v>0.50694444444444442</v>
      </c>
      <c r="Y118" s="21">
        <v>2.0833333333333332E-2</v>
      </c>
      <c r="Z118" s="4"/>
      <c r="AA118" s="3"/>
      <c r="AB118" s="3"/>
      <c r="AC118" s="3"/>
      <c r="AD118" s="3"/>
      <c r="AE118" s="3"/>
      <c r="AF118" s="3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</row>
    <row r="119" spans="1:46" ht="51.5" thickBot="1" x14ac:dyDescent="0.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10"/>
      <c r="M119" s="22"/>
      <c r="N119" s="22"/>
      <c r="O119" s="22"/>
      <c r="P119" s="22"/>
      <c r="Q119" s="22"/>
      <c r="R119" s="23">
        <v>2.0833333333333332E-2</v>
      </c>
      <c r="S119" s="10"/>
      <c r="T119" s="19"/>
      <c r="U119" s="19" t="s">
        <v>453</v>
      </c>
      <c r="V119" s="20">
        <v>0.50694444444444442</v>
      </c>
      <c r="W119" s="19"/>
      <c r="X119" s="20">
        <v>0.58333333333333337</v>
      </c>
      <c r="Y119" s="21">
        <v>7.6388888888888895E-2</v>
      </c>
      <c r="Z119" s="4"/>
      <c r="AA119" s="3"/>
      <c r="AB119" s="3"/>
      <c r="AC119" s="3"/>
      <c r="AD119" s="3"/>
      <c r="AE119" s="3"/>
      <c r="AF119" s="3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</row>
    <row r="120" spans="1:46" ht="51.5" thickBot="1" x14ac:dyDescent="0.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10"/>
      <c r="M120" s="24">
        <v>45347</v>
      </c>
      <c r="N120" s="19" t="s">
        <v>454</v>
      </c>
      <c r="O120" s="20">
        <v>0.54513888888888884</v>
      </c>
      <c r="P120" s="19"/>
      <c r="Q120" s="20">
        <v>0.59722222222222221</v>
      </c>
      <c r="R120" s="21">
        <v>5.2083333333333336E-2</v>
      </c>
      <c r="S120" s="10"/>
      <c r="T120" s="19"/>
      <c r="U120" s="19" t="s">
        <v>455</v>
      </c>
      <c r="V120" s="20">
        <v>0.59722222222222221</v>
      </c>
      <c r="W120" s="19"/>
      <c r="X120" s="20">
        <v>0.64583333333333337</v>
      </c>
      <c r="Y120" s="21">
        <v>4.8611111111111112E-2</v>
      </c>
      <c r="Z120" s="4"/>
      <c r="AA120" s="3"/>
      <c r="AB120" s="3"/>
      <c r="AC120" s="3"/>
      <c r="AD120" s="3"/>
      <c r="AE120" s="3"/>
      <c r="AF120" s="3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</row>
    <row r="121" spans="1:46" ht="39" thickBot="1" x14ac:dyDescent="0.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10"/>
      <c r="M121" s="19"/>
      <c r="N121" s="19" t="s">
        <v>110</v>
      </c>
      <c r="O121" s="20">
        <v>0.625</v>
      </c>
      <c r="P121" s="19"/>
      <c r="Q121" s="20">
        <v>0.66319444444444442</v>
      </c>
      <c r="R121" s="21">
        <v>3.8194444444444448E-2</v>
      </c>
      <c r="S121" s="10"/>
      <c r="T121" s="19"/>
      <c r="U121" s="19" t="s">
        <v>456</v>
      </c>
      <c r="V121" s="20">
        <v>0.64583333333333337</v>
      </c>
      <c r="W121" s="19"/>
      <c r="X121" s="20">
        <v>0.6875</v>
      </c>
      <c r="Y121" s="21">
        <v>4.1666666666666664E-2</v>
      </c>
      <c r="Z121" s="4"/>
      <c r="AA121" s="3"/>
      <c r="AB121" s="3"/>
      <c r="AC121" s="3"/>
      <c r="AD121" s="3"/>
      <c r="AE121" s="3"/>
      <c r="AF121" s="3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</row>
    <row r="122" spans="1:46" ht="51.5" thickBot="1" x14ac:dyDescent="0.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10"/>
      <c r="M122" s="19"/>
      <c r="N122" s="19" t="s">
        <v>457</v>
      </c>
      <c r="O122" s="20">
        <v>0.78472222222222221</v>
      </c>
      <c r="P122" s="19"/>
      <c r="Q122" s="20">
        <v>0.89583333333333337</v>
      </c>
      <c r="R122" s="21">
        <v>0.1111111111111111</v>
      </c>
      <c r="S122" s="10"/>
      <c r="T122" s="19"/>
      <c r="U122" s="19" t="s">
        <v>458</v>
      </c>
      <c r="V122" s="20">
        <v>0.69791666666666663</v>
      </c>
      <c r="W122" s="19"/>
      <c r="X122" s="20">
        <v>0.72916666666666663</v>
      </c>
      <c r="Y122" s="21">
        <v>3.125E-2</v>
      </c>
      <c r="Z122" s="4"/>
      <c r="AA122" s="3"/>
      <c r="AB122" s="3"/>
      <c r="AC122" s="3"/>
      <c r="AD122" s="3"/>
      <c r="AE122" s="3"/>
      <c r="AF122" s="3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</row>
    <row r="123" spans="1:46" ht="76.5" thickBot="1" x14ac:dyDescent="0.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10"/>
      <c r="M123" s="19"/>
      <c r="N123" s="19" t="s">
        <v>459</v>
      </c>
      <c r="O123" s="20">
        <v>0.90277777777777779</v>
      </c>
      <c r="P123" s="19"/>
      <c r="Q123" s="20">
        <v>0.93055555555555558</v>
      </c>
      <c r="R123" s="21">
        <v>2.7777777777777776E-2</v>
      </c>
      <c r="S123" s="10"/>
      <c r="T123" s="19"/>
      <c r="U123" s="19" t="s">
        <v>460</v>
      </c>
      <c r="V123" s="20">
        <v>0.79513888888888884</v>
      </c>
      <c r="W123" s="19"/>
      <c r="X123" s="20">
        <v>0.85416666666666663</v>
      </c>
      <c r="Y123" s="21">
        <v>5.9027777777777776E-2</v>
      </c>
      <c r="Z123" s="4"/>
      <c r="AA123" s="3"/>
      <c r="AB123" s="3"/>
      <c r="AC123" s="3"/>
      <c r="AD123" s="3"/>
      <c r="AE123" s="3"/>
      <c r="AF123" s="3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</row>
    <row r="124" spans="1:46" ht="39" thickBot="1" x14ac:dyDescent="0.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10"/>
      <c r="M124" s="19"/>
      <c r="N124" s="19" t="s">
        <v>461</v>
      </c>
      <c r="O124" s="20">
        <v>0.96875</v>
      </c>
      <c r="P124" s="19"/>
      <c r="Q124" s="20">
        <v>0.97916666666666663</v>
      </c>
      <c r="R124" s="20">
        <v>1.0416666666666666E-2</v>
      </c>
      <c r="S124" s="10"/>
      <c r="T124" s="19"/>
      <c r="U124" s="19" t="s">
        <v>462</v>
      </c>
      <c r="V124" s="20">
        <v>0.86111111111111116</v>
      </c>
      <c r="W124" s="19"/>
      <c r="X124" s="20">
        <v>0.89583333333333337</v>
      </c>
      <c r="Y124" s="21">
        <v>3.4722222222222224E-2</v>
      </c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</row>
    <row r="125" spans="1:46" ht="15" thickBot="1" x14ac:dyDescent="0.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10"/>
      <c r="M125" s="22"/>
      <c r="N125" s="22"/>
      <c r="O125" s="22"/>
      <c r="P125" s="22"/>
      <c r="Q125" s="22"/>
      <c r="R125" s="23">
        <v>0.23958333333333334</v>
      </c>
      <c r="S125" s="10"/>
      <c r="T125" s="22"/>
      <c r="U125" s="22"/>
      <c r="V125" s="22"/>
      <c r="W125" s="22"/>
      <c r="X125" s="22"/>
      <c r="Y125" s="23">
        <v>0.3125</v>
      </c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</row>
    <row r="126" spans="1:46" ht="64" thickBot="1" x14ac:dyDescent="0.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10"/>
      <c r="M126" s="24">
        <v>45348</v>
      </c>
      <c r="N126" s="19" t="s">
        <v>463</v>
      </c>
      <c r="O126" s="20">
        <v>0.52083333333333337</v>
      </c>
      <c r="P126" s="19"/>
      <c r="Q126" s="20">
        <v>0.54166666666666663</v>
      </c>
      <c r="R126" s="21">
        <v>2.0833333333333332E-2</v>
      </c>
      <c r="S126" s="10"/>
      <c r="T126" s="18">
        <v>45375</v>
      </c>
      <c r="U126" s="19" t="s">
        <v>464</v>
      </c>
      <c r="V126" s="20">
        <v>0.62152777777777779</v>
      </c>
      <c r="W126" s="19"/>
      <c r="X126" s="20">
        <v>0.73958333333333337</v>
      </c>
      <c r="Y126" s="21">
        <v>0.11805555555555555</v>
      </c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</row>
    <row r="127" spans="1:46" ht="15" thickBot="1" x14ac:dyDescent="0.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10"/>
      <c r="M127" s="19"/>
      <c r="N127" s="19"/>
      <c r="O127" s="20">
        <v>0.58333333333333337</v>
      </c>
      <c r="P127" s="19"/>
      <c r="Q127" s="20">
        <v>0.66319444444444442</v>
      </c>
      <c r="R127" s="21">
        <v>7.9861111111111105E-2</v>
      </c>
      <c r="S127" s="10"/>
      <c r="T127" s="22"/>
      <c r="U127" s="22"/>
      <c r="V127" s="22"/>
      <c r="W127" s="22"/>
      <c r="X127" s="22"/>
      <c r="Y127" s="23">
        <v>0.11805555555555555</v>
      </c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</row>
    <row r="128" spans="1:46" ht="39" thickBot="1" x14ac:dyDescent="0.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10"/>
      <c r="M128" s="19"/>
      <c r="N128" s="19" t="s">
        <v>465</v>
      </c>
      <c r="O128" s="20">
        <v>0.73958333333333337</v>
      </c>
      <c r="P128" s="19"/>
      <c r="Q128" s="20">
        <v>0.77083333333333337</v>
      </c>
      <c r="R128" s="21">
        <v>3.125E-2</v>
      </c>
      <c r="S128" s="10"/>
      <c r="T128" s="18">
        <v>45376</v>
      </c>
      <c r="U128" s="19" t="s">
        <v>466</v>
      </c>
      <c r="V128" s="20">
        <v>0.69444444444444442</v>
      </c>
      <c r="W128" s="19"/>
      <c r="X128" s="20">
        <v>0.71875</v>
      </c>
      <c r="Y128" s="21">
        <v>2.4305555555555556E-2</v>
      </c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</row>
    <row r="129" spans="1:46" ht="51.5" thickBot="1" x14ac:dyDescent="0.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10"/>
      <c r="M129" s="19"/>
      <c r="N129" s="19" t="s">
        <v>467</v>
      </c>
      <c r="O129" s="20">
        <v>0.82638888888888884</v>
      </c>
      <c r="P129" s="19"/>
      <c r="Q129" s="20">
        <v>0.93402777777777779</v>
      </c>
      <c r="R129" s="21">
        <v>0.1076388888888889</v>
      </c>
      <c r="S129" s="10"/>
      <c r="T129" s="19"/>
      <c r="U129" s="19" t="s">
        <v>468</v>
      </c>
      <c r="V129" s="20">
        <v>0.80208333333333337</v>
      </c>
      <c r="W129" s="19"/>
      <c r="X129" s="20">
        <v>0.93055555555555558</v>
      </c>
      <c r="Y129" s="21">
        <v>0.12847222222222221</v>
      </c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</row>
    <row r="130" spans="1:46" ht="26.5" thickBot="1" x14ac:dyDescent="0.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10"/>
      <c r="M130" s="19"/>
      <c r="N130" s="19" t="s">
        <v>469</v>
      </c>
      <c r="O130" s="20">
        <v>0.97916666666666663</v>
      </c>
      <c r="P130" s="19"/>
      <c r="Q130" s="20">
        <v>4.5138888888888888E-2</v>
      </c>
      <c r="R130" s="21">
        <v>6.5972222222222224E-2</v>
      </c>
      <c r="S130" s="10"/>
      <c r="T130" s="19"/>
      <c r="U130" s="19" t="s">
        <v>470</v>
      </c>
      <c r="V130" s="20">
        <v>0.9375</v>
      </c>
      <c r="W130" s="19"/>
      <c r="X130" s="20">
        <v>0.94791666666666663</v>
      </c>
      <c r="Y130" s="21">
        <v>1.0416666666666666E-2</v>
      </c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</row>
    <row r="131" spans="1:46" ht="64" thickBot="1" x14ac:dyDescent="0.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10"/>
      <c r="M131" s="19"/>
      <c r="N131" s="19" t="s">
        <v>471</v>
      </c>
      <c r="O131" s="20">
        <v>4.5138888888888888E-2</v>
      </c>
      <c r="P131" s="19"/>
      <c r="Q131" s="20">
        <v>0.1076388888888889</v>
      </c>
      <c r="R131" s="21">
        <v>6.25E-2</v>
      </c>
      <c r="S131" s="10"/>
      <c r="T131" s="19"/>
      <c r="U131" s="19" t="s">
        <v>472</v>
      </c>
      <c r="V131" s="20">
        <v>0.95138888888888884</v>
      </c>
      <c r="W131" s="19"/>
      <c r="X131" s="20">
        <v>0.95833333333333337</v>
      </c>
      <c r="Y131" s="21">
        <v>6.9444444444444441E-3</v>
      </c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</row>
    <row r="132" spans="1:46" ht="15" thickBot="1" x14ac:dyDescent="0.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10"/>
      <c r="M132" s="22"/>
      <c r="N132" s="22"/>
      <c r="O132" s="22"/>
      <c r="P132" s="22"/>
      <c r="Q132" s="22"/>
      <c r="R132" s="23">
        <v>0.36805555555555558</v>
      </c>
      <c r="S132" s="10"/>
      <c r="T132" s="22"/>
      <c r="U132" s="22"/>
      <c r="V132" s="22"/>
      <c r="W132" s="22"/>
      <c r="X132" s="22"/>
      <c r="Y132" s="23">
        <v>0.1701388888888889</v>
      </c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</row>
    <row r="133" spans="1:46" ht="76.5" thickBot="1" x14ac:dyDescent="0.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10"/>
      <c r="M133" s="24">
        <v>45349</v>
      </c>
      <c r="N133" s="19" t="s">
        <v>473</v>
      </c>
      <c r="O133" s="20">
        <v>0.44791666666666669</v>
      </c>
      <c r="P133" s="19"/>
      <c r="Q133" s="20">
        <v>0.50694444444444442</v>
      </c>
      <c r="R133" s="21">
        <v>5.9027777777777776E-2</v>
      </c>
      <c r="S133" s="10"/>
      <c r="T133" s="18">
        <v>45377</v>
      </c>
      <c r="U133" s="19" t="s">
        <v>474</v>
      </c>
      <c r="V133" s="20">
        <v>0.54166666666666663</v>
      </c>
      <c r="W133" s="19"/>
      <c r="X133" s="20">
        <v>0.56597222222222221</v>
      </c>
      <c r="Y133" s="21">
        <v>2.4305555555555556E-2</v>
      </c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</row>
    <row r="134" spans="1:46" ht="76.5" thickBot="1" x14ac:dyDescent="0.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10"/>
      <c r="M134" s="19"/>
      <c r="N134" s="19" t="s">
        <v>475</v>
      </c>
      <c r="O134" s="20">
        <v>0.5625</v>
      </c>
      <c r="P134" s="19"/>
      <c r="Q134" s="20">
        <v>0.57638888888888884</v>
      </c>
      <c r="R134" s="21">
        <v>1.3888888888888888E-2</v>
      </c>
      <c r="S134" s="10"/>
      <c r="T134" s="19"/>
      <c r="U134" s="19" t="s">
        <v>476</v>
      </c>
      <c r="V134" s="20">
        <v>0.56944444444444442</v>
      </c>
      <c r="W134" s="19"/>
      <c r="X134" s="20">
        <v>0.64583333333333337</v>
      </c>
      <c r="Y134" s="21">
        <v>7.6388888888888895E-2</v>
      </c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</row>
    <row r="135" spans="1:46" ht="15" thickBot="1" x14ac:dyDescent="0.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10"/>
      <c r="M135" s="19"/>
      <c r="N135" s="19" t="s">
        <v>475</v>
      </c>
      <c r="O135" s="20">
        <v>0.60763888888888884</v>
      </c>
      <c r="P135" s="19"/>
      <c r="Q135" s="20">
        <v>0.63541666666666663</v>
      </c>
      <c r="R135" s="21">
        <v>2.7777777777777776E-2</v>
      </c>
      <c r="S135" s="10"/>
      <c r="T135" s="19"/>
      <c r="U135" s="19" t="s">
        <v>477</v>
      </c>
      <c r="V135" s="20">
        <v>0.65277777777777779</v>
      </c>
      <c r="W135" s="19"/>
      <c r="X135" s="20">
        <v>0.68402777777777779</v>
      </c>
      <c r="Y135" s="21">
        <v>3.125E-2</v>
      </c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</row>
    <row r="136" spans="1:46" ht="26.5" thickBot="1" x14ac:dyDescent="0.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10"/>
      <c r="M136" s="19"/>
      <c r="N136" s="19" t="s">
        <v>475</v>
      </c>
      <c r="O136" s="20">
        <v>0.72916666666666663</v>
      </c>
      <c r="P136" s="19"/>
      <c r="Q136" s="20">
        <v>0.8125</v>
      </c>
      <c r="R136" s="21">
        <v>8.3333333333333329E-2</v>
      </c>
      <c r="S136" s="10"/>
      <c r="T136" s="19"/>
      <c r="U136" s="19" t="s">
        <v>478</v>
      </c>
      <c r="V136" s="20">
        <v>0.71875</v>
      </c>
      <c r="W136" s="19"/>
      <c r="X136" s="20">
        <v>0.73958333333333337</v>
      </c>
      <c r="Y136" s="21">
        <v>2.0833333333333332E-2</v>
      </c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</row>
    <row r="137" spans="1:46" ht="76.5" thickBot="1" x14ac:dyDescent="0.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10"/>
      <c r="M137" s="19"/>
      <c r="N137" s="19" t="s">
        <v>479</v>
      </c>
      <c r="O137" s="20">
        <v>0.84375</v>
      </c>
      <c r="P137" s="19"/>
      <c r="Q137" s="20">
        <v>0.95833333333333337</v>
      </c>
      <c r="R137" s="21">
        <v>0.11458333333333333</v>
      </c>
      <c r="S137" s="10"/>
      <c r="T137" s="22"/>
      <c r="U137" s="22"/>
      <c r="V137" s="22"/>
      <c r="W137" s="22"/>
      <c r="X137" s="22"/>
      <c r="Y137" s="23">
        <v>0.15277777777777779</v>
      </c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</row>
    <row r="138" spans="1:46" ht="26.5" thickBot="1" x14ac:dyDescent="0.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10"/>
      <c r="M138" s="22"/>
      <c r="N138" s="22"/>
      <c r="O138" s="22"/>
      <c r="P138" s="22"/>
      <c r="Q138" s="22"/>
      <c r="R138" s="23">
        <v>0.2986111111111111</v>
      </c>
      <c r="S138" s="10"/>
      <c r="T138" s="18">
        <v>45378</v>
      </c>
      <c r="U138" s="19" t="s">
        <v>480</v>
      </c>
      <c r="V138" s="20">
        <v>0.72916666666666663</v>
      </c>
      <c r="W138" s="19"/>
      <c r="X138" s="20">
        <v>0.74652777777777779</v>
      </c>
      <c r="Y138" s="21">
        <v>1.7361111111111112E-2</v>
      </c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</row>
    <row r="139" spans="1:46" ht="76.5" thickBot="1" x14ac:dyDescent="0.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10"/>
      <c r="M139" s="24">
        <v>45350</v>
      </c>
      <c r="N139" s="19" t="s">
        <v>481</v>
      </c>
      <c r="O139" s="20">
        <v>0.48958333333333331</v>
      </c>
      <c r="P139" s="19"/>
      <c r="Q139" s="20">
        <v>0.52083333333333337</v>
      </c>
      <c r="R139" s="21">
        <v>3.125E-2</v>
      </c>
      <c r="S139" s="10"/>
      <c r="T139" s="19"/>
      <c r="U139" s="19" t="s">
        <v>482</v>
      </c>
      <c r="V139" s="20">
        <v>0.75694444444444442</v>
      </c>
      <c r="W139" s="19"/>
      <c r="X139" s="20">
        <v>0.77430555555555558</v>
      </c>
      <c r="Y139" s="21">
        <v>1.7361111111111112E-2</v>
      </c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</row>
    <row r="140" spans="1:46" ht="64" thickBot="1" x14ac:dyDescent="0.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10"/>
      <c r="M140" s="19"/>
      <c r="N140" s="19" t="s">
        <v>483</v>
      </c>
      <c r="O140" s="20">
        <v>0.91666666666666663</v>
      </c>
      <c r="P140" s="19"/>
      <c r="Q140" s="20">
        <v>8.6805555555555552E-2</v>
      </c>
      <c r="R140" s="21">
        <v>0.1701388888888889</v>
      </c>
      <c r="S140" s="10"/>
      <c r="T140" s="19"/>
      <c r="U140" s="19" t="s">
        <v>484</v>
      </c>
      <c r="V140" s="20">
        <v>0.77777777777777779</v>
      </c>
      <c r="W140" s="19"/>
      <c r="X140" s="20">
        <v>0.79861111111111116</v>
      </c>
      <c r="Y140" s="21">
        <v>2.0833333333333332E-2</v>
      </c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</row>
    <row r="141" spans="1:46" ht="51.5" thickBot="1" x14ac:dyDescent="0.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10"/>
      <c r="M141" s="19"/>
      <c r="N141" s="19" t="s">
        <v>42</v>
      </c>
      <c r="O141" s="20">
        <v>9.0277777777777776E-2</v>
      </c>
      <c r="P141" s="19"/>
      <c r="Q141" s="20">
        <v>0.1111111111111111</v>
      </c>
      <c r="R141" s="21">
        <v>2.0833333333333332E-2</v>
      </c>
      <c r="S141" s="10"/>
      <c r="T141" s="19"/>
      <c r="U141" s="19" t="s">
        <v>485</v>
      </c>
      <c r="V141" s="20">
        <v>6.25E-2</v>
      </c>
      <c r="W141" s="19"/>
      <c r="X141" s="20">
        <v>0.1736111111111111</v>
      </c>
      <c r="Y141" s="21">
        <v>0.1111111111111111</v>
      </c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</row>
    <row r="142" spans="1:46" ht="15" thickBot="1" x14ac:dyDescent="0.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10"/>
      <c r="M142" s="22"/>
      <c r="N142" s="22"/>
      <c r="O142" s="22"/>
      <c r="P142" s="22"/>
      <c r="Q142" s="22"/>
      <c r="R142" s="23">
        <v>0.22222222222222221</v>
      </c>
      <c r="S142" s="10"/>
      <c r="T142" s="22"/>
      <c r="U142" s="22"/>
      <c r="V142" s="22"/>
      <c r="W142" s="22"/>
      <c r="X142" s="22"/>
      <c r="Y142" s="23">
        <v>0.16666666666666666</v>
      </c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</row>
    <row r="143" spans="1:46" ht="39" thickBot="1" x14ac:dyDescent="0.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10"/>
      <c r="M143" s="24">
        <v>45351</v>
      </c>
      <c r="N143" s="19" t="s">
        <v>486</v>
      </c>
      <c r="O143" s="20">
        <v>0.5</v>
      </c>
      <c r="P143" s="19"/>
      <c r="Q143" s="20">
        <v>0.65972222222222221</v>
      </c>
      <c r="R143" s="21">
        <v>0.15972222222222221</v>
      </c>
      <c r="S143" s="10"/>
      <c r="T143" s="18">
        <v>45379</v>
      </c>
      <c r="U143" s="19" t="s">
        <v>485</v>
      </c>
      <c r="V143" s="20">
        <v>0.5625</v>
      </c>
      <c r="W143" s="19"/>
      <c r="X143" s="20">
        <v>0.69097222222222221</v>
      </c>
      <c r="Y143" s="21">
        <v>0.12847222222222221</v>
      </c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</row>
    <row r="144" spans="1:46" ht="51.5" thickBot="1" x14ac:dyDescent="0.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10"/>
      <c r="M144" s="19"/>
      <c r="N144" s="19" t="s">
        <v>487</v>
      </c>
      <c r="O144" s="20">
        <v>0.65972222222222221</v>
      </c>
      <c r="P144" s="19"/>
      <c r="Q144" s="20">
        <v>0.68055555555555558</v>
      </c>
      <c r="R144" s="21">
        <v>2.0833333333333332E-2</v>
      </c>
      <c r="S144" s="10"/>
      <c r="T144" s="19"/>
      <c r="U144" s="19" t="s">
        <v>488</v>
      </c>
      <c r="V144" s="20">
        <v>0.74305555555555558</v>
      </c>
      <c r="W144" s="19"/>
      <c r="X144" s="20">
        <v>0.76041666666666663</v>
      </c>
      <c r="Y144" s="21">
        <v>1.7361111111111112E-2</v>
      </c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</row>
    <row r="145" spans="1:46" ht="39" thickBot="1" x14ac:dyDescent="0.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10"/>
      <c r="M145" s="19"/>
      <c r="N145" s="19" t="s">
        <v>489</v>
      </c>
      <c r="O145" s="20">
        <v>0.83680555555555558</v>
      </c>
      <c r="P145" s="19"/>
      <c r="Q145" s="20">
        <v>0.85763888888888884</v>
      </c>
      <c r="R145" s="21">
        <v>2.0833333333333332E-2</v>
      </c>
      <c r="S145" s="10"/>
      <c r="T145" s="19"/>
      <c r="U145" s="19" t="s">
        <v>490</v>
      </c>
      <c r="V145" s="20">
        <v>0.80208333333333337</v>
      </c>
      <c r="W145" s="19"/>
      <c r="X145" s="20">
        <v>0.82638888888888884</v>
      </c>
      <c r="Y145" s="21">
        <v>2.4305555555555556E-2</v>
      </c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</row>
    <row r="146" spans="1:46" ht="51.5" thickBot="1" x14ac:dyDescent="0.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10"/>
      <c r="M146" s="19"/>
      <c r="N146" s="19" t="s">
        <v>491</v>
      </c>
      <c r="O146" s="20">
        <v>0.85763888888888884</v>
      </c>
      <c r="P146" s="19"/>
      <c r="Q146" s="20">
        <v>0.89930555555555558</v>
      </c>
      <c r="R146" s="21">
        <v>4.1666666666666664E-2</v>
      </c>
      <c r="S146" s="10"/>
      <c r="T146" s="19"/>
      <c r="U146" s="19" t="s">
        <v>33</v>
      </c>
      <c r="V146" s="20">
        <v>0.96180555555555558</v>
      </c>
      <c r="W146" s="19"/>
      <c r="X146" s="20">
        <v>0.96875</v>
      </c>
      <c r="Y146" s="21">
        <v>6.9444444444444441E-3</v>
      </c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</row>
    <row r="147" spans="1:46" ht="64" thickBot="1" x14ac:dyDescent="0.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10"/>
      <c r="M147" s="19"/>
      <c r="N147" s="19" t="s">
        <v>492</v>
      </c>
      <c r="O147" s="20">
        <v>0.90277777777777779</v>
      </c>
      <c r="P147" s="19"/>
      <c r="Q147" s="20">
        <v>0.93055555555555558</v>
      </c>
      <c r="R147" s="21">
        <v>2.7777777777777776E-2</v>
      </c>
      <c r="S147" s="10"/>
      <c r="T147" s="19"/>
      <c r="U147" s="19" t="s">
        <v>493</v>
      </c>
      <c r="V147" s="20">
        <v>0.97222222222222221</v>
      </c>
      <c r="W147" s="19"/>
      <c r="X147" s="20">
        <v>4.1666666666666664E-2</v>
      </c>
      <c r="Y147" s="21">
        <v>6.9444444444444448E-2</v>
      </c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</row>
    <row r="148" spans="1:46" ht="15" thickBot="1" x14ac:dyDescent="0.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10"/>
      <c r="M148" s="22"/>
      <c r="N148" s="22"/>
      <c r="O148" s="22"/>
      <c r="P148" s="22"/>
      <c r="Q148" s="22"/>
      <c r="R148" s="23">
        <v>0.27083333333333331</v>
      </c>
      <c r="S148" s="10"/>
      <c r="T148" s="22"/>
      <c r="U148" s="22"/>
      <c r="V148" s="22"/>
      <c r="W148" s="22"/>
      <c r="X148" s="22"/>
      <c r="Y148" s="23">
        <v>0.24652777777777779</v>
      </c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</row>
    <row r="149" spans="1:46" ht="26.5" thickBot="1" x14ac:dyDescent="0.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10"/>
      <c r="M149" s="19"/>
      <c r="N149" s="19"/>
      <c r="O149" s="19"/>
      <c r="P149" s="19"/>
      <c r="Q149" s="19"/>
      <c r="R149" s="19"/>
      <c r="S149" s="10"/>
      <c r="T149" s="18">
        <v>45380</v>
      </c>
      <c r="U149" s="19" t="s">
        <v>480</v>
      </c>
      <c r="V149" s="20">
        <v>0.5625</v>
      </c>
      <c r="W149" s="19"/>
      <c r="X149" s="20">
        <v>0.68055555555555558</v>
      </c>
      <c r="Y149" s="21">
        <v>0.11805555555555555</v>
      </c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</row>
    <row r="150" spans="1:46" ht="26.5" thickBot="1" x14ac:dyDescent="0.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10"/>
      <c r="M150" s="19"/>
      <c r="N150" s="19"/>
      <c r="O150" s="19"/>
      <c r="P150" s="19"/>
      <c r="Q150" s="19"/>
      <c r="R150" s="19"/>
      <c r="S150" s="10"/>
      <c r="T150" s="19"/>
      <c r="U150" s="19" t="s">
        <v>494</v>
      </c>
      <c r="V150" s="20">
        <v>0.78125</v>
      </c>
      <c r="W150" s="19"/>
      <c r="X150" s="20">
        <v>0.79861111111111116</v>
      </c>
      <c r="Y150" s="21">
        <v>1.7361111111111112E-2</v>
      </c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</row>
    <row r="151" spans="1:46" ht="26.5" thickBot="1" x14ac:dyDescent="0.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10"/>
      <c r="T151" s="19"/>
      <c r="U151" s="19" t="s">
        <v>495</v>
      </c>
      <c r="V151" s="20">
        <v>0.98611111111111116</v>
      </c>
      <c r="W151" s="19"/>
      <c r="X151" s="20">
        <v>0.16666666666666666</v>
      </c>
      <c r="Y151" s="21">
        <v>0.18055555555555555</v>
      </c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</row>
    <row r="152" spans="1:46" ht="15" thickBot="1" x14ac:dyDescent="0.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10"/>
      <c r="T152" s="22"/>
      <c r="U152" s="22"/>
      <c r="V152" s="22"/>
      <c r="W152" s="22"/>
      <c r="X152" s="22"/>
      <c r="Y152" s="23">
        <v>0.31597222222222221</v>
      </c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</row>
    <row r="153" spans="1:46" ht="26.5" thickBot="1" x14ac:dyDescent="0.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10"/>
      <c r="T153" s="18">
        <v>45381</v>
      </c>
      <c r="U153" s="19" t="s">
        <v>496</v>
      </c>
      <c r="V153" s="20">
        <v>0.6875</v>
      </c>
      <c r="W153" s="19"/>
      <c r="X153" s="20">
        <v>0.69791666666666663</v>
      </c>
      <c r="Y153" s="21">
        <v>1.0416666666666666E-2</v>
      </c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</row>
    <row r="154" spans="1:46" ht="15" thickBot="1" x14ac:dyDescent="0.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10"/>
      <c r="T154" s="33">
        <v>45382</v>
      </c>
      <c r="U154" s="34"/>
      <c r="V154" s="34"/>
      <c r="W154" s="34"/>
      <c r="X154" s="34"/>
      <c r="Y154" s="3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</row>
    <row r="155" spans="1:46" ht="15" thickBot="1" x14ac:dyDescent="0.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</row>
    <row r="156" spans="1:46" ht="15" thickBot="1" x14ac:dyDescent="0.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</row>
    <row r="157" spans="1:46" ht="15" thickBot="1" x14ac:dyDescent="0.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</row>
    <row r="158" spans="1:46" ht="15" thickBot="1" x14ac:dyDescent="0.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</row>
    <row r="159" spans="1:46" ht="15" thickBot="1" x14ac:dyDescent="0.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</row>
    <row r="160" spans="1:46" ht="15" thickBot="1" x14ac:dyDescent="0.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</row>
    <row r="161" spans="1:46" ht="15" thickBot="1" x14ac:dyDescent="0.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</row>
    <row r="162" spans="1:46" ht="15" thickBot="1" x14ac:dyDescent="0.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</row>
    <row r="163" spans="1:46" ht="15" thickBot="1" x14ac:dyDescent="0.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</row>
    <row r="164" spans="1:46" ht="15" thickBot="1" x14ac:dyDescent="0.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</row>
    <row r="165" spans="1:46" ht="15" thickBot="1" x14ac:dyDescent="0.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</row>
    <row r="166" spans="1:46" ht="15" thickBot="1" x14ac:dyDescent="0.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</row>
    <row r="167" spans="1:46" ht="15" thickBot="1" x14ac:dyDescent="0.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</row>
    <row r="168" spans="1:46" ht="15" thickBot="1" x14ac:dyDescent="0.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</row>
    <row r="169" spans="1:46" ht="15" thickBot="1" x14ac:dyDescent="0.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</row>
    <row r="170" spans="1:46" ht="15" thickBot="1" x14ac:dyDescent="0.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</row>
    <row r="171" spans="1:46" ht="15" thickBot="1" x14ac:dyDescent="0.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</row>
    <row r="172" spans="1:46" ht="15" thickBot="1" x14ac:dyDescent="0.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</row>
    <row r="173" spans="1:46" ht="15" thickBot="1" x14ac:dyDescent="0.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</row>
    <row r="174" spans="1:46" ht="15" thickBot="1" x14ac:dyDescent="0.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</row>
    <row r="175" spans="1:46" ht="15" thickBot="1" x14ac:dyDescent="0.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</row>
    <row r="176" spans="1:46" ht="15" thickBot="1" x14ac:dyDescent="0.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</row>
    <row r="177" spans="1:46" ht="15" thickBot="1" x14ac:dyDescent="0.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</row>
    <row r="178" spans="1:46" ht="15" thickBot="1" x14ac:dyDescent="0.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</row>
    <row r="179" spans="1:46" ht="15" thickBot="1" x14ac:dyDescent="0.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</row>
    <row r="180" spans="1:46" ht="15" thickBot="1" x14ac:dyDescent="0.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</row>
    <row r="181" spans="1:46" ht="15" thickBot="1" x14ac:dyDescent="0.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</row>
    <row r="182" spans="1:46" ht="15" thickBot="1" x14ac:dyDescent="0.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</row>
    <row r="183" spans="1:46" ht="15" thickBot="1" x14ac:dyDescent="0.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</row>
    <row r="184" spans="1:46" ht="15" thickBot="1" x14ac:dyDescent="0.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</row>
    <row r="185" spans="1:46" ht="15" thickBot="1" x14ac:dyDescent="0.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</row>
    <row r="186" spans="1:46" ht="15" thickBot="1" x14ac:dyDescent="0.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</row>
    <row r="187" spans="1:46" ht="15" thickBot="1" x14ac:dyDescent="0.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</row>
    <row r="188" spans="1:46" ht="15" thickBot="1" x14ac:dyDescent="0.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</row>
    <row r="189" spans="1:46" ht="15" thickBot="1" x14ac:dyDescent="0.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</row>
    <row r="190" spans="1:46" ht="15" thickBot="1" x14ac:dyDescent="0.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</row>
    <row r="191" spans="1:46" ht="15" thickBot="1" x14ac:dyDescent="0.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</row>
    <row r="192" spans="1:46" ht="15" thickBot="1" x14ac:dyDescent="0.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</row>
    <row r="193" spans="1:46" ht="15" thickBot="1" x14ac:dyDescent="0.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</row>
    <row r="194" spans="1:46" ht="15" thickBot="1" x14ac:dyDescent="0.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</row>
    <row r="195" spans="1:46" ht="15" thickBot="1" x14ac:dyDescent="0.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</row>
    <row r="196" spans="1:46" ht="15" thickBot="1" x14ac:dyDescent="0.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</row>
    <row r="197" spans="1:46" ht="15" thickBot="1" x14ac:dyDescent="0.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</row>
    <row r="198" spans="1:46" ht="15" thickBot="1" x14ac:dyDescent="0.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</row>
    <row r="199" spans="1:46" ht="15" thickBot="1" x14ac:dyDescent="0.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</row>
    <row r="200" spans="1:46" ht="15" thickBot="1" x14ac:dyDescent="0.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</row>
    <row r="201" spans="1:46" ht="15" thickBot="1" x14ac:dyDescent="0.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</row>
    <row r="202" spans="1:46" ht="15" thickBot="1" x14ac:dyDescent="0.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</row>
    <row r="203" spans="1:46" ht="15" thickBot="1" x14ac:dyDescent="0.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</row>
    <row r="204" spans="1:46" ht="15" thickBot="1" x14ac:dyDescent="0.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</row>
    <row r="205" spans="1:46" ht="15" thickBot="1" x14ac:dyDescent="0.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</row>
    <row r="206" spans="1:46" ht="15" thickBot="1" x14ac:dyDescent="0.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</row>
    <row r="207" spans="1:46" ht="15" thickBot="1" x14ac:dyDescent="0.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</row>
    <row r="208" spans="1:46" ht="15" thickBot="1" x14ac:dyDescent="0.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</row>
    <row r="209" spans="1:46" ht="15" thickBot="1" x14ac:dyDescent="0.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</row>
    <row r="210" spans="1:46" ht="15" thickBot="1" x14ac:dyDescent="0.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</row>
    <row r="211" spans="1:46" ht="15" thickBot="1" x14ac:dyDescent="0.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</row>
    <row r="212" spans="1:46" ht="15" thickBot="1" x14ac:dyDescent="0.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</row>
    <row r="213" spans="1:46" ht="15" thickBot="1" x14ac:dyDescent="0.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</row>
    <row r="214" spans="1:46" ht="15" thickBot="1" x14ac:dyDescent="0.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</row>
    <row r="215" spans="1:46" ht="15" thickBot="1" x14ac:dyDescent="0.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</row>
    <row r="216" spans="1:46" ht="15" thickBot="1" x14ac:dyDescent="0.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</row>
    <row r="217" spans="1:46" ht="15" thickBot="1" x14ac:dyDescent="0.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</row>
    <row r="218" spans="1:46" ht="15" thickBot="1" x14ac:dyDescent="0.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</row>
    <row r="219" spans="1:46" ht="15" thickBot="1" x14ac:dyDescent="0.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</row>
    <row r="220" spans="1:46" ht="15" thickBot="1" x14ac:dyDescent="0.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</row>
    <row r="221" spans="1:46" ht="15" thickBot="1" x14ac:dyDescent="0.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</row>
    <row r="222" spans="1:46" ht="15" thickBot="1" x14ac:dyDescent="0.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</row>
    <row r="223" spans="1:46" ht="15" thickBot="1" x14ac:dyDescent="0.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</row>
    <row r="224" spans="1:46" ht="15" thickBot="1" x14ac:dyDescent="0.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</row>
    <row r="225" spans="1:46" ht="15" thickBot="1" x14ac:dyDescent="0.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</row>
    <row r="226" spans="1:46" ht="15" thickBot="1" x14ac:dyDescent="0.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</row>
    <row r="227" spans="1:46" ht="15" thickBot="1" x14ac:dyDescent="0.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</row>
    <row r="228" spans="1:46" ht="15" thickBot="1" x14ac:dyDescent="0.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</row>
    <row r="229" spans="1:46" ht="15" thickBot="1" x14ac:dyDescent="0.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</row>
    <row r="230" spans="1:46" ht="15" thickBot="1" x14ac:dyDescent="0.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</row>
    <row r="231" spans="1:46" ht="15" thickBot="1" x14ac:dyDescent="0.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</row>
    <row r="232" spans="1:46" ht="15" thickBot="1" x14ac:dyDescent="0.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</row>
    <row r="233" spans="1:46" ht="15" thickBot="1" x14ac:dyDescent="0.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</row>
    <row r="234" spans="1:46" ht="15" thickBot="1" x14ac:dyDescent="0.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</row>
    <row r="235" spans="1:46" ht="15" thickBot="1" x14ac:dyDescent="0.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</row>
    <row r="236" spans="1:46" ht="15" thickBot="1" x14ac:dyDescent="0.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</row>
    <row r="237" spans="1:46" ht="15" thickBot="1" x14ac:dyDescent="0.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</row>
    <row r="238" spans="1:46" ht="15" thickBot="1" x14ac:dyDescent="0.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</row>
    <row r="239" spans="1:46" ht="15" thickBot="1" x14ac:dyDescent="0.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</row>
    <row r="240" spans="1:46" ht="15" thickBot="1" x14ac:dyDescent="0.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</row>
    <row r="241" spans="1:46" ht="15" thickBot="1" x14ac:dyDescent="0.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</row>
    <row r="242" spans="1:46" ht="15" thickBot="1" x14ac:dyDescent="0.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</row>
    <row r="243" spans="1:46" ht="15" thickBot="1" x14ac:dyDescent="0.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</row>
    <row r="244" spans="1:46" ht="15" thickBot="1" x14ac:dyDescent="0.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</row>
    <row r="245" spans="1:46" ht="15" thickBot="1" x14ac:dyDescent="0.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</row>
    <row r="246" spans="1:46" ht="15" thickBot="1" x14ac:dyDescent="0.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</row>
    <row r="247" spans="1:46" ht="15" thickBot="1" x14ac:dyDescent="0.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</row>
    <row r="248" spans="1:46" ht="15" thickBot="1" x14ac:dyDescent="0.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</row>
    <row r="249" spans="1:46" ht="15" thickBot="1" x14ac:dyDescent="0.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</row>
    <row r="250" spans="1:46" ht="15" thickBot="1" x14ac:dyDescent="0.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</row>
    <row r="251" spans="1:46" ht="15" thickBot="1" x14ac:dyDescent="0.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</row>
    <row r="252" spans="1:46" ht="15" thickBot="1" x14ac:dyDescent="0.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</row>
    <row r="253" spans="1:46" ht="15" thickBot="1" x14ac:dyDescent="0.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</row>
    <row r="254" spans="1:46" ht="15" thickBot="1" x14ac:dyDescent="0.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</row>
    <row r="255" spans="1:46" ht="15" thickBot="1" x14ac:dyDescent="0.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</row>
    <row r="256" spans="1:46" ht="15" thickBot="1" x14ac:dyDescent="0.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</row>
    <row r="257" spans="1:46" ht="15" thickBot="1" x14ac:dyDescent="0.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</row>
    <row r="258" spans="1:46" ht="15" thickBot="1" x14ac:dyDescent="0.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</row>
    <row r="259" spans="1:46" ht="15" thickBot="1" x14ac:dyDescent="0.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</row>
    <row r="260" spans="1:46" ht="15" thickBot="1" x14ac:dyDescent="0.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</row>
    <row r="261" spans="1:46" ht="15" thickBot="1" x14ac:dyDescent="0.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</row>
    <row r="262" spans="1:46" ht="15" thickBot="1" x14ac:dyDescent="0.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</row>
    <row r="263" spans="1:46" ht="15" thickBot="1" x14ac:dyDescent="0.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</row>
    <row r="264" spans="1:46" ht="15" thickBot="1" x14ac:dyDescent="0.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</row>
    <row r="265" spans="1:46" ht="15" thickBot="1" x14ac:dyDescent="0.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</row>
    <row r="266" spans="1:46" ht="15" thickBot="1" x14ac:dyDescent="0.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</row>
    <row r="267" spans="1:46" ht="15" thickBot="1" x14ac:dyDescent="0.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</row>
    <row r="268" spans="1:46" ht="15" thickBot="1" x14ac:dyDescent="0.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</row>
    <row r="269" spans="1:46" ht="15" thickBot="1" x14ac:dyDescent="0.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</row>
    <row r="270" spans="1:46" ht="15" thickBot="1" x14ac:dyDescent="0.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</row>
    <row r="271" spans="1:46" ht="15" thickBot="1" x14ac:dyDescent="0.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</row>
    <row r="272" spans="1:46" ht="15" thickBot="1" x14ac:dyDescent="0.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</row>
    <row r="273" spans="1:46" ht="15" thickBot="1" x14ac:dyDescent="0.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</row>
    <row r="274" spans="1:46" ht="15" thickBot="1" x14ac:dyDescent="0.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</row>
    <row r="275" spans="1:46" ht="15" thickBot="1" x14ac:dyDescent="0.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</row>
    <row r="276" spans="1:46" ht="15" thickBot="1" x14ac:dyDescent="0.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</row>
    <row r="277" spans="1:46" ht="15" thickBot="1" x14ac:dyDescent="0.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</row>
    <row r="278" spans="1:46" ht="15" thickBot="1" x14ac:dyDescent="0.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</row>
    <row r="279" spans="1:46" ht="15" thickBot="1" x14ac:dyDescent="0.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</row>
    <row r="280" spans="1:46" ht="15" thickBot="1" x14ac:dyDescent="0.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</row>
    <row r="281" spans="1:46" ht="15" thickBot="1" x14ac:dyDescent="0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</row>
    <row r="282" spans="1:46" ht="15" thickBot="1" x14ac:dyDescent="0.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</row>
    <row r="283" spans="1:46" ht="15" thickBot="1" x14ac:dyDescent="0.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</row>
    <row r="284" spans="1:46" ht="15" thickBot="1" x14ac:dyDescent="0.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</row>
    <row r="285" spans="1:46" ht="15" thickBot="1" x14ac:dyDescent="0.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</row>
    <row r="286" spans="1:46" ht="15" thickBot="1" x14ac:dyDescent="0.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</row>
    <row r="287" spans="1:46" ht="15" thickBot="1" x14ac:dyDescent="0.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</row>
    <row r="288" spans="1:46" ht="15" thickBot="1" x14ac:dyDescent="0.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</row>
    <row r="289" spans="1:46" ht="15" thickBot="1" x14ac:dyDescent="0.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</row>
    <row r="290" spans="1:46" ht="15" thickBot="1" x14ac:dyDescent="0.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</row>
    <row r="291" spans="1:46" ht="15" thickBot="1" x14ac:dyDescent="0.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</row>
    <row r="292" spans="1:46" ht="15" thickBot="1" x14ac:dyDescent="0.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</row>
    <row r="293" spans="1:46" ht="15" thickBot="1" x14ac:dyDescent="0.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</row>
    <row r="294" spans="1:46" ht="15" thickBot="1" x14ac:dyDescent="0.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</row>
    <row r="295" spans="1:46" ht="15" thickBot="1" x14ac:dyDescent="0.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</row>
    <row r="296" spans="1:46" ht="15" thickBot="1" x14ac:dyDescent="0.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</row>
    <row r="297" spans="1:46" ht="15" thickBot="1" x14ac:dyDescent="0.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</row>
    <row r="298" spans="1:46" ht="15" thickBot="1" x14ac:dyDescent="0.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</row>
    <row r="299" spans="1:46" ht="15" thickBot="1" x14ac:dyDescent="0.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</row>
    <row r="300" spans="1:46" ht="15" thickBot="1" x14ac:dyDescent="0.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</row>
    <row r="301" spans="1:46" ht="15" thickBot="1" x14ac:dyDescent="0.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</row>
    <row r="302" spans="1:46" ht="15" thickBot="1" x14ac:dyDescent="0.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</row>
    <row r="303" spans="1:46" ht="15" thickBot="1" x14ac:dyDescent="0.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</row>
    <row r="304" spans="1:46" ht="15" thickBot="1" x14ac:dyDescent="0.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</row>
    <row r="305" spans="1:46" ht="15" thickBot="1" x14ac:dyDescent="0.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</row>
    <row r="306" spans="1:46" ht="15" thickBot="1" x14ac:dyDescent="0.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</row>
    <row r="307" spans="1:46" ht="15" thickBot="1" x14ac:dyDescent="0.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</row>
    <row r="308" spans="1:46" ht="15" thickBot="1" x14ac:dyDescent="0.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</row>
    <row r="309" spans="1:46" ht="15" thickBot="1" x14ac:dyDescent="0.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</row>
    <row r="310" spans="1:46" ht="15" thickBot="1" x14ac:dyDescent="0.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</row>
    <row r="311" spans="1:46" ht="15" thickBot="1" x14ac:dyDescent="0.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</row>
    <row r="312" spans="1:46" ht="15" thickBot="1" x14ac:dyDescent="0.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</row>
    <row r="313" spans="1:46" ht="15" thickBot="1" x14ac:dyDescent="0.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</row>
    <row r="314" spans="1:46" ht="15" thickBot="1" x14ac:dyDescent="0.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</row>
    <row r="315" spans="1:46" ht="15" thickBot="1" x14ac:dyDescent="0.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</row>
    <row r="316" spans="1:46" ht="15" thickBot="1" x14ac:dyDescent="0.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</row>
    <row r="317" spans="1:46" ht="15" thickBot="1" x14ac:dyDescent="0.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</row>
    <row r="318" spans="1:46" ht="15" thickBot="1" x14ac:dyDescent="0.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</row>
    <row r="319" spans="1:46" ht="15" thickBot="1" x14ac:dyDescent="0.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</row>
    <row r="320" spans="1:46" ht="15" thickBot="1" x14ac:dyDescent="0.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</row>
    <row r="321" spans="1:46" ht="15" thickBot="1" x14ac:dyDescent="0.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</row>
    <row r="322" spans="1:46" ht="15" thickBot="1" x14ac:dyDescent="0.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</row>
    <row r="323" spans="1:46" ht="15" thickBot="1" x14ac:dyDescent="0.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</row>
    <row r="324" spans="1:46" ht="15" thickBot="1" x14ac:dyDescent="0.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</row>
    <row r="325" spans="1:46" ht="15" thickBot="1" x14ac:dyDescent="0.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</row>
    <row r="326" spans="1:46" ht="15" thickBot="1" x14ac:dyDescent="0.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</row>
    <row r="327" spans="1:46" ht="15" thickBot="1" x14ac:dyDescent="0.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</row>
    <row r="328" spans="1:46" ht="15" thickBot="1" x14ac:dyDescent="0.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</row>
    <row r="329" spans="1:46" ht="15" thickBot="1" x14ac:dyDescent="0.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</row>
    <row r="330" spans="1:46" ht="15" thickBot="1" x14ac:dyDescent="0.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</row>
    <row r="331" spans="1:46" ht="15" thickBot="1" x14ac:dyDescent="0.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</row>
    <row r="332" spans="1:46" ht="15" thickBot="1" x14ac:dyDescent="0.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</row>
    <row r="333" spans="1:46" ht="15" thickBot="1" x14ac:dyDescent="0.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</row>
    <row r="334" spans="1:46" ht="15" thickBot="1" x14ac:dyDescent="0.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</row>
    <row r="335" spans="1:46" ht="15" thickBot="1" x14ac:dyDescent="0.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</row>
    <row r="336" spans="1:46" ht="15" thickBot="1" x14ac:dyDescent="0.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</row>
    <row r="337" spans="1:46" ht="15" thickBot="1" x14ac:dyDescent="0.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</row>
    <row r="338" spans="1:46" ht="15" thickBot="1" x14ac:dyDescent="0.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</row>
    <row r="339" spans="1:46" ht="15" thickBot="1" x14ac:dyDescent="0.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</row>
    <row r="340" spans="1:46" ht="15" thickBot="1" x14ac:dyDescent="0.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</row>
    <row r="341" spans="1:46" ht="15" thickBot="1" x14ac:dyDescent="0.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</row>
    <row r="342" spans="1:46" ht="15" thickBot="1" x14ac:dyDescent="0.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</row>
    <row r="343" spans="1:46" ht="15" thickBot="1" x14ac:dyDescent="0.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</row>
    <row r="344" spans="1:46" ht="15" thickBot="1" x14ac:dyDescent="0.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</row>
    <row r="345" spans="1:46" ht="15" thickBot="1" x14ac:dyDescent="0.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</row>
    <row r="346" spans="1:46" ht="15" thickBot="1" x14ac:dyDescent="0.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</row>
    <row r="347" spans="1:46" ht="15" thickBot="1" x14ac:dyDescent="0.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</row>
    <row r="348" spans="1:46" ht="15" thickBot="1" x14ac:dyDescent="0.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</row>
    <row r="349" spans="1:46" ht="15" thickBot="1" x14ac:dyDescent="0.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</row>
    <row r="350" spans="1:46" ht="15" thickBot="1" x14ac:dyDescent="0.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</row>
    <row r="351" spans="1:46" ht="15" thickBot="1" x14ac:dyDescent="0.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</row>
    <row r="352" spans="1:46" ht="15" thickBot="1" x14ac:dyDescent="0.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</row>
    <row r="353" spans="1:46" ht="15" thickBot="1" x14ac:dyDescent="0.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</row>
    <row r="354" spans="1:46" ht="15" thickBot="1" x14ac:dyDescent="0.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</row>
    <row r="355" spans="1:46" ht="15" thickBot="1" x14ac:dyDescent="0.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</row>
    <row r="356" spans="1:46" ht="15" thickBot="1" x14ac:dyDescent="0.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</row>
    <row r="357" spans="1:46" ht="15" thickBot="1" x14ac:dyDescent="0.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</row>
    <row r="358" spans="1:46" ht="15" thickBot="1" x14ac:dyDescent="0.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</row>
    <row r="359" spans="1:46" ht="15" thickBot="1" x14ac:dyDescent="0.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</row>
    <row r="360" spans="1:46" ht="15" thickBot="1" x14ac:dyDescent="0.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</row>
    <row r="361" spans="1:46" ht="15" thickBot="1" x14ac:dyDescent="0.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</row>
    <row r="362" spans="1:46" ht="15" thickBot="1" x14ac:dyDescent="0.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</row>
    <row r="363" spans="1:46" ht="15" thickBot="1" x14ac:dyDescent="0.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</row>
    <row r="364" spans="1:46" ht="15" thickBot="1" x14ac:dyDescent="0.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</row>
    <row r="365" spans="1:46" ht="15" thickBot="1" x14ac:dyDescent="0.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</row>
    <row r="366" spans="1:46" ht="15" thickBot="1" x14ac:dyDescent="0.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</row>
    <row r="367" spans="1:46" ht="15" thickBot="1" x14ac:dyDescent="0.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</row>
    <row r="368" spans="1:46" ht="15" thickBot="1" x14ac:dyDescent="0.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</row>
    <row r="369" spans="1:46" ht="15" thickBot="1" x14ac:dyDescent="0.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</row>
    <row r="370" spans="1:46" ht="15" thickBot="1" x14ac:dyDescent="0.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</row>
    <row r="371" spans="1:46" ht="15" thickBot="1" x14ac:dyDescent="0.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</row>
    <row r="372" spans="1:46" ht="15" thickBot="1" x14ac:dyDescent="0.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</row>
    <row r="373" spans="1:46" ht="15" thickBot="1" x14ac:dyDescent="0.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</row>
    <row r="374" spans="1:46" ht="15" thickBot="1" x14ac:dyDescent="0.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</row>
    <row r="375" spans="1:46" ht="15" thickBot="1" x14ac:dyDescent="0.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</row>
    <row r="376" spans="1:46" ht="15" thickBot="1" x14ac:dyDescent="0.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</row>
    <row r="377" spans="1:46" ht="15" thickBot="1" x14ac:dyDescent="0.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</row>
    <row r="378" spans="1:46" ht="15" thickBot="1" x14ac:dyDescent="0.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</row>
    <row r="379" spans="1:46" ht="15" thickBot="1" x14ac:dyDescent="0.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</row>
    <row r="380" spans="1:46" ht="15" thickBot="1" x14ac:dyDescent="0.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</row>
    <row r="381" spans="1:46" ht="15" thickBot="1" x14ac:dyDescent="0.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</row>
    <row r="382" spans="1:46" ht="15" thickBot="1" x14ac:dyDescent="0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</row>
    <row r="383" spans="1:46" ht="15" thickBot="1" x14ac:dyDescent="0.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</row>
    <row r="384" spans="1:46" ht="15" thickBot="1" x14ac:dyDescent="0.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</row>
    <row r="385" spans="1:46" ht="15" thickBot="1" x14ac:dyDescent="0.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</row>
    <row r="386" spans="1:46" ht="15" thickBot="1" x14ac:dyDescent="0.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</row>
    <row r="387" spans="1:46" ht="15" thickBot="1" x14ac:dyDescent="0.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</row>
    <row r="388" spans="1:46" ht="15" thickBot="1" x14ac:dyDescent="0.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</row>
    <row r="389" spans="1:46" ht="15" thickBot="1" x14ac:dyDescent="0.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</row>
    <row r="390" spans="1:46" ht="15" thickBot="1" x14ac:dyDescent="0.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</row>
    <row r="391" spans="1:46" ht="15" thickBot="1" x14ac:dyDescent="0.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</row>
    <row r="392" spans="1:46" ht="15" thickBot="1" x14ac:dyDescent="0.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</row>
    <row r="393" spans="1:46" ht="15" thickBot="1" x14ac:dyDescent="0.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</row>
    <row r="394" spans="1:46" ht="15" thickBot="1" x14ac:dyDescent="0.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</row>
    <row r="395" spans="1:46" ht="15" thickBot="1" x14ac:dyDescent="0.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</row>
    <row r="396" spans="1:46" ht="15" thickBot="1" x14ac:dyDescent="0.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</row>
    <row r="397" spans="1:46" ht="15" thickBot="1" x14ac:dyDescent="0.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</row>
    <row r="398" spans="1:46" ht="15" thickBot="1" x14ac:dyDescent="0.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</row>
    <row r="399" spans="1:46" ht="15" thickBot="1" x14ac:dyDescent="0.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</row>
    <row r="400" spans="1:46" ht="15" thickBot="1" x14ac:dyDescent="0.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</row>
    <row r="401" spans="1:46" ht="15" thickBot="1" x14ac:dyDescent="0.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</row>
    <row r="402" spans="1:46" ht="15" thickBot="1" x14ac:dyDescent="0.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</row>
    <row r="403" spans="1:46" ht="15" thickBot="1" x14ac:dyDescent="0.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</row>
    <row r="404" spans="1:46" ht="15" thickBot="1" x14ac:dyDescent="0.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</row>
    <row r="405" spans="1:46" ht="15" thickBot="1" x14ac:dyDescent="0.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</row>
    <row r="406" spans="1:46" ht="15" thickBot="1" x14ac:dyDescent="0.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</row>
    <row r="407" spans="1:46" ht="15" thickBot="1" x14ac:dyDescent="0.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</row>
    <row r="408" spans="1:46" ht="15" thickBot="1" x14ac:dyDescent="0.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</row>
    <row r="409" spans="1:46" ht="15" thickBot="1" x14ac:dyDescent="0.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</row>
    <row r="410" spans="1:46" ht="15" thickBot="1" x14ac:dyDescent="0.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</row>
    <row r="411" spans="1:46" ht="15" thickBot="1" x14ac:dyDescent="0.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</row>
    <row r="412" spans="1:46" ht="15" thickBot="1" x14ac:dyDescent="0.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</row>
    <row r="413" spans="1:46" ht="15" thickBot="1" x14ac:dyDescent="0.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</row>
    <row r="414" spans="1:46" ht="15" thickBot="1" x14ac:dyDescent="0.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</row>
    <row r="415" spans="1:46" ht="15" thickBot="1" x14ac:dyDescent="0.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</row>
    <row r="416" spans="1:46" ht="15" thickBot="1" x14ac:dyDescent="0.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</row>
    <row r="417" spans="1:46" ht="15" thickBot="1" x14ac:dyDescent="0.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</row>
    <row r="418" spans="1:46" ht="15" thickBot="1" x14ac:dyDescent="0.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</row>
    <row r="419" spans="1:46" ht="15" thickBot="1" x14ac:dyDescent="0.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</row>
    <row r="420" spans="1:46" ht="15" thickBot="1" x14ac:dyDescent="0.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</row>
    <row r="421" spans="1:46" ht="15" thickBot="1" x14ac:dyDescent="0.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</row>
    <row r="422" spans="1:46" ht="15" thickBot="1" x14ac:dyDescent="0.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</row>
    <row r="423" spans="1:46" ht="15" thickBot="1" x14ac:dyDescent="0.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</row>
    <row r="424" spans="1:46" ht="15" thickBot="1" x14ac:dyDescent="0.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</row>
    <row r="425" spans="1:46" ht="15" thickBot="1" x14ac:dyDescent="0.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</row>
    <row r="426" spans="1:46" ht="15" thickBot="1" x14ac:dyDescent="0.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</row>
    <row r="427" spans="1:46" ht="15" thickBot="1" x14ac:dyDescent="0.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</row>
    <row r="428" spans="1:46" ht="15" thickBot="1" x14ac:dyDescent="0.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</row>
    <row r="429" spans="1:46" ht="15" thickBot="1" x14ac:dyDescent="0.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</row>
    <row r="430" spans="1:46" ht="15" thickBot="1" x14ac:dyDescent="0.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</row>
    <row r="431" spans="1:46" ht="15" thickBot="1" x14ac:dyDescent="0.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</row>
    <row r="432" spans="1:46" ht="15" thickBot="1" x14ac:dyDescent="0.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</row>
    <row r="433" spans="1:46" ht="15" thickBot="1" x14ac:dyDescent="0.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</row>
    <row r="434" spans="1:46" ht="15" thickBot="1" x14ac:dyDescent="0.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</row>
    <row r="435" spans="1:46" ht="15" thickBot="1" x14ac:dyDescent="0.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</row>
    <row r="436" spans="1:46" ht="15" thickBot="1" x14ac:dyDescent="0.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</row>
    <row r="437" spans="1:46" ht="15" thickBot="1" x14ac:dyDescent="0.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</row>
    <row r="438" spans="1:46" ht="15" thickBot="1" x14ac:dyDescent="0.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</row>
    <row r="439" spans="1:46" ht="15" thickBot="1" x14ac:dyDescent="0.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</row>
    <row r="440" spans="1:46" ht="15" thickBot="1" x14ac:dyDescent="0.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</row>
    <row r="441" spans="1:46" ht="15" thickBot="1" x14ac:dyDescent="0.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</row>
    <row r="442" spans="1:46" ht="15" thickBot="1" x14ac:dyDescent="0.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</row>
    <row r="443" spans="1:46" ht="15" thickBot="1" x14ac:dyDescent="0.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</row>
    <row r="444" spans="1:46" ht="15" thickBot="1" x14ac:dyDescent="0.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</row>
    <row r="445" spans="1:46" ht="15" thickBot="1" x14ac:dyDescent="0.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</row>
    <row r="446" spans="1:46" ht="15" thickBot="1" x14ac:dyDescent="0.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</row>
    <row r="447" spans="1:46" ht="15" thickBot="1" x14ac:dyDescent="0.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</row>
    <row r="448" spans="1:46" ht="15" thickBot="1" x14ac:dyDescent="0.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</row>
    <row r="449" spans="1:46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</row>
    <row r="450" spans="1:46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</row>
    <row r="451" spans="1:46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</row>
    <row r="452" spans="1:46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</row>
    <row r="453" spans="1:46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</row>
    <row r="454" spans="1:46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</row>
    <row r="455" spans="1:46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</row>
    <row r="456" spans="1:46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</row>
    <row r="457" spans="1:46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</row>
    <row r="458" spans="1:46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</row>
    <row r="459" spans="1:46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</row>
    <row r="460" spans="1:46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</row>
    <row r="461" spans="1:46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</row>
    <row r="462" spans="1:46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</row>
    <row r="463" spans="1:46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</row>
    <row r="464" spans="1:46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</row>
    <row r="465" spans="1:46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</row>
    <row r="466" spans="1:46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</row>
    <row r="467" spans="1:46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</row>
    <row r="468" spans="1:46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</row>
    <row r="469" spans="1:46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</row>
    <row r="470" spans="1:46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</row>
    <row r="471" spans="1:46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</row>
    <row r="472" spans="1:46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</row>
    <row r="473" spans="1:46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</row>
    <row r="474" spans="1:46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</row>
    <row r="475" spans="1:46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</row>
    <row r="476" spans="1:46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</row>
    <row r="477" spans="1:46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</row>
    <row r="478" spans="1:46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</row>
    <row r="479" spans="1:46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</row>
    <row r="480" spans="1:46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</row>
    <row r="481" spans="1:46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</row>
    <row r="482" spans="1:46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</row>
    <row r="483" spans="1:46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</row>
    <row r="484" spans="1:46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</row>
    <row r="485" spans="1:46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</row>
    <row r="486" spans="1:46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</row>
    <row r="487" spans="1:46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</row>
    <row r="488" spans="1:46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</row>
    <row r="489" spans="1:46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</row>
    <row r="490" spans="1:46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</row>
    <row r="491" spans="1:46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</row>
    <row r="492" spans="1:46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</row>
    <row r="493" spans="1:46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</row>
    <row r="494" spans="1:46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</row>
    <row r="495" spans="1:46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</row>
    <row r="496" spans="1:46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</row>
    <row r="497" spans="1:46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</row>
    <row r="498" spans="1:46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</row>
    <row r="499" spans="1:46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</row>
    <row r="500" spans="1:46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</row>
    <row r="501" spans="1:46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</row>
    <row r="502" spans="1:46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</row>
    <row r="503" spans="1:46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</row>
    <row r="504" spans="1:46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</row>
    <row r="505" spans="1:46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</row>
    <row r="506" spans="1:46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</row>
    <row r="507" spans="1:46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</row>
    <row r="508" spans="1:46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</row>
    <row r="509" spans="1:46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</row>
    <row r="510" spans="1:46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</row>
    <row r="511" spans="1:46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</row>
    <row r="512" spans="1:46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</row>
    <row r="513" spans="1:46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</row>
    <row r="514" spans="1:46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</row>
    <row r="515" spans="1:46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</row>
    <row r="516" spans="1:46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</row>
    <row r="517" spans="1:46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</row>
    <row r="518" spans="1:46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</row>
    <row r="519" spans="1:46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</row>
    <row r="520" spans="1:46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</row>
    <row r="521" spans="1:46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</row>
    <row r="522" spans="1:46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</row>
    <row r="523" spans="1:46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</row>
    <row r="524" spans="1:46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</row>
    <row r="525" spans="1:46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</row>
    <row r="526" spans="1:46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</row>
    <row r="527" spans="1:46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</row>
    <row r="528" spans="1:46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</row>
    <row r="529" spans="1:46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</row>
    <row r="530" spans="1:46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</row>
    <row r="531" spans="1:46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</row>
    <row r="532" spans="1:46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</row>
    <row r="533" spans="1:46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</row>
    <row r="534" spans="1:46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</row>
    <row r="535" spans="1:46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</row>
    <row r="536" spans="1:46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</row>
    <row r="537" spans="1:46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</row>
    <row r="538" spans="1:46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</row>
    <row r="539" spans="1:46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</row>
    <row r="540" spans="1:46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</row>
    <row r="541" spans="1:46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</row>
    <row r="542" spans="1:46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</row>
    <row r="543" spans="1:46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</row>
    <row r="544" spans="1:46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</row>
    <row r="545" spans="1:46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</row>
    <row r="546" spans="1:46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</row>
    <row r="547" spans="1:46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</row>
    <row r="548" spans="1:46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</row>
    <row r="549" spans="1:46" ht="15" thickBot="1" x14ac:dyDescent="0.4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</row>
    <row r="550" spans="1:46" ht="15" thickBot="1" x14ac:dyDescent="0.4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</row>
    <row r="551" spans="1:46" ht="15" thickBot="1" x14ac:dyDescent="0.4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</row>
    <row r="552" spans="1:46" ht="15" thickBot="1" x14ac:dyDescent="0.4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</row>
    <row r="553" spans="1:46" ht="15" thickBot="1" x14ac:dyDescent="0.4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</row>
    <row r="554" spans="1:46" ht="15" thickBot="1" x14ac:dyDescent="0.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</row>
    <row r="555" spans="1:46" ht="15" thickBot="1" x14ac:dyDescent="0.4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</row>
    <row r="556" spans="1:46" ht="15" thickBot="1" x14ac:dyDescent="0.4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</row>
    <row r="557" spans="1:46" ht="15" thickBot="1" x14ac:dyDescent="0.4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</row>
    <row r="558" spans="1:46" ht="15" thickBot="1" x14ac:dyDescent="0.4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</row>
    <row r="559" spans="1:46" ht="15" thickBot="1" x14ac:dyDescent="0.4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</row>
    <row r="560" spans="1:46" ht="15" thickBot="1" x14ac:dyDescent="0.4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</row>
    <row r="561" spans="1:46" ht="15" thickBot="1" x14ac:dyDescent="0.4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</row>
    <row r="562" spans="1:46" ht="15" thickBot="1" x14ac:dyDescent="0.4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</row>
    <row r="563" spans="1:46" ht="15" thickBot="1" x14ac:dyDescent="0.4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</row>
    <row r="564" spans="1:46" ht="15" thickBot="1" x14ac:dyDescent="0.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</row>
    <row r="565" spans="1:46" ht="15" thickBot="1" x14ac:dyDescent="0.4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</row>
    <row r="566" spans="1:46" ht="15" thickBot="1" x14ac:dyDescent="0.4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</row>
    <row r="567" spans="1:46" ht="15" thickBot="1" x14ac:dyDescent="0.4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</row>
    <row r="568" spans="1:46" ht="15" thickBot="1" x14ac:dyDescent="0.4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</row>
    <row r="569" spans="1:46" ht="15" thickBot="1" x14ac:dyDescent="0.4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</row>
    <row r="570" spans="1:46" ht="15" thickBot="1" x14ac:dyDescent="0.4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</row>
    <row r="571" spans="1:46" ht="15" thickBot="1" x14ac:dyDescent="0.4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</row>
    <row r="572" spans="1:46" ht="15" thickBot="1" x14ac:dyDescent="0.4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</row>
    <row r="573" spans="1:46" ht="15" thickBot="1" x14ac:dyDescent="0.4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</row>
    <row r="574" spans="1:46" ht="15" thickBot="1" x14ac:dyDescent="0.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</row>
    <row r="575" spans="1:46" ht="15" thickBot="1" x14ac:dyDescent="0.4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</row>
    <row r="576" spans="1:46" ht="15" thickBot="1" x14ac:dyDescent="0.4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</row>
    <row r="577" spans="1:46" ht="15" thickBot="1" x14ac:dyDescent="0.4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</row>
    <row r="578" spans="1:46" ht="15" thickBot="1" x14ac:dyDescent="0.4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</row>
    <row r="579" spans="1:46" ht="15" thickBot="1" x14ac:dyDescent="0.4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</row>
    <row r="580" spans="1:46" ht="15" thickBot="1" x14ac:dyDescent="0.4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</row>
    <row r="581" spans="1:46" ht="15" thickBot="1" x14ac:dyDescent="0.4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</row>
    <row r="582" spans="1:46" ht="15" thickBot="1" x14ac:dyDescent="0.4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</row>
    <row r="583" spans="1:46" ht="15" thickBot="1" x14ac:dyDescent="0.4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</row>
    <row r="584" spans="1:46" ht="15" thickBot="1" x14ac:dyDescent="0.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</row>
    <row r="585" spans="1:46" ht="15" thickBot="1" x14ac:dyDescent="0.4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</row>
    <row r="586" spans="1:46" ht="15" thickBot="1" x14ac:dyDescent="0.4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</row>
    <row r="587" spans="1:46" ht="15" thickBot="1" x14ac:dyDescent="0.4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</row>
    <row r="588" spans="1:46" ht="15" thickBot="1" x14ac:dyDescent="0.4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</row>
    <row r="589" spans="1:46" ht="15" thickBot="1" x14ac:dyDescent="0.4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</row>
    <row r="590" spans="1:46" ht="15" thickBot="1" x14ac:dyDescent="0.4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</row>
    <row r="591" spans="1:46" ht="15" thickBot="1" x14ac:dyDescent="0.4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</row>
    <row r="592" spans="1:46" ht="15" thickBot="1" x14ac:dyDescent="0.4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</row>
    <row r="593" spans="1:46" ht="15" thickBot="1" x14ac:dyDescent="0.4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</row>
    <row r="594" spans="1:46" ht="15" thickBot="1" x14ac:dyDescent="0.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</row>
    <row r="595" spans="1:46" ht="15" thickBot="1" x14ac:dyDescent="0.4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</row>
    <row r="596" spans="1:46" ht="15" thickBot="1" x14ac:dyDescent="0.4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</row>
    <row r="597" spans="1:46" ht="15" thickBot="1" x14ac:dyDescent="0.4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</row>
    <row r="598" spans="1:46" ht="15" thickBot="1" x14ac:dyDescent="0.4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</row>
    <row r="599" spans="1:46" ht="15" thickBot="1" x14ac:dyDescent="0.4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</row>
    <row r="600" spans="1:46" ht="15" thickBot="1" x14ac:dyDescent="0.4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</row>
    <row r="601" spans="1:46" ht="15" thickBot="1" x14ac:dyDescent="0.4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</row>
    <row r="602" spans="1:46" ht="15" thickBot="1" x14ac:dyDescent="0.4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</row>
    <row r="603" spans="1:46" ht="15" thickBot="1" x14ac:dyDescent="0.4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</row>
    <row r="604" spans="1:46" ht="15" thickBot="1" x14ac:dyDescent="0.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</row>
    <row r="605" spans="1:46" ht="15" thickBot="1" x14ac:dyDescent="0.4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</row>
    <row r="606" spans="1:46" ht="15" thickBot="1" x14ac:dyDescent="0.4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</row>
    <row r="607" spans="1:46" ht="15" thickBot="1" x14ac:dyDescent="0.4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</row>
    <row r="608" spans="1:46" ht="15" thickBot="1" x14ac:dyDescent="0.4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</row>
    <row r="609" spans="1:46" ht="15" thickBot="1" x14ac:dyDescent="0.4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</row>
    <row r="610" spans="1:46" ht="15" thickBot="1" x14ac:dyDescent="0.4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</row>
    <row r="611" spans="1:46" ht="15" thickBot="1" x14ac:dyDescent="0.4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</row>
    <row r="612" spans="1:46" ht="15" thickBot="1" x14ac:dyDescent="0.4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</row>
    <row r="613" spans="1:46" ht="15" thickBot="1" x14ac:dyDescent="0.4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</row>
    <row r="614" spans="1:46" ht="15" thickBot="1" x14ac:dyDescent="0.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</row>
    <row r="615" spans="1:46" ht="15" thickBot="1" x14ac:dyDescent="0.4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</row>
    <row r="616" spans="1:46" ht="15" thickBot="1" x14ac:dyDescent="0.4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</row>
    <row r="617" spans="1:46" ht="15" thickBot="1" x14ac:dyDescent="0.4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</row>
    <row r="618" spans="1:46" ht="15" thickBot="1" x14ac:dyDescent="0.4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</row>
    <row r="619" spans="1:46" ht="15" thickBot="1" x14ac:dyDescent="0.4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</row>
    <row r="620" spans="1:46" ht="15" thickBot="1" x14ac:dyDescent="0.4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</row>
    <row r="621" spans="1:46" ht="15" thickBot="1" x14ac:dyDescent="0.4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</row>
    <row r="622" spans="1:46" ht="15" thickBot="1" x14ac:dyDescent="0.4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</row>
    <row r="623" spans="1:46" ht="15" thickBot="1" x14ac:dyDescent="0.4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</row>
    <row r="624" spans="1:46" ht="15" thickBot="1" x14ac:dyDescent="0.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</row>
    <row r="625" spans="1:46" ht="15" thickBot="1" x14ac:dyDescent="0.4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</row>
    <row r="626" spans="1:46" ht="15" thickBot="1" x14ac:dyDescent="0.4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</row>
    <row r="627" spans="1:46" ht="15" thickBot="1" x14ac:dyDescent="0.4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</row>
    <row r="628" spans="1:46" ht="15" thickBot="1" x14ac:dyDescent="0.4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</row>
    <row r="629" spans="1:46" ht="15" thickBot="1" x14ac:dyDescent="0.4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</row>
    <row r="630" spans="1:46" ht="15" thickBot="1" x14ac:dyDescent="0.4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</row>
    <row r="631" spans="1:46" ht="15" thickBot="1" x14ac:dyDescent="0.4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</row>
    <row r="632" spans="1:46" ht="15" thickBot="1" x14ac:dyDescent="0.4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</row>
    <row r="633" spans="1:46" ht="15" thickBot="1" x14ac:dyDescent="0.4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</row>
    <row r="634" spans="1:46" ht="15" thickBot="1" x14ac:dyDescent="0.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</row>
    <row r="635" spans="1:46" ht="15" thickBot="1" x14ac:dyDescent="0.4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</row>
    <row r="636" spans="1:46" ht="15" thickBot="1" x14ac:dyDescent="0.4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</row>
    <row r="637" spans="1:46" ht="15" thickBot="1" x14ac:dyDescent="0.4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</row>
    <row r="638" spans="1:46" ht="15" thickBot="1" x14ac:dyDescent="0.4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</row>
    <row r="639" spans="1:46" ht="15" thickBot="1" x14ac:dyDescent="0.4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</row>
    <row r="640" spans="1:46" ht="15" thickBot="1" x14ac:dyDescent="0.4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</row>
    <row r="641" spans="1:46" ht="15" thickBot="1" x14ac:dyDescent="0.4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</row>
    <row r="642" spans="1:46" ht="15" thickBot="1" x14ac:dyDescent="0.4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</row>
    <row r="643" spans="1:46" ht="15" thickBot="1" x14ac:dyDescent="0.4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</row>
    <row r="644" spans="1:46" ht="15" thickBot="1" x14ac:dyDescent="0.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</row>
    <row r="645" spans="1:46" ht="15" thickBot="1" x14ac:dyDescent="0.4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</row>
    <row r="646" spans="1:46" ht="15" thickBot="1" x14ac:dyDescent="0.4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</row>
    <row r="647" spans="1:46" ht="15" thickBot="1" x14ac:dyDescent="0.4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</row>
    <row r="648" spans="1:46" ht="15" thickBot="1" x14ac:dyDescent="0.4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</row>
    <row r="649" spans="1:46" ht="15" thickBot="1" x14ac:dyDescent="0.4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</row>
    <row r="650" spans="1:46" ht="15" thickBot="1" x14ac:dyDescent="0.4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</row>
    <row r="651" spans="1:46" ht="15" thickBot="1" x14ac:dyDescent="0.4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</row>
    <row r="652" spans="1:46" ht="15" thickBot="1" x14ac:dyDescent="0.4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</row>
    <row r="653" spans="1:46" ht="15" thickBot="1" x14ac:dyDescent="0.4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</row>
    <row r="654" spans="1:46" ht="15" thickBot="1" x14ac:dyDescent="0.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</row>
    <row r="655" spans="1:46" ht="15" thickBot="1" x14ac:dyDescent="0.4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</row>
    <row r="656" spans="1:46" ht="15" thickBot="1" x14ac:dyDescent="0.4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</row>
    <row r="657" spans="1:46" ht="15" thickBot="1" x14ac:dyDescent="0.4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</row>
    <row r="658" spans="1:46" ht="15" thickBot="1" x14ac:dyDescent="0.4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</row>
    <row r="659" spans="1:46" ht="15" thickBot="1" x14ac:dyDescent="0.4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</row>
    <row r="660" spans="1:46" ht="15" thickBot="1" x14ac:dyDescent="0.4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</row>
    <row r="661" spans="1:46" ht="15" thickBot="1" x14ac:dyDescent="0.4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</row>
    <row r="662" spans="1:46" ht="15" thickBot="1" x14ac:dyDescent="0.4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</row>
    <row r="663" spans="1:46" ht="15" thickBot="1" x14ac:dyDescent="0.4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</row>
    <row r="664" spans="1:46" ht="15" thickBot="1" x14ac:dyDescent="0.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</row>
    <row r="665" spans="1:46" ht="15" thickBot="1" x14ac:dyDescent="0.4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</row>
    <row r="666" spans="1:46" ht="15" thickBot="1" x14ac:dyDescent="0.4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</row>
    <row r="667" spans="1:46" ht="15" thickBot="1" x14ac:dyDescent="0.4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</row>
    <row r="668" spans="1:46" ht="15" thickBot="1" x14ac:dyDescent="0.4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</row>
    <row r="669" spans="1:46" ht="15" thickBot="1" x14ac:dyDescent="0.4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</row>
    <row r="670" spans="1:46" ht="15" thickBot="1" x14ac:dyDescent="0.4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</row>
    <row r="671" spans="1:46" ht="15" thickBot="1" x14ac:dyDescent="0.4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</row>
    <row r="672" spans="1:46" ht="15" thickBot="1" x14ac:dyDescent="0.4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</row>
    <row r="673" spans="1:46" ht="15" thickBot="1" x14ac:dyDescent="0.4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</row>
    <row r="674" spans="1:46" ht="15" thickBot="1" x14ac:dyDescent="0.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</row>
    <row r="675" spans="1:46" ht="15" thickBot="1" x14ac:dyDescent="0.4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</row>
    <row r="676" spans="1:46" ht="15" thickBot="1" x14ac:dyDescent="0.4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</row>
    <row r="677" spans="1:46" ht="15" thickBot="1" x14ac:dyDescent="0.4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</row>
    <row r="678" spans="1:46" ht="15" thickBot="1" x14ac:dyDescent="0.4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</row>
    <row r="679" spans="1:46" ht="15" thickBot="1" x14ac:dyDescent="0.4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</row>
    <row r="680" spans="1:46" ht="15" thickBot="1" x14ac:dyDescent="0.4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</row>
    <row r="681" spans="1:46" ht="15" thickBot="1" x14ac:dyDescent="0.4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</row>
    <row r="682" spans="1:46" ht="15" thickBot="1" x14ac:dyDescent="0.4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</row>
    <row r="683" spans="1:46" ht="15" thickBot="1" x14ac:dyDescent="0.4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</row>
    <row r="684" spans="1:46" ht="15" thickBot="1" x14ac:dyDescent="0.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</row>
    <row r="685" spans="1:46" ht="15" thickBot="1" x14ac:dyDescent="0.4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</row>
    <row r="686" spans="1:46" ht="15" thickBot="1" x14ac:dyDescent="0.4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</row>
    <row r="687" spans="1:46" ht="15" thickBot="1" x14ac:dyDescent="0.4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</row>
    <row r="688" spans="1:46" ht="15" thickBot="1" x14ac:dyDescent="0.4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</row>
    <row r="689" spans="1:46" ht="15" thickBot="1" x14ac:dyDescent="0.4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</row>
    <row r="690" spans="1:46" ht="15" thickBot="1" x14ac:dyDescent="0.4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</row>
    <row r="691" spans="1:46" ht="15" thickBot="1" x14ac:dyDescent="0.4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</row>
    <row r="692" spans="1:46" ht="15" thickBot="1" x14ac:dyDescent="0.4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</row>
    <row r="693" spans="1:46" ht="15" thickBot="1" x14ac:dyDescent="0.4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</row>
    <row r="694" spans="1:46" ht="15" thickBot="1" x14ac:dyDescent="0.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</row>
    <row r="695" spans="1:46" ht="15" thickBot="1" x14ac:dyDescent="0.4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</row>
    <row r="696" spans="1:46" ht="15" thickBot="1" x14ac:dyDescent="0.4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</row>
    <row r="697" spans="1:46" ht="15" thickBot="1" x14ac:dyDescent="0.4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</row>
    <row r="698" spans="1:46" ht="15" thickBot="1" x14ac:dyDescent="0.4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</row>
    <row r="699" spans="1:46" ht="15" thickBot="1" x14ac:dyDescent="0.4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</row>
    <row r="700" spans="1:46" ht="15" thickBot="1" x14ac:dyDescent="0.4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</row>
    <row r="701" spans="1:46" ht="15" thickBot="1" x14ac:dyDescent="0.4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</row>
    <row r="702" spans="1:46" ht="15" thickBot="1" x14ac:dyDescent="0.4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</row>
    <row r="703" spans="1:46" ht="15" thickBot="1" x14ac:dyDescent="0.4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</row>
    <row r="704" spans="1:46" ht="15" thickBot="1" x14ac:dyDescent="0.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</row>
    <row r="705" spans="1:46" ht="15" thickBot="1" x14ac:dyDescent="0.4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</row>
    <row r="706" spans="1:46" ht="15" thickBot="1" x14ac:dyDescent="0.4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</row>
    <row r="707" spans="1:46" ht="15" thickBot="1" x14ac:dyDescent="0.4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</row>
    <row r="708" spans="1:46" ht="15" thickBot="1" x14ac:dyDescent="0.4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</row>
    <row r="709" spans="1:46" ht="15" thickBot="1" x14ac:dyDescent="0.4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</row>
    <row r="710" spans="1:46" ht="15" thickBot="1" x14ac:dyDescent="0.4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</row>
    <row r="711" spans="1:46" ht="15" thickBot="1" x14ac:dyDescent="0.4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</row>
    <row r="712" spans="1:46" ht="15" thickBot="1" x14ac:dyDescent="0.4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</row>
    <row r="713" spans="1:46" ht="15" thickBot="1" x14ac:dyDescent="0.4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</row>
    <row r="714" spans="1:46" ht="15" thickBot="1" x14ac:dyDescent="0.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</row>
    <row r="715" spans="1:46" ht="15" thickBot="1" x14ac:dyDescent="0.4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</row>
    <row r="716" spans="1:46" ht="15" thickBot="1" x14ac:dyDescent="0.4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</row>
    <row r="717" spans="1:46" ht="15" thickBot="1" x14ac:dyDescent="0.4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</row>
    <row r="718" spans="1:46" ht="15" thickBot="1" x14ac:dyDescent="0.4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</row>
    <row r="719" spans="1:46" ht="15" thickBot="1" x14ac:dyDescent="0.4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</row>
    <row r="720" spans="1:46" ht="15" thickBot="1" x14ac:dyDescent="0.4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</row>
    <row r="721" spans="1:46" ht="15" thickBot="1" x14ac:dyDescent="0.4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</row>
    <row r="722" spans="1:46" ht="15" thickBot="1" x14ac:dyDescent="0.4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</row>
    <row r="723" spans="1:46" ht="15" thickBot="1" x14ac:dyDescent="0.4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</row>
    <row r="724" spans="1:46" ht="15" thickBot="1" x14ac:dyDescent="0.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</row>
    <row r="725" spans="1:46" ht="15" thickBot="1" x14ac:dyDescent="0.4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</row>
    <row r="726" spans="1:46" ht="15" thickBot="1" x14ac:dyDescent="0.4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</row>
    <row r="727" spans="1:46" ht="15" thickBot="1" x14ac:dyDescent="0.4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</row>
    <row r="728" spans="1:46" ht="15" thickBot="1" x14ac:dyDescent="0.4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</row>
    <row r="729" spans="1:46" ht="15" thickBot="1" x14ac:dyDescent="0.4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</row>
    <row r="730" spans="1:46" ht="15" thickBot="1" x14ac:dyDescent="0.4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</row>
    <row r="731" spans="1:46" ht="15" thickBot="1" x14ac:dyDescent="0.4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</row>
    <row r="732" spans="1:46" ht="15" thickBot="1" x14ac:dyDescent="0.4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</row>
    <row r="733" spans="1:46" ht="15" thickBot="1" x14ac:dyDescent="0.4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</row>
    <row r="734" spans="1:46" ht="15" thickBot="1" x14ac:dyDescent="0.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</row>
    <row r="735" spans="1:46" ht="15" thickBot="1" x14ac:dyDescent="0.4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</row>
    <row r="736" spans="1:46" ht="15" thickBot="1" x14ac:dyDescent="0.4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</row>
    <row r="737" spans="1:46" ht="15" thickBot="1" x14ac:dyDescent="0.4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</row>
    <row r="738" spans="1:46" ht="15" thickBot="1" x14ac:dyDescent="0.4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</row>
    <row r="739" spans="1:46" ht="15" thickBot="1" x14ac:dyDescent="0.4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</row>
    <row r="740" spans="1:46" ht="15" thickBot="1" x14ac:dyDescent="0.4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</row>
    <row r="741" spans="1:46" ht="15" thickBot="1" x14ac:dyDescent="0.4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</row>
    <row r="742" spans="1:46" ht="15" thickBot="1" x14ac:dyDescent="0.4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</row>
    <row r="743" spans="1:46" ht="15" thickBot="1" x14ac:dyDescent="0.4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</row>
    <row r="744" spans="1:46" ht="15" thickBot="1" x14ac:dyDescent="0.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</row>
    <row r="745" spans="1:46" ht="15" thickBot="1" x14ac:dyDescent="0.4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</row>
    <row r="746" spans="1:46" ht="15" thickBot="1" x14ac:dyDescent="0.4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</row>
    <row r="747" spans="1:46" ht="15" thickBot="1" x14ac:dyDescent="0.4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</row>
    <row r="748" spans="1:46" ht="15" thickBot="1" x14ac:dyDescent="0.4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</row>
    <row r="749" spans="1:46" ht="15" thickBot="1" x14ac:dyDescent="0.4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</row>
    <row r="750" spans="1:46" ht="15" thickBot="1" x14ac:dyDescent="0.4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</row>
    <row r="751" spans="1:46" ht="15" thickBot="1" x14ac:dyDescent="0.4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</row>
    <row r="752" spans="1:46" ht="15" thickBot="1" x14ac:dyDescent="0.4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</row>
    <row r="753" spans="1:46" ht="15" thickBot="1" x14ac:dyDescent="0.4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</row>
    <row r="754" spans="1:46" ht="15" thickBot="1" x14ac:dyDescent="0.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</row>
    <row r="755" spans="1:46" ht="15" thickBot="1" x14ac:dyDescent="0.4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</row>
    <row r="756" spans="1:46" ht="15" thickBot="1" x14ac:dyDescent="0.4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</row>
    <row r="757" spans="1:46" ht="15" thickBot="1" x14ac:dyDescent="0.4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</row>
    <row r="758" spans="1:46" ht="15" thickBot="1" x14ac:dyDescent="0.4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</row>
    <row r="759" spans="1:46" ht="15" thickBot="1" x14ac:dyDescent="0.4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</row>
    <row r="760" spans="1:46" ht="15" thickBot="1" x14ac:dyDescent="0.4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</row>
    <row r="761" spans="1:46" ht="15" thickBot="1" x14ac:dyDescent="0.4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</row>
    <row r="762" spans="1:46" ht="15" thickBot="1" x14ac:dyDescent="0.4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</row>
    <row r="763" spans="1:46" ht="15" thickBot="1" x14ac:dyDescent="0.4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</row>
    <row r="764" spans="1:46" ht="15" thickBot="1" x14ac:dyDescent="0.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</row>
    <row r="765" spans="1:46" ht="15" thickBot="1" x14ac:dyDescent="0.4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</row>
    <row r="766" spans="1:46" ht="15" thickBot="1" x14ac:dyDescent="0.4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</row>
    <row r="767" spans="1:46" ht="15" thickBot="1" x14ac:dyDescent="0.4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</row>
    <row r="768" spans="1:46" ht="15" thickBot="1" x14ac:dyDescent="0.4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</row>
    <row r="769" spans="1:46" ht="15" thickBot="1" x14ac:dyDescent="0.4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</row>
    <row r="770" spans="1:46" ht="15" thickBot="1" x14ac:dyDescent="0.4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</row>
    <row r="771" spans="1:46" ht="15" thickBot="1" x14ac:dyDescent="0.4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</row>
    <row r="772" spans="1:46" ht="15" thickBot="1" x14ac:dyDescent="0.4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</row>
    <row r="773" spans="1:46" ht="15" thickBot="1" x14ac:dyDescent="0.4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</row>
    <row r="774" spans="1:46" ht="15" thickBot="1" x14ac:dyDescent="0.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</row>
    <row r="775" spans="1:46" ht="15" thickBot="1" x14ac:dyDescent="0.4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</row>
    <row r="776" spans="1:46" ht="15" thickBot="1" x14ac:dyDescent="0.4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</row>
    <row r="777" spans="1:46" ht="15" thickBot="1" x14ac:dyDescent="0.4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</row>
    <row r="778" spans="1:46" ht="15" thickBot="1" x14ac:dyDescent="0.4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</row>
    <row r="779" spans="1:46" ht="15" thickBot="1" x14ac:dyDescent="0.4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</row>
    <row r="780" spans="1:46" ht="15" thickBot="1" x14ac:dyDescent="0.4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</row>
    <row r="781" spans="1:46" ht="15" thickBot="1" x14ac:dyDescent="0.4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</row>
    <row r="782" spans="1:46" ht="15" thickBot="1" x14ac:dyDescent="0.4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</row>
    <row r="783" spans="1:46" ht="15" thickBot="1" x14ac:dyDescent="0.4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</row>
    <row r="784" spans="1:46" ht="15" thickBot="1" x14ac:dyDescent="0.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</row>
    <row r="785" spans="1:46" ht="15" thickBot="1" x14ac:dyDescent="0.4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</row>
    <row r="786" spans="1:46" ht="15" thickBot="1" x14ac:dyDescent="0.4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</row>
    <row r="787" spans="1:46" ht="15" thickBot="1" x14ac:dyDescent="0.4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</row>
    <row r="788" spans="1:46" ht="15" thickBot="1" x14ac:dyDescent="0.4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</row>
    <row r="789" spans="1:46" ht="15" thickBot="1" x14ac:dyDescent="0.4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</row>
    <row r="790" spans="1:46" ht="15" thickBot="1" x14ac:dyDescent="0.4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</row>
    <row r="791" spans="1:46" ht="15" thickBot="1" x14ac:dyDescent="0.4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</row>
    <row r="792" spans="1:46" ht="15" thickBot="1" x14ac:dyDescent="0.4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</row>
    <row r="793" spans="1:46" ht="15" thickBot="1" x14ac:dyDescent="0.4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</row>
    <row r="794" spans="1:46" ht="15" thickBot="1" x14ac:dyDescent="0.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</row>
    <row r="795" spans="1:46" ht="15" thickBot="1" x14ac:dyDescent="0.4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</row>
    <row r="796" spans="1:46" ht="15" thickBot="1" x14ac:dyDescent="0.4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</row>
    <row r="797" spans="1:46" ht="15" thickBot="1" x14ac:dyDescent="0.4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</row>
    <row r="798" spans="1:46" ht="15" thickBot="1" x14ac:dyDescent="0.4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</row>
    <row r="799" spans="1:46" ht="15" thickBot="1" x14ac:dyDescent="0.4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</row>
    <row r="800" spans="1:46" ht="15" thickBot="1" x14ac:dyDescent="0.4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</row>
    <row r="801" spans="1:46" ht="15" thickBot="1" x14ac:dyDescent="0.4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</row>
    <row r="802" spans="1:46" ht="15" thickBot="1" x14ac:dyDescent="0.4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</row>
    <row r="803" spans="1:46" ht="15" thickBot="1" x14ac:dyDescent="0.4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</row>
    <row r="804" spans="1:46" ht="15" thickBot="1" x14ac:dyDescent="0.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</row>
    <row r="805" spans="1:46" ht="15" thickBot="1" x14ac:dyDescent="0.4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</row>
    <row r="806" spans="1:46" ht="15" thickBot="1" x14ac:dyDescent="0.4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</row>
    <row r="807" spans="1:46" ht="15" thickBot="1" x14ac:dyDescent="0.4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</row>
    <row r="808" spans="1:46" ht="15" thickBot="1" x14ac:dyDescent="0.4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</row>
    <row r="809" spans="1:46" ht="15" thickBot="1" x14ac:dyDescent="0.4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</row>
    <row r="810" spans="1:46" ht="15" thickBot="1" x14ac:dyDescent="0.4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</row>
    <row r="811" spans="1:46" ht="15" thickBot="1" x14ac:dyDescent="0.4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</row>
    <row r="812" spans="1:46" ht="15" thickBot="1" x14ac:dyDescent="0.4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</row>
    <row r="813" spans="1:46" ht="15" thickBot="1" x14ac:dyDescent="0.4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</row>
    <row r="814" spans="1:46" ht="15" thickBot="1" x14ac:dyDescent="0.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</row>
    <row r="815" spans="1:46" ht="15" thickBot="1" x14ac:dyDescent="0.4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</row>
    <row r="816" spans="1:46" ht="15" thickBot="1" x14ac:dyDescent="0.4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</row>
    <row r="817" spans="1:46" ht="15" thickBot="1" x14ac:dyDescent="0.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</row>
    <row r="818" spans="1:46" ht="15" thickBot="1" x14ac:dyDescent="0.4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</row>
    <row r="819" spans="1:46" ht="15" thickBot="1" x14ac:dyDescent="0.4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</row>
    <row r="820" spans="1:46" ht="15" thickBot="1" x14ac:dyDescent="0.4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</row>
    <row r="821" spans="1:46" ht="15" thickBot="1" x14ac:dyDescent="0.4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</row>
    <row r="822" spans="1:46" ht="15" thickBot="1" x14ac:dyDescent="0.4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</row>
    <row r="823" spans="1:46" ht="15" thickBot="1" x14ac:dyDescent="0.4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</row>
    <row r="824" spans="1:46" ht="15" thickBot="1" x14ac:dyDescent="0.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</row>
    <row r="825" spans="1:46" ht="15" thickBot="1" x14ac:dyDescent="0.4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</row>
    <row r="826" spans="1:46" ht="15" thickBot="1" x14ac:dyDescent="0.4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</row>
    <row r="827" spans="1:46" ht="15" thickBot="1" x14ac:dyDescent="0.4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</row>
    <row r="828" spans="1:46" ht="15" thickBot="1" x14ac:dyDescent="0.4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</row>
    <row r="829" spans="1:46" ht="15" thickBot="1" x14ac:dyDescent="0.4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</row>
    <row r="830" spans="1:46" ht="15" thickBot="1" x14ac:dyDescent="0.4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</row>
    <row r="831" spans="1:46" ht="15" thickBot="1" x14ac:dyDescent="0.4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</row>
    <row r="832" spans="1:46" ht="15" thickBot="1" x14ac:dyDescent="0.4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</row>
    <row r="833" spans="1:46" ht="15" thickBot="1" x14ac:dyDescent="0.4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</row>
    <row r="834" spans="1:46" ht="15" thickBot="1" x14ac:dyDescent="0.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</row>
    <row r="835" spans="1:46" ht="15" thickBot="1" x14ac:dyDescent="0.4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</row>
    <row r="836" spans="1:46" ht="15" thickBot="1" x14ac:dyDescent="0.4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</row>
    <row r="837" spans="1:46" ht="15" thickBot="1" x14ac:dyDescent="0.4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</row>
    <row r="838" spans="1:46" ht="15" thickBot="1" x14ac:dyDescent="0.4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</row>
    <row r="839" spans="1:46" ht="15" thickBot="1" x14ac:dyDescent="0.4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</row>
    <row r="840" spans="1:46" ht="15" thickBot="1" x14ac:dyDescent="0.4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</row>
    <row r="841" spans="1:46" ht="15" thickBot="1" x14ac:dyDescent="0.4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</row>
    <row r="842" spans="1:46" ht="15" thickBot="1" x14ac:dyDescent="0.4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</row>
    <row r="843" spans="1:46" ht="15" thickBot="1" x14ac:dyDescent="0.4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</row>
    <row r="844" spans="1:46" ht="15" thickBot="1" x14ac:dyDescent="0.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</row>
    <row r="845" spans="1:46" ht="15" thickBot="1" x14ac:dyDescent="0.4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</row>
    <row r="846" spans="1:46" ht="15" thickBot="1" x14ac:dyDescent="0.4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</row>
    <row r="847" spans="1:46" ht="15" thickBot="1" x14ac:dyDescent="0.4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</row>
    <row r="848" spans="1:46" ht="15" thickBot="1" x14ac:dyDescent="0.4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</row>
    <row r="849" spans="1:46" ht="15" thickBot="1" x14ac:dyDescent="0.4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</row>
    <row r="850" spans="1:46" ht="15" thickBot="1" x14ac:dyDescent="0.4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</row>
    <row r="851" spans="1:46" ht="15" thickBot="1" x14ac:dyDescent="0.4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</row>
    <row r="852" spans="1:46" ht="15" thickBot="1" x14ac:dyDescent="0.4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</row>
    <row r="853" spans="1:46" ht="15" thickBot="1" x14ac:dyDescent="0.4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</row>
    <row r="854" spans="1:46" ht="15" thickBot="1" x14ac:dyDescent="0.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</row>
    <row r="855" spans="1:46" ht="15" thickBot="1" x14ac:dyDescent="0.4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</row>
    <row r="856" spans="1:46" ht="15" thickBot="1" x14ac:dyDescent="0.4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</row>
    <row r="857" spans="1:46" ht="15" thickBot="1" x14ac:dyDescent="0.4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</row>
    <row r="858" spans="1:46" ht="15" thickBot="1" x14ac:dyDescent="0.4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</row>
    <row r="859" spans="1:46" ht="15" thickBot="1" x14ac:dyDescent="0.4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</row>
    <row r="860" spans="1:46" ht="15" thickBot="1" x14ac:dyDescent="0.4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</row>
    <row r="861" spans="1:46" ht="15" thickBot="1" x14ac:dyDescent="0.4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</row>
    <row r="862" spans="1:46" ht="15" thickBot="1" x14ac:dyDescent="0.4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</row>
    <row r="863" spans="1:46" ht="15" thickBot="1" x14ac:dyDescent="0.4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</row>
    <row r="864" spans="1:46" ht="15" thickBot="1" x14ac:dyDescent="0.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</row>
    <row r="865" spans="1:46" ht="15" thickBot="1" x14ac:dyDescent="0.4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</row>
    <row r="866" spans="1:46" ht="15" thickBot="1" x14ac:dyDescent="0.4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</row>
    <row r="867" spans="1:46" ht="15" thickBot="1" x14ac:dyDescent="0.4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</row>
    <row r="868" spans="1:46" ht="15" thickBot="1" x14ac:dyDescent="0.4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</row>
    <row r="869" spans="1:46" ht="15" thickBot="1" x14ac:dyDescent="0.4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</row>
    <row r="870" spans="1:46" ht="15" thickBot="1" x14ac:dyDescent="0.4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</row>
    <row r="871" spans="1:46" ht="15" thickBot="1" x14ac:dyDescent="0.4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</row>
    <row r="872" spans="1:46" ht="15" thickBot="1" x14ac:dyDescent="0.4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</row>
    <row r="873" spans="1:46" ht="15" thickBot="1" x14ac:dyDescent="0.4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</row>
    <row r="874" spans="1:46" ht="15" thickBot="1" x14ac:dyDescent="0.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</row>
    <row r="875" spans="1:46" ht="15" thickBot="1" x14ac:dyDescent="0.4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</row>
    <row r="876" spans="1:46" ht="15" thickBot="1" x14ac:dyDescent="0.4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</row>
    <row r="877" spans="1:46" ht="15" thickBot="1" x14ac:dyDescent="0.4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</row>
    <row r="878" spans="1:46" ht="15" thickBot="1" x14ac:dyDescent="0.4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</row>
    <row r="879" spans="1:46" ht="15" thickBot="1" x14ac:dyDescent="0.4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</row>
    <row r="880" spans="1:46" ht="15" thickBot="1" x14ac:dyDescent="0.4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</row>
    <row r="881" spans="1:46" ht="15" thickBot="1" x14ac:dyDescent="0.4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</row>
    <row r="882" spans="1:46" ht="15" thickBot="1" x14ac:dyDescent="0.4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</row>
    <row r="883" spans="1:46" ht="15" thickBot="1" x14ac:dyDescent="0.4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</row>
    <row r="884" spans="1:46" ht="15" thickBot="1" x14ac:dyDescent="0.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</row>
    <row r="885" spans="1:46" ht="15" thickBot="1" x14ac:dyDescent="0.4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</row>
    <row r="886" spans="1:46" ht="15" thickBot="1" x14ac:dyDescent="0.4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</row>
    <row r="887" spans="1:46" ht="15" thickBot="1" x14ac:dyDescent="0.4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</row>
    <row r="888" spans="1:46" ht="15" thickBot="1" x14ac:dyDescent="0.4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</row>
    <row r="889" spans="1:46" ht="15" thickBot="1" x14ac:dyDescent="0.4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</row>
    <row r="890" spans="1:46" ht="15" thickBot="1" x14ac:dyDescent="0.4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</row>
    <row r="891" spans="1:46" ht="15" thickBot="1" x14ac:dyDescent="0.4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</row>
    <row r="892" spans="1:46" ht="15" thickBot="1" x14ac:dyDescent="0.4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</row>
    <row r="893" spans="1:46" ht="15" thickBot="1" x14ac:dyDescent="0.4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</row>
    <row r="894" spans="1:46" ht="15" thickBot="1" x14ac:dyDescent="0.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</row>
    <row r="895" spans="1:46" ht="15" thickBot="1" x14ac:dyDescent="0.4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</row>
    <row r="896" spans="1:46" ht="15" thickBot="1" x14ac:dyDescent="0.4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</row>
    <row r="897" spans="1:46" ht="15" thickBot="1" x14ac:dyDescent="0.4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</row>
    <row r="898" spans="1:46" ht="15" thickBot="1" x14ac:dyDescent="0.4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</row>
    <row r="899" spans="1:46" ht="15" thickBot="1" x14ac:dyDescent="0.4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</row>
    <row r="900" spans="1:46" ht="15" thickBot="1" x14ac:dyDescent="0.4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</row>
    <row r="901" spans="1:46" ht="15" thickBot="1" x14ac:dyDescent="0.4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</row>
    <row r="902" spans="1:46" ht="15" thickBot="1" x14ac:dyDescent="0.4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</row>
    <row r="903" spans="1:46" ht="15" thickBot="1" x14ac:dyDescent="0.4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</row>
    <row r="904" spans="1:46" ht="15" thickBot="1" x14ac:dyDescent="0.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</row>
    <row r="905" spans="1:46" ht="15" thickBot="1" x14ac:dyDescent="0.4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</row>
    <row r="906" spans="1:46" ht="15" thickBot="1" x14ac:dyDescent="0.4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</row>
    <row r="907" spans="1:46" ht="15" thickBot="1" x14ac:dyDescent="0.4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</row>
    <row r="908" spans="1:46" ht="15" thickBot="1" x14ac:dyDescent="0.4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</row>
    <row r="909" spans="1:46" ht="15" thickBot="1" x14ac:dyDescent="0.4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</row>
    <row r="910" spans="1:46" ht="15" thickBot="1" x14ac:dyDescent="0.4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</row>
    <row r="911" spans="1:46" ht="15" thickBot="1" x14ac:dyDescent="0.4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</row>
    <row r="912" spans="1:46" ht="15" thickBot="1" x14ac:dyDescent="0.4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</row>
    <row r="913" spans="1:46" ht="15" thickBot="1" x14ac:dyDescent="0.4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</row>
    <row r="914" spans="1:46" ht="15" thickBot="1" x14ac:dyDescent="0.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</row>
    <row r="915" spans="1:46" ht="15" thickBot="1" x14ac:dyDescent="0.4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</row>
    <row r="916" spans="1:46" ht="15" thickBot="1" x14ac:dyDescent="0.4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</row>
    <row r="917" spans="1:46" ht="15" thickBot="1" x14ac:dyDescent="0.4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</row>
    <row r="918" spans="1:46" ht="15" thickBot="1" x14ac:dyDescent="0.4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</row>
    <row r="919" spans="1:46" ht="15" thickBot="1" x14ac:dyDescent="0.4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</row>
    <row r="920" spans="1:46" ht="15" thickBot="1" x14ac:dyDescent="0.4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</row>
    <row r="921" spans="1:46" ht="15" thickBot="1" x14ac:dyDescent="0.4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</row>
    <row r="922" spans="1:46" ht="15" thickBot="1" x14ac:dyDescent="0.4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</row>
    <row r="923" spans="1:46" ht="15" thickBot="1" x14ac:dyDescent="0.4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</row>
    <row r="924" spans="1:46" ht="15" thickBot="1" x14ac:dyDescent="0.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</row>
    <row r="925" spans="1:46" ht="15" thickBot="1" x14ac:dyDescent="0.4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</row>
    <row r="926" spans="1:46" ht="15" thickBot="1" x14ac:dyDescent="0.4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</row>
    <row r="927" spans="1:46" ht="15" thickBot="1" x14ac:dyDescent="0.4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</row>
    <row r="928" spans="1:46" ht="15" thickBot="1" x14ac:dyDescent="0.4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</row>
    <row r="929" spans="1:46" ht="15" thickBot="1" x14ac:dyDescent="0.4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</row>
    <row r="930" spans="1:46" ht="15" thickBot="1" x14ac:dyDescent="0.4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</row>
    <row r="931" spans="1:46" ht="15" thickBot="1" x14ac:dyDescent="0.4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</row>
    <row r="932" spans="1:46" ht="15" thickBot="1" x14ac:dyDescent="0.4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</row>
    <row r="933" spans="1:46" ht="15" thickBot="1" x14ac:dyDescent="0.4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</row>
    <row r="934" spans="1:46" ht="15" thickBot="1" x14ac:dyDescent="0.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</row>
    <row r="935" spans="1:46" ht="15" thickBot="1" x14ac:dyDescent="0.4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</row>
    <row r="936" spans="1:46" ht="15" thickBot="1" x14ac:dyDescent="0.4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</row>
    <row r="937" spans="1:46" ht="15" thickBot="1" x14ac:dyDescent="0.4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</row>
    <row r="938" spans="1:46" ht="15" thickBot="1" x14ac:dyDescent="0.4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</row>
    <row r="939" spans="1:46" ht="15" thickBot="1" x14ac:dyDescent="0.4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</row>
    <row r="940" spans="1:46" ht="15" thickBot="1" x14ac:dyDescent="0.4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</row>
    <row r="941" spans="1:46" ht="15" thickBot="1" x14ac:dyDescent="0.4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</row>
    <row r="942" spans="1:46" ht="15" thickBot="1" x14ac:dyDescent="0.4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</row>
    <row r="943" spans="1:46" ht="15" thickBot="1" x14ac:dyDescent="0.4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</row>
    <row r="944" spans="1:46" ht="15" thickBot="1" x14ac:dyDescent="0.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</row>
    <row r="945" spans="1:46" ht="15" thickBot="1" x14ac:dyDescent="0.4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</row>
    <row r="946" spans="1:46" ht="15" thickBot="1" x14ac:dyDescent="0.4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</row>
    <row r="947" spans="1:46" ht="15" thickBot="1" x14ac:dyDescent="0.4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</row>
    <row r="948" spans="1:46" ht="15" thickBot="1" x14ac:dyDescent="0.4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</row>
    <row r="949" spans="1:46" ht="15" thickBot="1" x14ac:dyDescent="0.4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</row>
    <row r="950" spans="1:46" ht="15" thickBot="1" x14ac:dyDescent="0.4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</row>
    <row r="951" spans="1:46" ht="15" thickBot="1" x14ac:dyDescent="0.4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</row>
    <row r="952" spans="1:46" ht="15" thickBot="1" x14ac:dyDescent="0.4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</row>
    <row r="953" spans="1:46" ht="15" thickBot="1" x14ac:dyDescent="0.4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</row>
    <row r="954" spans="1:46" ht="15" thickBot="1" x14ac:dyDescent="0.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</row>
    <row r="955" spans="1:46" ht="15" thickBot="1" x14ac:dyDescent="0.4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</row>
    <row r="956" spans="1:46" ht="15" thickBot="1" x14ac:dyDescent="0.4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</row>
    <row r="957" spans="1:46" ht="15" thickBot="1" x14ac:dyDescent="0.4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</row>
    <row r="958" spans="1:46" ht="15" thickBot="1" x14ac:dyDescent="0.4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</row>
    <row r="959" spans="1:46" ht="15" thickBot="1" x14ac:dyDescent="0.4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</row>
    <row r="960" spans="1:46" ht="15" thickBot="1" x14ac:dyDescent="0.4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</row>
    <row r="961" spans="1:46" ht="15" thickBot="1" x14ac:dyDescent="0.4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</row>
    <row r="962" spans="1:46" ht="15" thickBot="1" x14ac:dyDescent="0.4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</row>
    <row r="963" spans="1:46" ht="15" thickBot="1" x14ac:dyDescent="0.4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</row>
    <row r="964" spans="1:46" ht="15" thickBot="1" x14ac:dyDescent="0.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</row>
    <row r="965" spans="1:46" ht="15" thickBot="1" x14ac:dyDescent="0.4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</row>
    <row r="966" spans="1:46" ht="15" thickBot="1" x14ac:dyDescent="0.4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</row>
    <row r="967" spans="1:46" ht="15" thickBot="1" x14ac:dyDescent="0.4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</row>
    <row r="968" spans="1:46" ht="15" thickBot="1" x14ac:dyDescent="0.4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</row>
    <row r="969" spans="1:46" ht="15" thickBot="1" x14ac:dyDescent="0.4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</row>
    <row r="970" spans="1:46" ht="15" thickBot="1" x14ac:dyDescent="0.4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</row>
    <row r="971" spans="1:46" ht="15" thickBot="1" x14ac:dyDescent="0.4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</row>
    <row r="972" spans="1:46" ht="15" thickBot="1" x14ac:dyDescent="0.4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</row>
    <row r="973" spans="1:46" ht="15" thickBot="1" x14ac:dyDescent="0.4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</row>
    <row r="974" spans="1:46" ht="15" thickBot="1" x14ac:dyDescent="0.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</row>
    <row r="975" spans="1:46" ht="15" thickBot="1" x14ac:dyDescent="0.4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</row>
    <row r="976" spans="1:46" ht="15" thickBot="1" x14ac:dyDescent="0.4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</row>
    <row r="977" spans="1:46" ht="15" thickBot="1" x14ac:dyDescent="0.4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</row>
    <row r="978" spans="1:46" ht="15" thickBot="1" x14ac:dyDescent="0.4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</row>
    <row r="979" spans="1:46" ht="15" thickBot="1" x14ac:dyDescent="0.4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</row>
    <row r="980" spans="1:46" ht="15" thickBot="1" x14ac:dyDescent="0.4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</row>
    <row r="981" spans="1:46" ht="15" thickBot="1" x14ac:dyDescent="0.4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</row>
    <row r="982" spans="1:46" ht="15" thickBot="1" x14ac:dyDescent="0.4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</row>
    <row r="983" spans="1:46" ht="15" thickBot="1" x14ac:dyDescent="0.4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</row>
    <row r="984" spans="1:46" ht="15" thickBot="1" x14ac:dyDescent="0.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</row>
    <row r="985" spans="1:46" ht="15" thickBot="1" x14ac:dyDescent="0.4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</row>
    <row r="986" spans="1:46" ht="15" thickBot="1" x14ac:dyDescent="0.4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</row>
    <row r="987" spans="1:46" ht="15" thickBot="1" x14ac:dyDescent="0.4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</row>
    <row r="988" spans="1:46" ht="15" thickBot="1" x14ac:dyDescent="0.4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</row>
    <row r="989" spans="1:46" ht="15" thickBot="1" x14ac:dyDescent="0.4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</row>
    <row r="990" spans="1:46" ht="15" thickBot="1" x14ac:dyDescent="0.4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</row>
    <row r="991" spans="1:46" ht="15" thickBot="1" x14ac:dyDescent="0.4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</row>
    <row r="992" spans="1:46" ht="15" thickBot="1" x14ac:dyDescent="0.4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</row>
    <row r="993" spans="1:46" ht="15" thickBot="1" x14ac:dyDescent="0.4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</row>
    <row r="994" spans="1:46" ht="15" thickBot="1" x14ac:dyDescent="0.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</row>
    <row r="995" spans="1:46" ht="15" thickBot="1" x14ac:dyDescent="0.4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</row>
    <row r="996" spans="1:46" ht="15" thickBot="1" x14ac:dyDescent="0.4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</row>
    <row r="997" spans="1:46" ht="15" thickBot="1" x14ac:dyDescent="0.4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</row>
    <row r="998" spans="1:46" ht="15" thickBot="1" x14ac:dyDescent="0.4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</row>
    <row r="999" spans="1:46" ht="15" thickBot="1" x14ac:dyDescent="0.4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</row>
    <row r="1000" spans="1:46" ht="15" thickBot="1" x14ac:dyDescent="0.4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</row>
    <row r="1001" spans="1:46" ht="15" thickBot="1" x14ac:dyDescent="0.4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</row>
    <row r="1002" spans="1:46" ht="15" thickBot="1" x14ac:dyDescent="0.4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</row>
    <row r="1003" spans="1:46" ht="15" thickBot="1" x14ac:dyDescent="0.4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</row>
    <row r="1004" spans="1:46" ht="15" thickBot="1" x14ac:dyDescent="0.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</row>
    <row r="1005" spans="1:46" ht="15" thickBot="1" x14ac:dyDescent="0.4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</row>
    <row r="1006" spans="1:46" ht="15" thickBot="1" x14ac:dyDescent="0.4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</row>
    <row r="1007" spans="1:46" ht="15" thickBot="1" x14ac:dyDescent="0.4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</row>
    <row r="1008" spans="1:46" ht="15" thickBot="1" x14ac:dyDescent="0.4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</row>
    <row r="1009" spans="1:46" ht="15" thickBot="1" x14ac:dyDescent="0.4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</row>
    <row r="1010" spans="1:46" ht="15" thickBot="1" x14ac:dyDescent="0.4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</row>
    <row r="1011" spans="1:46" ht="15" thickBot="1" x14ac:dyDescent="0.4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</row>
    <row r="1012" spans="1:46" ht="15" thickBot="1" x14ac:dyDescent="0.4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</row>
    <row r="1013" spans="1:46" ht="15" thickBot="1" x14ac:dyDescent="0.4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</row>
    <row r="1014" spans="1:46" ht="15" thickBot="1" x14ac:dyDescent="0.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</row>
    <row r="1015" spans="1:46" ht="15" thickBot="1" x14ac:dyDescent="0.4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</row>
    <row r="1016" spans="1:46" ht="15" thickBot="1" x14ac:dyDescent="0.4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</row>
    <row r="1017" spans="1:46" ht="15" thickBot="1" x14ac:dyDescent="0.4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</row>
    <row r="1018" spans="1:46" ht="15" thickBot="1" x14ac:dyDescent="0.4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</row>
    <row r="1019" spans="1:46" ht="15" thickBot="1" x14ac:dyDescent="0.4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</row>
    <row r="1020" spans="1:46" ht="15" thickBot="1" x14ac:dyDescent="0.4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</row>
    <row r="1021" spans="1:46" ht="15" thickBot="1" x14ac:dyDescent="0.4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</row>
    <row r="1022" spans="1:46" ht="15" thickBot="1" x14ac:dyDescent="0.4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</row>
    <row r="1023" spans="1:46" ht="15" thickBot="1" x14ac:dyDescent="0.4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</row>
    <row r="1024" spans="1:46" ht="15" thickBot="1" x14ac:dyDescent="0.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</row>
    <row r="1025" spans="1:46" ht="15" thickBot="1" x14ac:dyDescent="0.4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</row>
    <row r="1026" spans="1:46" ht="15" thickBot="1" x14ac:dyDescent="0.4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</row>
    <row r="1027" spans="1:46" ht="15" thickBot="1" x14ac:dyDescent="0.4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</row>
    <row r="1028" spans="1:46" ht="15" thickBot="1" x14ac:dyDescent="0.4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</row>
    <row r="1029" spans="1:46" ht="15" thickBot="1" x14ac:dyDescent="0.4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</row>
    <row r="1030" spans="1:46" ht="15" thickBot="1" x14ac:dyDescent="0.4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</row>
    <row r="1031" spans="1:46" ht="15" thickBot="1" x14ac:dyDescent="0.4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</row>
    <row r="1032" spans="1:46" ht="15" thickBot="1" x14ac:dyDescent="0.4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</row>
    <row r="1033" spans="1:46" ht="15" thickBot="1" x14ac:dyDescent="0.4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</row>
    <row r="1034" spans="1:46" ht="15" thickBot="1" x14ac:dyDescent="0.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</row>
    <row r="1035" spans="1:46" ht="15" thickBot="1" x14ac:dyDescent="0.4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</row>
    <row r="1036" spans="1:46" ht="15" thickBot="1" x14ac:dyDescent="0.4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</row>
    <row r="1037" spans="1:46" ht="15" thickBot="1" x14ac:dyDescent="0.4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</row>
    <row r="1038" spans="1:46" ht="15" thickBot="1" x14ac:dyDescent="0.4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</row>
    <row r="1039" spans="1:46" ht="15" thickBot="1" x14ac:dyDescent="0.4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</row>
    <row r="1040" spans="1:46" ht="15" thickBot="1" x14ac:dyDescent="0.4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</row>
    <row r="1041" spans="1:46" ht="15" thickBot="1" x14ac:dyDescent="0.4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</row>
    <row r="1042" spans="1:46" ht="15" thickBot="1" x14ac:dyDescent="0.4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</row>
    <row r="1043" spans="1:46" ht="15" thickBot="1" x14ac:dyDescent="0.4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</row>
    <row r="1044" spans="1:46" ht="15" thickBot="1" x14ac:dyDescent="0.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</row>
    <row r="1045" spans="1:46" ht="15" thickBot="1" x14ac:dyDescent="0.4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</row>
    <row r="1046" spans="1:46" ht="15" thickBot="1" x14ac:dyDescent="0.4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</row>
    <row r="1047" spans="1:46" ht="15" thickBot="1" x14ac:dyDescent="0.4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</row>
    <row r="1048" spans="1:46" ht="15" thickBot="1" x14ac:dyDescent="0.4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</row>
    <row r="1049" spans="1:46" ht="15" thickBot="1" x14ac:dyDescent="0.4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</row>
    <row r="1050" spans="1:46" ht="15" thickBot="1" x14ac:dyDescent="0.4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</row>
    <row r="1051" spans="1:46" ht="15" thickBot="1" x14ac:dyDescent="0.4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</row>
    <row r="1052" spans="1:46" ht="15" thickBot="1" x14ac:dyDescent="0.4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</row>
    <row r="1053" spans="1:46" ht="15" thickBot="1" x14ac:dyDescent="0.4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</row>
    <row r="1054" spans="1:46" ht="15" thickBot="1" x14ac:dyDescent="0.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</row>
    <row r="1055" spans="1:46" ht="15" thickBot="1" x14ac:dyDescent="0.4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</row>
    <row r="1056" spans="1:46" ht="15" thickBot="1" x14ac:dyDescent="0.4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</row>
    <row r="1057" spans="1:46" ht="15" thickBot="1" x14ac:dyDescent="0.4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</row>
    <row r="1058" spans="1:46" ht="15" thickBot="1" x14ac:dyDescent="0.4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</row>
    <row r="1059" spans="1:46" ht="15" thickBot="1" x14ac:dyDescent="0.4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</row>
    <row r="1060" spans="1:46" ht="15" thickBot="1" x14ac:dyDescent="0.4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</row>
    <row r="1061" spans="1:46" ht="15" thickBot="1" x14ac:dyDescent="0.4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</row>
    <row r="1062" spans="1:46" ht="15" thickBot="1" x14ac:dyDescent="0.4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</row>
    <row r="1063" spans="1:46" ht="15" thickBot="1" x14ac:dyDescent="0.4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</row>
    <row r="1064" spans="1:46" ht="15" thickBot="1" x14ac:dyDescent="0.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</row>
    <row r="1065" spans="1:46" ht="15" thickBot="1" x14ac:dyDescent="0.4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</row>
    <row r="1066" spans="1:46" ht="15" thickBot="1" x14ac:dyDescent="0.4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</row>
  </sheetData>
  <mergeCells count="6">
    <mergeCell ref="AO1:AT1"/>
    <mergeCell ref="B1:J1"/>
    <mergeCell ref="M1:R1"/>
    <mergeCell ref="T1:Y1"/>
    <mergeCell ref="AA1:AF1"/>
    <mergeCell ref="AH1:AM1"/>
  </mergeCells>
  <hyperlinks>
    <hyperlink ref="U25" r:id="rId1" display="http://javascript.info/" xr:uid="{AB9F7BFE-2875-4806-9065-FA856F57B189}"/>
    <hyperlink ref="U61" r:id="rId2" display="http://readme.md/" xr:uid="{F4264473-1AFB-4E31-813D-F27068EBECEB}"/>
    <hyperlink ref="AB85" r:id="rId3" display="http://req.params.id/" xr:uid="{BFFDA8F2-4ECD-42D1-992E-4AF02D259A97}"/>
    <hyperlink ref="N98" r:id="rId4" display="http://javascript.info/" xr:uid="{EE965E4C-CC53-48AD-8E22-33D248B5F357}"/>
    <hyperlink ref="N110" r:id="rId5" display="http://javascript.info/" xr:uid="{ABDBDD21-340A-464D-93DE-3E7EECD638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stacked_data</vt:lpstr>
      <vt:lpstr>cleaned_data</vt:lpstr>
      <vt:lpstr>Original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asyikin 22</dc:creator>
  <cp:lastModifiedBy>asyikin 22</cp:lastModifiedBy>
  <dcterms:created xsi:type="dcterms:W3CDTF">2024-10-20T14:45:54Z</dcterms:created>
  <dcterms:modified xsi:type="dcterms:W3CDTF">2024-11-11T02:26:44Z</dcterms:modified>
</cp:coreProperties>
</file>