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EXEA521" sheetId="1" state="visible" r:id="rId2"/>
    <sheet name="EXEA522" sheetId="2" state="visible" r:id="rId3"/>
    <sheet name="EXEA523" sheetId="3" state="visible" r:id="rId4"/>
    <sheet name="EXEA551" sheetId="4" state="visible" r:id="rId5"/>
    <sheet name="EXEA552" sheetId="5" state="visible" r:id="rId6"/>
    <sheet name="EXEA5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<sst xmlns="http://schemas.openxmlformats.org/spreadsheetml/2006/main" count="162" uniqueCount="25">
  <si>
    <t xml:space="preserve">EXEA521</t>
  </si>
  <si>
    <t xml:space="preserve">Instance</t>
  </si>
  <si>
    <t xml:space="preserve">t</t>
  </si>
  <si>
    <t xml:space="preserve"># Strips</t>
  </si>
  <si>
    <t xml:space="preserve">Q</t>
  </si>
  <si>
    <t xml:space="preserve">Fitness</t>
  </si>
  <si>
    <t xml:space="preserve"># Iterations</t>
  </si>
  <si>
    <t xml:space="preserve">PropPack</t>
  </si>
  <si>
    <t xml:space="preserve">Time</t>
  </si>
  <si>
    <t xml:space="preserve">#Strips</t>
  </si>
  <si>
    <t xml:space="preserve">#Iterations</t>
  </si>
  <si>
    <t xml:space="preserve">#strips = t</t>
  </si>
  <si>
    <t xml:space="preserve">#items/t</t>
  </si>
  <si>
    <t xml:space="preserve">#items/strip</t>
  </si>
  <si>
    <t xml:space="preserve">Mean</t>
  </si>
  <si>
    <t xml:space="preserve">Max</t>
  </si>
  <si>
    <t xml:space="preserve">Min</t>
  </si>
  <si>
    <t xml:space="preserve">Q &gt; 1.4</t>
  </si>
  <si>
    <t xml:space="preserve">SD</t>
  </si>
  <si>
    <t xml:space="preserve">CV</t>
  </si>
  <si>
    <t xml:space="preserve">EXEA522</t>
  </si>
  <si>
    <t xml:space="preserve">EXEA523</t>
  </si>
  <si>
    <t xml:space="preserve">EXEA551</t>
  </si>
  <si>
    <t xml:space="preserve">EXEA552</t>
  </si>
  <si>
    <t xml:space="preserve">EXEA553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</si>
</sst>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  <fill>
      <patternFill patternType="solid">
        <fgColor rgb="FF66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8.36734693877551"/>
  </cols>
  <sheetData>
    <row r="1" customFormat="false" ht="22.95" hidden="false" customHeight="true" outlineLevel="0" collapsed="false">
      <c r="A1" s="2" t="s">
        <v>0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114</v>
      </c>
      <c r="C4" s="1" t="n">
        <v>116</v>
      </c>
      <c r="D4" s="1" t="n">
        <v>1.01754</v>
      </c>
      <c r="E4" s="1" t="n">
        <v>0.972673</v>
      </c>
      <c r="F4" s="1" t="n">
        <v>37026</v>
      </c>
      <c r="G4" s="1" t="n">
        <v>0.331157</v>
      </c>
      <c r="H4" s="1" t="n">
        <v>1.59782</v>
      </c>
      <c r="J4" s="4" t="s">
        <v>14</v>
      </c>
      <c r="K4" s="1" t="n">
        <f aca="false">AVERAGE(B4:B53)</f>
        <v>114.74</v>
      </c>
      <c r="L4" s="1" t="n">
        <f aca="false">AVERAGE(C4:C53)</f>
        <v>115.72</v>
      </c>
      <c r="M4" s="1" t="n">
        <f aca="false">AVERAGE(D4:D53)</f>
        <v>1.0085956</v>
      </c>
      <c r="N4" s="1" t="n">
        <f aca="false">AVERAGE(E4:E53)</f>
        <v>0.9829623</v>
      </c>
      <c r="O4" s="1" t="n">
        <f aca="false">AVERAGE(F4:F53)</f>
        <v>51141.98</v>
      </c>
      <c r="P4" s="1" t="n">
        <f aca="false">AVERAGE(G4:G53)</f>
        <v>0.34058256</v>
      </c>
      <c r="Q4" s="1" t="n">
        <f aca="false">COUNTIF(D4:D53, 1)</f>
        <v>20</v>
      </c>
      <c r="R4" s="1" t="n">
        <f aca="false">100/K4</f>
        <v>0.871535645807914</v>
      </c>
      <c r="S4" s="1" t="n">
        <f aca="false">100/L4</f>
        <v>0.864154856550294</v>
      </c>
    </row>
    <row r="5" customFormat="false" ht="16.15" hidden="false" customHeight="false" outlineLevel="0" collapsed="false">
      <c r="A5" s="1" t="n">
        <v>31</v>
      </c>
      <c r="B5" s="1" t="n">
        <v>113</v>
      </c>
      <c r="C5" s="1" t="n">
        <v>114</v>
      </c>
      <c r="D5" s="1" t="n">
        <v>1.00885</v>
      </c>
      <c r="E5" s="1" t="n">
        <v>0.980477</v>
      </c>
      <c r="F5" s="1" t="n">
        <v>44370</v>
      </c>
      <c r="G5" s="1" t="n">
        <v>0.311258</v>
      </c>
      <c r="H5" s="1" t="n">
        <v>327.594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116</v>
      </c>
      <c r="C6" s="1" t="n">
        <v>116</v>
      </c>
      <c r="D6" s="1" t="n">
        <v>1</v>
      </c>
      <c r="E6" s="1" t="n">
        <v>0.987937</v>
      </c>
      <c r="F6" s="1" t="n">
        <v>56265</v>
      </c>
      <c r="G6" s="1" t="n">
        <v>0.362427</v>
      </c>
      <c r="H6" s="1" t="n">
        <v>517.773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115</v>
      </c>
      <c r="C7" s="1" t="n">
        <v>116</v>
      </c>
      <c r="D7" s="1" t="n">
        <v>1.0087</v>
      </c>
      <c r="E7" s="1" t="n">
        <v>0.981601</v>
      </c>
      <c r="F7" s="1" t="n">
        <v>35431</v>
      </c>
      <c r="G7" s="1" t="n">
        <v>0.300749</v>
      </c>
      <c r="H7" s="1" t="n">
        <v>203.349</v>
      </c>
      <c r="J7" s="4" t="s">
        <v>15</v>
      </c>
      <c r="K7" s="1" t="n">
        <f aca="false">MAX(D4:D53)</f>
        <v>1.0354</v>
      </c>
      <c r="L7" s="1" t="n">
        <f aca="false">MAX(E4:E53)</f>
        <v>0.996044</v>
      </c>
      <c r="M7" s="1" t="n">
        <f aca="false">MAX(F4:F53)</f>
        <v>111903</v>
      </c>
    </row>
    <row r="8" customFormat="false" ht="16.15" hidden="false" customHeight="false" outlineLevel="0" collapsed="false">
      <c r="A8" s="1" t="n">
        <v>79</v>
      </c>
      <c r="B8" s="1" t="n">
        <v>114</v>
      </c>
      <c r="C8" s="1" t="n">
        <v>118</v>
      </c>
      <c r="D8" s="1" t="n">
        <v>1.03509</v>
      </c>
      <c r="E8" s="1" t="n">
        <v>0.958013</v>
      </c>
      <c r="F8" s="1" t="n">
        <v>30657</v>
      </c>
      <c r="G8" s="1" t="n">
        <v>0.258246</v>
      </c>
      <c r="H8" s="1" t="n">
        <v>178.08</v>
      </c>
      <c r="J8" s="4" t="s">
        <v>16</v>
      </c>
      <c r="K8" s="1" t="n">
        <f aca="false">MIN(D4:D53)</f>
        <v>1</v>
      </c>
      <c r="L8" s="1" t="n">
        <f aca="false">MIN(E4:E53)</f>
        <v>0.952279</v>
      </c>
      <c r="M8" s="1" t="n">
        <f aca="false">MIN(F4:F53)</f>
        <v>24502</v>
      </c>
    </row>
    <row r="9" customFormat="false" ht="16.15" hidden="false" customHeight="false" outlineLevel="0" collapsed="false">
      <c r="A9" s="1" t="n">
        <v>101</v>
      </c>
      <c r="B9" s="1" t="n">
        <v>113</v>
      </c>
      <c r="C9" s="1" t="n">
        <v>116</v>
      </c>
      <c r="D9" s="1" t="n">
        <v>1.02655</v>
      </c>
      <c r="E9" s="1" t="n">
        <v>0.959315</v>
      </c>
      <c r="F9" s="1" t="n">
        <v>33309</v>
      </c>
      <c r="G9" s="1" t="n">
        <v>0.295019</v>
      </c>
      <c r="H9" s="1" t="n">
        <v>206.899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116</v>
      </c>
      <c r="C10" s="1" t="n">
        <v>117</v>
      </c>
      <c r="D10" s="1" t="n">
        <v>1.00862</v>
      </c>
      <c r="E10" s="1" t="n">
        <v>0.980144</v>
      </c>
      <c r="F10" s="1" t="n">
        <v>46739</v>
      </c>
      <c r="G10" s="1" t="n">
        <v>0.330649</v>
      </c>
      <c r="H10" s="1" t="n">
        <v>2759.8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118</v>
      </c>
      <c r="C11" s="1" t="n">
        <v>119</v>
      </c>
      <c r="D11" s="1" t="n">
        <v>1.00847</v>
      </c>
      <c r="E11" s="1" t="n">
        <v>0.98093</v>
      </c>
      <c r="F11" s="1" t="n">
        <v>35903</v>
      </c>
      <c r="G11" s="1" t="n">
        <v>0.299438</v>
      </c>
      <c r="H11" s="1" t="n">
        <v>654.826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112</v>
      </c>
      <c r="C12" s="1" t="n">
        <v>114</v>
      </c>
      <c r="D12" s="1" t="n">
        <v>1.01786</v>
      </c>
      <c r="E12" s="1" t="n">
        <v>0.973116</v>
      </c>
      <c r="F12" s="1" t="n">
        <v>34579</v>
      </c>
      <c r="G12" s="1" t="n">
        <v>0.310883</v>
      </c>
      <c r="H12" s="1" t="n">
        <v>3043.7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118</v>
      </c>
      <c r="C13" s="1" t="n">
        <v>118</v>
      </c>
      <c r="D13" s="1" t="n">
        <v>1</v>
      </c>
      <c r="E13" s="1" t="n">
        <v>0.989857</v>
      </c>
      <c r="F13" s="1" t="n">
        <v>103392</v>
      </c>
      <c r="G13" s="1" t="n">
        <v>0.41198</v>
      </c>
      <c r="H13" s="1" t="n">
        <v>44.5265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117</v>
      </c>
      <c r="C14" s="1" t="n">
        <v>118</v>
      </c>
      <c r="D14" s="1" t="n">
        <v>1.00855</v>
      </c>
      <c r="E14" s="1" t="n">
        <v>0.989738</v>
      </c>
      <c r="F14" s="1" t="n">
        <v>94812</v>
      </c>
      <c r="G14" s="1" t="n">
        <v>0.406883</v>
      </c>
      <c r="H14" s="1" t="n">
        <v>0</v>
      </c>
      <c r="J14" s="4" t="s">
        <v>18</v>
      </c>
      <c r="K14" s="1" t="n">
        <f aca="false">_xlfn.STDEV.P(C4:C53)</f>
        <v>2.19125534796837</v>
      </c>
    </row>
    <row r="15" customFormat="false" ht="16.15" hidden="false" customHeight="false" outlineLevel="0" collapsed="false">
      <c r="A15" s="1" t="n">
        <v>227</v>
      </c>
      <c r="B15" s="1" t="n">
        <v>120</v>
      </c>
      <c r="C15" s="1" t="n">
        <v>121</v>
      </c>
      <c r="D15" s="1" t="n">
        <v>1.00833</v>
      </c>
      <c r="E15" s="1" t="n">
        <v>0.981981</v>
      </c>
      <c r="F15" s="1" t="n">
        <v>45549</v>
      </c>
      <c r="G15" s="1" t="n">
        <v>0.33632</v>
      </c>
      <c r="H15" s="1" t="n">
        <v>1433.76</v>
      </c>
      <c r="J15" s="4" t="s">
        <v>19</v>
      </c>
      <c r="K15" s="1" t="n">
        <f aca="false">K14/L4</f>
        <v>0.0189358395088867</v>
      </c>
    </row>
    <row r="16" customFormat="false" ht="16.15" hidden="false" customHeight="false" outlineLevel="0" collapsed="false">
      <c r="A16" s="1" t="n">
        <v>232</v>
      </c>
      <c r="B16" s="1" t="n">
        <v>113</v>
      </c>
      <c r="C16" s="1" t="n">
        <v>113</v>
      </c>
      <c r="D16" s="1" t="n">
        <v>1</v>
      </c>
      <c r="E16" s="1" t="n">
        <v>0.988277</v>
      </c>
      <c r="F16" s="1" t="n">
        <v>43863</v>
      </c>
      <c r="G16" s="1" t="n">
        <v>0.372695</v>
      </c>
      <c r="H16" s="1" t="n">
        <v>321.827</v>
      </c>
    </row>
    <row r="17" customFormat="false" ht="16.15" hidden="false" customHeight="false" outlineLevel="0" collapsed="false">
      <c r="A17" s="1" t="n">
        <v>243</v>
      </c>
      <c r="B17" s="1" t="n">
        <v>114</v>
      </c>
      <c r="C17" s="1" t="n">
        <v>116</v>
      </c>
      <c r="D17" s="1" t="n">
        <v>1.01754</v>
      </c>
      <c r="E17" s="1" t="n">
        <v>0.979699</v>
      </c>
      <c r="F17" s="1" t="n">
        <v>41294</v>
      </c>
      <c r="G17" s="1" t="n">
        <v>0.351831</v>
      </c>
      <c r="H17" s="1" t="n">
        <v>32.3679</v>
      </c>
    </row>
    <row r="18" customFormat="false" ht="16.15" hidden="false" customHeight="false" outlineLevel="0" collapsed="false">
      <c r="A18" s="1" t="n">
        <v>281</v>
      </c>
      <c r="B18" s="1" t="n">
        <v>113</v>
      </c>
      <c r="C18" s="1" t="n">
        <v>114</v>
      </c>
      <c r="D18" s="1" t="n">
        <v>1.00885</v>
      </c>
      <c r="E18" s="1" t="n">
        <v>0.986172</v>
      </c>
      <c r="F18" s="1" t="n">
        <v>44405</v>
      </c>
      <c r="G18" s="1" t="n">
        <v>0.303447</v>
      </c>
      <c r="H18" s="1" t="n">
        <v>2444.73</v>
      </c>
    </row>
    <row r="19" customFormat="false" ht="16.15" hidden="false" customHeight="false" outlineLevel="0" collapsed="false">
      <c r="A19" s="1" t="n">
        <v>318</v>
      </c>
      <c r="B19" s="1" t="n">
        <v>118</v>
      </c>
      <c r="C19" s="1" t="n">
        <v>118</v>
      </c>
      <c r="D19" s="1" t="n">
        <v>1</v>
      </c>
      <c r="E19" s="1" t="n">
        <v>0.989599</v>
      </c>
      <c r="F19" s="1" t="n">
        <v>50520</v>
      </c>
      <c r="G19" s="1" t="n">
        <v>0.327417</v>
      </c>
      <c r="H19" s="1" t="n">
        <v>62.2068</v>
      </c>
    </row>
    <row r="20" customFormat="false" ht="16.15" hidden="false" customHeight="false" outlineLevel="0" collapsed="false">
      <c r="A20" s="1" t="n">
        <v>334</v>
      </c>
      <c r="B20" s="1" t="n">
        <v>112</v>
      </c>
      <c r="C20" s="1" t="n">
        <v>112</v>
      </c>
      <c r="D20" s="1" t="n">
        <v>1</v>
      </c>
      <c r="E20" s="1" t="n">
        <v>0.988752</v>
      </c>
      <c r="F20" s="1" t="n">
        <v>64854</v>
      </c>
      <c r="G20" s="1" t="n">
        <v>0.37468</v>
      </c>
      <c r="H20" s="1" t="n">
        <v>35.8667</v>
      </c>
    </row>
    <row r="21" customFormat="false" ht="16.15" hidden="false" customHeight="false" outlineLevel="0" collapsed="false">
      <c r="A21" s="1" t="n">
        <v>351</v>
      </c>
      <c r="B21" s="1" t="n">
        <v>117</v>
      </c>
      <c r="C21" s="1" t="n">
        <v>117</v>
      </c>
      <c r="D21" s="1" t="n">
        <v>1</v>
      </c>
      <c r="E21" s="1" t="n">
        <v>0.995873</v>
      </c>
      <c r="F21" s="1" t="n">
        <v>92023</v>
      </c>
      <c r="G21" s="1" t="n">
        <v>0.42878</v>
      </c>
      <c r="H21" s="1" t="n">
        <v>71.7734</v>
      </c>
    </row>
    <row r="22" customFormat="false" ht="16.15" hidden="false" customHeight="false" outlineLevel="0" collapsed="false">
      <c r="A22" s="1" t="n">
        <v>366</v>
      </c>
      <c r="B22" s="1" t="n">
        <v>114</v>
      </c>
      <c r="C22" s="1" t="n">
        <v>118</v>
      </c>
      <c r="D22" s="1" t="n">
        <v>1.03509</v>
      </c>
      <c r="E22" s="1" t="n">
        <v>0.952279</v>
      </c>
      <c r="F22" s="1" t="n">
        <v>25771</v>
      </c>
      <c r="G22" s="1" t="n">
        <v>0.25177</v>
      </c>
      <c r="H22" s="1" t="n">
        <v>368.334</v>
      </c>
    </row>
    <row r="23" customFormat="false" ht="16.15" hidden="false" customHeight="false" outlineLevel="0" collapsed="false">
      <c r="A23" s="1" t="n">
        <v>396</v>
      </c>
      <c r="B23" s="1" t="n">
        <v>115</v>
      </c>
      <c r="C23" s="1" t="n">
        <v>117</v>
      </c>
      <c r="D23" s="1" t="n">
        <v>1.01739</v>
      </c>
      <c r="E23" s="1" t="n">
        <v>0.972508</v>
      </c>
      <c r="F23" s="1" t="n">
        <v>36655</v>
      </c>
      <c r="G23" s="1" t="n">
        <v>0.348996</v>
      </c>
      <c r="H23" s="1" t="n">
        <v>98.2281</v>
      </c>
    </row>
    <row r="24" customFormat="false" ht="16.15" hidden="false" customHeight="false" outlineLevel="0" collapsed="false">
      <c r="A24" s="1" t="n">
        <v>413</v>
      </c>
      <c r="B24" s="1" t="n">
        <v>114</v>
      </c>
      <c r="C24" s="1" t="n">
        <v>114</v>
      </c>
      <c r="D24" s="1" t="n">
        <v>1</v>
      </c>
      <c r="E24" s="1" t="n">
        <v>0.994034</v>
      </c>
      <c r="F24" s="1" t="n">
        <v>74300</v>
      </c>
      <c r="G24" s="1" t="n">
        <v>0.378762</v>
      </c>
      <c r="H24" s="1" t="n">
        <v>75.5456</v>
      </c>
    </row>
    <row r="25" customFormat="false" ht="16.15" hidden="false" customHeight="false" outlineLevel="0" collapsed="false">
      <c r="A25" s="1" t="n">
        <v>420</v>
      </c>
      <c r="B25" s="1" t="n">
        <v>114</v>
      </c>
      <c r="C25" s="1" t="n">
        <v>115</v>
      </c>
      <c r="D25" s="1" t="n">
        <v>1.00877</v>
      </c>
      <c r="E25" s="1" t="n">
        <v>0.981906</v>
      </c>
      <c r="F25" s="1" t="n">
        <v>38115</v>
      </c>
      <c r="G25" s="1" t="n">
        <v>0.323808</v>
      </c>
      <c r="H25" s="1" t="n">
        <v>1395.38</v>
      </c>
    </row>
    <row r="26" customFormat="false" ht="16.15" hidden="false" customHeight="false" outlineLevel="0" collapsed="false">
      <c r="A26" s="1" t="n">
        <v>449</v>
      </c>
      <c r="B26" s="1" t="n">
        <v>119</v>
      </c>
      <c r="C26" s="1" t="n">
        <v>119</v>
      </c>
      <c r="D26" s="1" t="n">
        <v>1</v>
      </c>
      <c r="E26" s="1" t="n">
        <v>0.991986</v>
      </c>
      <c r="F26" s="1" t="n">
        <v>80872</v>
      </c>
      <c r="G26" s="1" t="n">
        <v>0.408017</v>
      </c>
      <c r="H26" s="1" t="n">
        <v>4.44178</v>
      </c>
    </row>
    <row r="27" customFormat="false" ht="16.15" hidden="false" customHeight="false" outlineLevel="0" collapsed="false">
      <c r="A27" s="1" t="n">
        <v>456</v>
      </c>
      <c r="B27" s="1" t="n">
        <v>116</v>
      </c>
      <c r="C27" s="1" t="n">
        <v>116</v>
      </c>
      <c r="D27" s="1" t="n">
        <v>1</v>
      </c>
      <c r="E27" s="1" t="n">
        <v>0.98982</v>
      </c>
      <c r="F27" s="1" t="n">
        <v>102458</v>
      </c>
      <c r="G27" s="1" t="n">
        <v>0.428999</v>
      </c>
      <c r="H27" s="1" t="n">
        <v>72.6162</v>
      </c>
    </row>
    <row r="28" customFormat="false" ht="16.15" hidden="false" customHeight="false" outlineLevel="0" collapsed="false">
      <c r="A28" s="1" t="n">
        <v>474</v>
      </c>
      <c r="B28" s="1" t="n">
        <v>117</v>
      </c>
      <c r="C28" s="1" t="n">
        <v>117</v>
      </c>
      <c r="D28" s="1" t="n">
        <v>1</v>
      </c>
      <c r="E28" s="1" t="n">
        <v>0.990278</v>
      </c>
      <c r="F28" s="1" t="n">
        <v>71038</v>
      </c>
      <c r="G28" s="1" t="n">
        <v>0.35996</v>
      </c>
      <c r="H28" s="1" t="n">
        <v>152.584</v>
      </c>
    </row>
    <row r="29" customFormat="false" ht="16.15" hidden="false" customHeight="false" outlineLevel="0" collapsed="false">
      <c r="A29" s="1" t="n">
        <v>519</v>
      </c>
      <c r="B29" s="1" t="n">
        <v>111</v>
      </c>
      <c r="C29" s="1" t="n">
        <v>111</v>
      </c>
      <c r="D29" s="1" t="n">
        <v>1</v>
      </c>
      <c r="E29" s="1" t="n">
        <v>0.991231</v>
      </c>
      <c r="F29" s="1" t="n">
        <v>51063</v>
      </c>
      <c r="G29" s="1" t="n">
        <v>0.361747</v>
      </c>
      <c r="H29" s="1" t="n">
        <v>31.156</v>
      </c>
    </row>
    <row r="30" customFormat="false" ht="16.15" hidden="false" customHeight="false" outlineLevel="0" collapsed="false">
      <c r="A30" s="1" t="n">
        <v>539</v>
      </c>
      <c r="B30" s="1" t="n">
        <v>115</v>
      </c>
      <c r="C30" s="1" t="n">
        <v>116</v>
      </c>
      <c r="D30" s="1" t="n">
        <v>1.0087</v>
      </c>
      <c r="E30" s="1" t="n">
        <v>0.989138</v>
      </c>
      <c r="F30" s="1" t="n">
        <v>48524</v>
      </c>
      <c r="G30" s="1" t="n">
        <v>0.36071</v>
      </c>
      <c r="H30" s="1" t="n">
        <v>1002.93</v>
      </c>
    </row>
    <row r="31" customFormat="false" ht="16.15" hidden="false" customHeight="false" outlineLevel="0" collapsed="false">
      <c r="A31" s="1" t="n">
        <v>542</v>
      </c>
      <c r="B31" s="1" t="n">
        <v>114</v>
      </c>
      <c r="C31" s="1" t="n">
        <v>115</v>
      </c>
      <c r="D31" s="1" t="n">
        <v>1.00877</v>
      </c>
      <c r="E31" s="1" t="n">
        <v>0.981953</v>
      </c>
      <c r="F31" s="1" t="n">
        <v>34835</v>
      </c>
      <c r="G31" s="1" t="n">
        <v>0.322182</v>
      </c>
      <c r="H31" s="1" t="n">
        <v>2768.23</v>
      </c>
    </row>
    <row r="32" customFormat="false" ht="16.15" hidden="false" customHeight="false" outlineLevel="0" collapsed="false">
      <c r="A32" s="1" t="n">
        <v>560</v>
      </c>
      <c r="B32" s="1" t="n">
        <v>112</v>
      </c>
      <c r="C32" s="1" t="n">
        <v>112</v>
      </c>
      <c r="D32" s="1" t="n">
        <v>1</v>
      </c>
      <c r="E32" s="1" t="n">
        <v>0.991949</v>
      </c>
      <c r="F32" s="1" t="n">
        <v>65370</v>
      </c>
      <c r="G32" s="1" t="n">
        <v>0.376247</v>
      </c>
      <c r="H32" s="1" t="n">
        <v>7.17495</v>
      </c>
    </row>
    <row r="33" customFormat="false" ht="16.15" hidden="false" customHeight="false" outlineLevel="0" collapsed="false">
      <c r="A33" s="1" t="n">
        <v>594</v>
      </c>
      <c r="B33" s="1" t="n">
        <v>113</v>
      </c>
      <c r="C33" s="1" t="n">
        <v>117</v>
      </c>
      <c r="D33" s="1" t="n">
        <v>1.0354</v>
      </c>
      <c r="E33" s="1" t="n">
        <v>0.954273</v>
      </c>
      <c r="F33" s="1" t="n">
        <v>24502</v>
      </c>
      <c r="G33" s="1" t="n">
        <v>0.261942</v>
      </c>
      <c r="H33" s="1" t="n">
        <v>2817.91</v>
      </c>
    </row>
    <row r="34" customFormat="false" ht="16.15" hidden="false" customHeight="false" outlineLevel="0" collapsed="false">
      <c r="A34" s="1" t="n">
        <v>607</v>
      </c>
      <c r="B34" s="1" t="n">
        <v>115</v>
      </c>
      <c r="C34" s="1" t="n">
        <v>117</v>
      </c>
      <c r="D34" s="1" t="n">
        <v>1.01739</v>
      </c>
      <c r="E34" s="1" t="n">
        <v>0.972835</v>
      </c>
      <c r="F34" s="1" t="n">
        <v>35894</v>
      </c>
      <c r="G34" s="1" t="n">
        <v>0.277402</v>
      </c>
      <c r="H34" s="1" t="n">
        <v>1513.5</v>
      </c>
    </row>
    <row r="35" customFormat="false" ht="16.15" hidden="false" customHeight="false" outlineLevel="0" collapsed="false">
      <c r="A35" s="1" t="n">
        <v>628</v>
      </c>
      <c r="B35" s="1" t="n">
        <v>111</v>
      </c>
      <c r="C35" s="1" t="n">
        <v>113</v>
      </c>
      <c r="D35" s="1" t="n">
        <v>1.01802</v>
      </c>
      <c r="E35" s="1" t="n">
        <v>0.977219</v>
      </c>
      <c r="F35" s="1" t="n">
        <v>34093</v>
      </c>
      <c r="G35" s="1" t="n">
        <v>0.3174</v>
      </c>
      <c r="H35" s="1" t="n">
        <v>1801.44</v>
      </c>
    </row>
    <row r="36" customFormat="false" ht="16.15" hidden="false" customHeight="false" outlineLevel="0" collapsed="false">
      <c r="A36" s="1" t="n">
        <v>635</v>
      </c>
      <c r="B36" s="1" t="n">
        <v>118</v>
      </c>
      <c r="C36" s="1" t="n">
        <v>118</v>
      </c>
      <c r="D36" s="1" t="n">
        <v>1</v>
      </c>
      <c r="E36" s="1" t="n">
        <v>0.99062</v>
      </c>
      <c r="F36" s="1" t="n">
        <v>97795</v>
      </c>
      <c r="G36" s="1" t="n">
        <v>0.423282</v>
      </c>
      <c r="H36" s="1" t="n">
        <v>46.4559</v>
      </c>
    </row>
    <row r="37" customFormat="false" ht="16.15" hidden="false" customHeight="false" outlineLevel="0" collapsed="false">
      <c r="A37" s="1" t="n">
        <v>662</v>
      </c>
      <c r="B37" s="1" t="n">
        <v>117</v>
      </c>
      <c r="C37" s="1" t="n">
        <v>117</v>
      </c>
      <c r="D37" s="1" t="n">
        <v>1</v>
      </c>
      <c r="E37" s="1" t="n">
        <v>0.99219</v>
      </c>
      <c r="F37" s="1" t="n">
        <v>48857</v>
      </c>
      <c r="G37" s="1" t="n">
        <v>0.35229</v>
      </c>
      <c r="H37" s="1" t="n">
        <v>684.904</v>
      </c>
    </row>
    <row r="38" customFormat="false" ht="16.15" hidden="false" customHeight="false" outlineLevel="0" collapsed="false">
      <c r="A38" s="1" t="n">
        <v>683</v>
      </c>
      <c r="B38" s="1" t="n">
        <v>113</v>
      </c>
      <c r="C38" s="1" t="n">
        <v>113</v>
      </c>
      <c r="D38" s="1" t="n">
        <v>1</v>
      </c>
      <c r="E38" s="1" t="n">
        <v>0.99493</v>
      </c>
      <c r="F38" s="1" t="n">
        <v>44032</v>
      </c>
      <c r="G38" s="1" t="n">
        <v>0.360047</v>
      </c>
      <c r="H38" s="1" t="n">
        <v>3407.69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114</v>
      </c>
      <c r="D39" s="1" t="n">
        <v>1</v>
      </c>
      <c r="E39" s="1" t="n">
        <v>0.990488</v>
      </c>
      <c r="F39" s="1" t="n">
        <v>79805</v>
      </c>
      <c r="G39" s="1" t="n">
        <v>0.394155</v>
      </c>
      <c r="H39" s="1" t="n">
        <v>177.868</v>
      </c>
    </row>
    <row r="40" customFormat="false" ht="16.15" hidden="false" customHeight="false" outlineLevel="0" collapsed="false">
      <c r="A40" s="1" t="n">
        <v>732</v>
      </c>
      <c r="B40" s="1" t="n">
        <v>112</v>
      </c>
      <c r="C40" s="1" t="n">
        <v>113</v>
      </c>
      <c r="D40" s="1" t="n">
        <v>1.00893</v>
      </c>
      <c r="E40" s="1" t="n">
        <v>0.988696</v>
      </c>
      <c r="F40" s="1" t="n">
        <v>41526</v>
      </c>
      <c r="G40" s="1" t="n">
        <v>0.338666</v>
      </c>
      <c r="H40" s="1" t="n">
        <v>340.786</v>
      </c>
    </row>
    <row r="41" customFormat="false" ht="16.15" hidden="false" customHeight="false" outlineLevel="0" collapsed="false">
      <c r="A41" s="1" t="n">
        <v>744</v>
      </c>
      <c r="B41" s="1" t="n">
        <v>117</v>
      </c>
      <c r="C41" s="1" t="n">
        <v>118</v>
      </c>
      <c r="D41" s="1" t="n">
        <v>1.00855</v>
      </c>
      <c r="E41" s="1" t="n">
        <v>0.989742</v>
      </c>
      <c r="F41" s="1" t="n">
        <v>111903</v>
      </c>
      <c r="G41" s="1" t="n">
        <v>0.434536</v>
      </c>
      <c r="H41" s="1" t="n">
        <v>14.3934</v>
      </c>
    </row>
    <row r="42" customFormat="false" ht="16.15" hidden="false" customHeight="false" outlineLevel="0" collapsed="false">
      <c r="A42" s="1" t="n">
        <v>772</v>
      </c>
      <c r="B42" s="1" t="n">
        <v>116</v>
      </c>
      <c r="C42" s="1" t="n">
        <v>116</v>
      </c>
      <c r="D42" s="1" t="n">
        <v>1</v>
      </c>
      <c r="E42" s="1" t="n">
        <v>0.995207</v>
      </c>
      <c r="F42" s="1" t="n">
        <v>52423</v>
      </c>
      <c r="G42" s="1" t="n">
        <v>0.365611</v>
      </c>
      <c r="H42" s="1" t="n">
        <v>324.978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111</v>
      </c>
      <c r="D43" s="1" t="n">
        <v>1</v>
      </c>
      <c r="E43" s="1" t="n">
        <v>0.988243</v>
      </c>
      <c r="F43" s="1" t="n">
        <v>48590</v>
      </c>
      <c r="G43" s="1" t="n">
        <v>0.340515</v>
      </c>
      <c r="H43" s="1" t="n">
        <v>821.043</v>
      </c>
    </row>
    <row r="44" customFormat="false" ht="16.15" hidden="false" customHeight="false" outlineLevel="0" collapsed="false">
      <c r="A44" s="1" t="n">
        <v>808</v>
      </c>
      <c r="B44" s="1" t="n">
        <v>117</v>
      </c>
      <c r="C44" s="1" t="n">
        <v>117</v>
      </c>
      <c r="D44" s="1" t="n">
        <v>1</v>
      </c>
      <c r="E44" s="1" t="n">
        <v>0.984194</v>
      </c>
      <c r="F44" s="1" t="n">
        <v>32106</v>
      </c>
      <c r="G44" s="1" t="n">
        <v>0.283146</v>
      </c>
      <c r="H44" s="1" t="n">
        <v>1029.66</v>
      </c>
    </row>
    <row r="45" customFormat="false" ht="16.15" hidden="false" customHeight="false" outlineLevel="0" collapsed="false">
      <c r="A45" s="1" t="n">
        <v>828</v>
      </c>
      <c r="B45" s="1" t="n">
        <v>113</v>
      </c>
      <c r="C45" s="1" t="n">
        <v>114</v>
      </c>
      <c r="D45" s="1" t="n">
        <v>1.00885</v>
      </c>
      <c r="E45" s="1" t="n">
        <v>0.987603</v>
      </c>
      <c r="F45" s="1" t="n">
        <v>38805</v>
      </c>
      <c r="G45" s="1" t="n">
        <v>0.329888</v>
      </c>
      <c r="H45" s="1" t="n">
        <v>3433.66</v>
      </c>
    </row>
    <row r="46" customFormat="false" ht="16.15" hidden="false" customHeight="false" outlineLevel="0" collapsed="false">
      <c r="A46" s="1" t="n">
        <v>856</v>
      </c>
      <c r="B46" s="1" t="n">
        <v>117</v>
      </c>
      <c r="C46" s="1" t="n">
        <v>118</v>
      </c>
      <c r="D46" s="1" t="n">
        <v>1.00855</v>
      </c>
      <c r="E46" s="1" t="n">
        <v>0.982142</v>
      </c>
      <c r="F46" s="1" t="n">
        <v>45307</v>
      </c>
      <c r="G46" s="1" t="n">
        <v>0.337642</v>
      </c>
      <c r="H46" s="1" t="n">
        <v>1214.94</v>
      </c>
    </row>
    <row r="47" customFormat="false" ht="16.15" hidden="false" customHeight="false" outlineLevel="0" collapsed="false">
      <c r="A47" s="1" t="n">
        <v>860</v>
      </c>
      <c r="B47" s="1" t="n">
        <v>111</v>
      </c>
      <c r="C47" s="1" t="n">
        <v>113</v>
      </c>
      <c r="D47" s="1" t="n">
        <v>1.01802</v>
      </c>
      <c r="E47" s="1" t="n">
        <v>0.971545</v>
      </c>
      <c r="F47" s="1" t="n">
        <v>36460</v>
      </c>
      <c r="G47" s="1" t="n">
        <v>0.311159</v>
      </c>
      <c r="H47" s="1" t="n">
        <v>121.601</v>
      </c>
    </row>
    <row r="48" customFormat="false" ht="16.15" hidden="false" customHeight="false" outlineLevel="0" collapsed="false">
      <c r="A48" s="1" t="n">
        <v>884</v>
      </c>
      <c r="B48" s="1" t="n">
        <v>116</v>
      </c>
      <c r="C48" s="1" t="n">
        <v>116</v>
      </c>
      <c r="D48" s="1" t="n">
        <v>1</v>
      </c>
      <c r="E48" s="1" t="n">
        <v>0.996044</v>
      </c>
      <c r="F48" s="1" t="n">
        <v>40271</v>
      </c>
      <c r="G48" s="1" t="n">
        <v>0.318162</v>
      </c>
      <c r="H48" s="1" t="n">
        <v>892.023</v>
      </c>
    </row>
    <row r="49" customFormat="false" ht="16.15" hidden="false" customHeight="false" outlineLevel="0" collapsed="false">
      <c r="A49" s="1" t="n">
        <v>916</v>
      </c>
      <c r="B49" s="1" t="n">
        <v>114</v>
      </c>
      <c r="C49" s="1" t="n">
        <v>115</v>
      </c>
      <c r="D49" s="1" t="n">
        <v>1.00877</v>
      </c>
      <c r="E49" s="1" t="n">
        <v>0.980982</v>
      </c>
      <c r="F49" s="1" t="n">
        <v>43762</v>
      </c>
      <c r="G49" s="1" t="n">
        <v>0.338284</v>
      </c>
      <c r="H49" s="1" t="n">
        <v>38.5468</v>
      </c>
    </row>
    <row r="50" customFormat="false" ht="16.15" hidden="false" customHeight="false" outlineLevel="0" collapsed="false">
      <c r="A50" s="1" t="n">
        <v>925</v>
      </c>
      <c r="B50" s="1" t="n">
        <v>115</v>
      </c>
      <c r="C50" s="1" t="n">
        <v>117</v>
      </c>
      <c r="D50" s="1" t="n">
        <v>1.01739</v>
      </c>
      <c r="E50" s="1" t="n">
        <v>0.972137</v>
      </c>
      <c r="F50" s="1" t="n">
        <v>31744</v>
      </c>
      <c r="G50" s="1" t="n">
        <v>0.298203</v>
      </c>
      <c r="H50" s="1" t="n">
        <v>606.896</v>
      </c>
    </row>
    <row r="51" customFormat="false" ht="16.15" hidden="false" customHeight="false" outlineLevel="0" collapsed="false">
      <c r="A51" s="1" t="n">
        <v>955</v>
      </c>
      <c r="B51" s="1" t="n">
        <v>116</v>
      </c>
      <c r="C51" s="1" t="n">
        <v>117</v>
      </c>
      <c r="D51" s="1" t="n">
        <v>1.00862</v>
      </c>
      <c r="E51" s="1" t="n">
        <v>0.984549</v>
      </c>
      <c r="F51" s="1" t="n">
        <v>30942</v>
      </c>
      <c r="G51" s="1" t="n">
        <v>0.285062</v>
      </c>
      <c r="H51" s="1" t="n">
        <v>2320.1</v>
      </c>
    </row>
    <row r="52" customFormat="false" ht="16.15" hidden="false" customHeight="false" outlineLevel="0" collapsed="false">
      <c r="A52" s="1" t="n">
        <v>988</v>
      </c>
      <c r="B52" s="1" t="n">
        <v>114</v>
      </c>
      <c r="C52" s="1" t="n">
        <v>115</v>
      </c>
      <c r="D52" s="1" t="n">
        <v>1.00877</v>
      </c>
      <c r="E52" s="1" t="n">
        <v>0.981151</v>
      </c>
      <c r="F52" s="1" t="n">
        <v>32657</v>
      </c>
      <c r="G52" s="1" t="n">
        <v>0.301934</v>
      </c>
      <c r="H52" s="1" t="n">
        <v>537.134</v>
      </c>
    </row>
    <row r="53" customFormat="false" ht="16.15" hidden="false" customHeight="false" outlineLevel="0" collapsed="false">
      <c r="A53" s="1" t="n">
        <v>994</v>
      </c>
      <c r="B53" s="1" t="n">
        <v>113</v>
      </c>
      <c r="C53" s="1" t="n">
        <v>114</v>
      </c>
      <c r="D53" s="1" t="n">
        <v>1.00885</v>
      </c>
      <c r="E53" s="1" t="n">
        <v>0.982089</v>
      </c>
      <c r="F53" s="1" t="n">
        <v>41633</v>
      </c>
      <c r="G53" s="1" t="n">
        <v>0.324745</v>
      </c>
      <c r="H53" s="1" t="n">
        <v>328.228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8.36734693877551"/>
  </cols>
  <sheetData>
    <row r="1" customFormat="false" ht="22.95" hidden="false" customHeight="true" outlineLevel="0" collapsed="false">
      <c r="A1" s="2" t="s">
        <v>20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114</v>
      </c>
      <c r="C4" s="1" t="n">
        <v>117</v>
      </c>
      <c r="D4" s="1" t="n">
        <v>1.02632</v>
      </c>
      <c r="E4" s="1" t="n">
        <v>0.964381</v>
      </c>
      <c r="F4" s="1" t="n">
        <v>31880</v>
      </c>
      <c r="G4" s="1" t="n">
        <v>0.335039</v>
      </c>
      <c r="H4" s="1" t="n">
        <v>1240.13</v>
      </c>
      <c r="J4" s="4" t="s">
        <v>14</v>
      </c>
      <c r="K4" s="1" t="n">
        <f aca="false">AVERAGE(B4:B53)</f>
        <v>114.74</v>
      </c>
      <c r="L4" s="1" t="n">
        <f aca="false">AVERAGE(C4:C53)</f>
        <v>116.26</v>
      </c>
      <c r="M4" s="1" t="n">
        <f aca="false">AVERAGE(D4:D53)</f>
        <v>1.0133172</v>
      </c>
      <c r="N4" s="1" t="n">
        <f aca="false">AVERAGE(E4:E53)</f>
        <v>0.977459</v>
      </c>
      <c r="O4" s="1" t="n">
        <f aca="false">AVERAGE(F4:F53)</f>
        <v>45184.24</v>
      </c>
      <c r="P4" s="1" t="n">
        <f aca="false">AVERAGE(G4:G53)</f>
        <v>0.34416354</v>
      </c>
      <c r="Q4" s="1" t="n">
        <f aca="false">COUNTIF(D4:D53, 1)</f>
        <v>15</v>
      </c>
      <c r="R4" s="1" t="n">
        <f aca="false">100/K4</f>
        <v>0.871535645807914</v>
      </c>
      <c r="S4" s="1" t="n">
        <f aca="false">100/L4</f>
        <v>0.860141063134354</v>
      </c>
    </row>
    <row r="5" customFormat="false" ht="16.15" hidden="false" customHeight="false" outlineLevel="0" collapsed="false">
      <c r="A5" s="1" t="n">
        <v>31</v>
      </c>
      <c r="B5" s="1" t="n">
        <v>113</v>
      </c>
      <c r="C5" s="1" t="n">
        <v>114</v>
      </c>
      <c r="D5" s="1" t="n">
        <v>1.00885</v>
      </c>
      <c r="E5" s="1" t="n">
        <v>0.980761</v>
      </c>
      <c r="F5" s="1" t="n">
        <v>39219</v>
      </c>
      <c r="G5" s="1" t="n">
        <v>0.312444</v>
      </c>
      <c r="H5" s="1" t="n">
        <v>423.599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116</v>
      </c>
      <c r="C6" s="1" t="n">
        <v>117</v>
      </c>
      <c r="D6" s="1" t="n">
        <v>1.00862</v>
      </c>
      <c r="E6" s="1" t="n">
        <v>0.98112</v>
      </c>
      <c r="F6" s="1" t="n">
        <v>50254</v>
      </c>
      <c r="G6" s="1" t="n">
        <v>0.373683</v>
      </c>
      <c r="H6" s="1" t="n">
        <v>132.324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115</v>
      </c>
      <c r="C7" s="1" t="n">
        <v>115</v>
      </c>
      <c r="D7" s="1" t="n">
        <v>1</v>
      </c>
      <c r="E7" s="1" t="n">
        <v>0.9904</v>
      </c>
      <c r="F7" s="1" t="n">
        <v>34355</v>
      </c>
      <c r="G7" s="1" t="n">
        <v>0.302359</v>
      </c>
      <c r="H7" s="1" t="n">
        <v>1140.81</v>
      </c>
      <c r="J7" s="4" t="s">
        <v>15</v>
      </c>
      <c r="K7" s="1" t="n">
        <f aca="false">MAX(D4:D53)</f>
        <v>1.04425</v>
      </c>
      <c r="L7" s="1" t="n">
        <f aca="false">MAX(E4:E53)</f>
        <v>0.995899</v>
      </c>
      <c r="M7" s="1" t="n">
        <f aca="false">MAX(F4:F53)</f>
        <v>90164</v>
      </c>
    </row>
    <row r="8" customFormat="false" ht="16.15" hidden="false" customHeight="false" outlineLevel="0" collapsed="false">
      <c r="A8" s="1" t="n">
        <v>79</v>
      </c>
      <c r="B8" s="1" t="n">
        <v>114</v>
      </c>
      <c r="C8" s="1" t="n">
        <v>118</v>
      </c>
      <c r="D8" s="1" t="n">
        <v>1.03509</v>
      </c>
      <c r="E8" s="1" t="n">
        <v>0.956265</v>
      </c>
      <c r="F8" s="1" t="n">
        <v>27355</v>
      </c>
      <c r="G8" s="1" t="n">
        <v>0.250826</v>
      </c>
      <c r="H8" s="1" t="n">
        <v>1138.37</v>
      </c>
      <c r="J8" s="4" t="s">
        <v>16</v>
      </c>
      <c r="K8" s="1" t="n">
        <f aca="false">MIN(D4:D53)</f>
        <v>1</v>
      </c>
      <c r="L8" s="1" t="n">
        <f aca="false">MIN(E4:E53)</f>
        <v>0.935112</v>
      </c>
      <c r="M8" s="1" t="n">
        <f aca="false">MIN(F4:F53)</f>
        <v>22389</v>
      </c>
    </row>
    <row r="9" customFormat="false" ht="16.15" hidden="false" customHeight="false" outlineLevel="0" collapsed="false">
      <c r="A9" s="1" t="n">
        <v>101</v>
      </c>
      <c r="B9" s="1" t="n">
        <v>113</v>
      </c>
      <c r="C9" s="1" t="n">
        <v>115</v>
      </c>
      <c r="D9" s="1" t="n">
        <v>1.0177</v>
      </c>
      <c r="E9" s="1" t="n">
        <v>0.968823</v>
      </c>
      <c r="F9" s="1" t="n">
        <v>30150</v>
      </c>
      <c r="G9" s="1" t="n">
        <v>0.29648</v>
      </c>
      <c r="H9" s="1" t="n">
        <v>2471.55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116</v>
      </c>
      <c r="C10" s="1" t="n">
        <v>118</v>
      </c>
      <c r="D10" s="1" t="n">
        <v>1.01724</v>
      </c>
      <c r="E10" s="1" t="n">
        <v>0.972348</v>
      </c>
      <c r="F10" s="1" t="n">
        <v>41871</v>
      </c>
      <c r="G10" s="1" t="n">
        <v>0.336455</v>
      </c>
      <c r="H10" s="1" t="n">
        <v>611.653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118</v>
      </c>
      <c r="C11" s="1" t="n">
        <v>120</v>
      </c>
      <c r="D11" s="1" t="n">
        <v>1.01695</v>
      </c>
      <c r="E11" s="1" t="n">
        <v>0.971686</v>
      </c>
      <c r="F11" s="1" t="n">
        <v>33770</v>
      </c>
      <c r="G11" s="1" t="n">
        <v>0.305317</v>
      </c>
      <c r="H11" s="1" t="n">
        <v>769.56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112</v>
      </c>
      <c r="C12" s="1" t="n">
        <v>114</v>
      </c>
      <c r="D12" s="1" t="n">
        <v>1.01786</v>
      </c>
      <c r="E12" s="1" t="n">
        <v>0.972406</v>
      </c>
      <c r="F12" s="1" t="n">
        <v>31524</v>
      </c>
      <c r="G12" s="1" t="n">
        <v>0.316883</v>
      </c>
      <c r="H12" s="1" t="n">
        <v>3300.96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118</v>
      </c>
      <c r="C13" s="1" t="n">
        <v>118</v>
      </c>
      <c r="D13" s="1" t="n">
        <v>1</v>
      </c>
      <c r="E13" s="1" t="n">
        <v>0.990894</v>
      </c>
      <c r="F13" s="1" t="n">
        <v>83932</v>
      </c>
      <c r="G13" s="1" t="n">
        <v>0.402503</v>
      </c>
      <c r="H13" s="1" t="n">
        <v>26.0332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117</v>
      </c>
      <c r="C14" s="1" t="n">
        <v>118</v>
      </c>
      <c r="D14" s="1" t="n">
        <v>1.00855</v>
      </c>
      <c r="E14" s="1" t="n">
        <v>0.989767</v>
      </c>
      <c r="F14" s="1" t="n">
        <v>83733</v>
      </c>
      <c r="G14" s="1" t="n">
        <v>0.407235</v>
      </c>
      <c r="H14" s="1" t="n">
        <v>0</v>
      </c>
      <c r="J14" s="4" t="s">
        <v>18</v>
      </c>
      <c r="K14" s="1" t="n">
        <f aca="false">_xlfn.STDEV.P(C4:C53)</f>
        <v>2.26106169752176</v>
      </c>
    </row>
    <row r="15" customFormat="false" ht="16.15" hidden="false" customHeight="false" outlineLevel="0" collapsed="false">
      <c r="A15" s="1" t="n">
        <v>227</v>
      </c>
      <c r="B15" s="1" t="n">
        <v>120</v>
      </c>
      <c r="C15" s="1" t="n">
        <v>121</v>
      </c>
      <c r="D15" s="1" t="n">
        <v>1.00833</v>
      </c>
      <c r="E15" s="1" t="n">
        <v>0.979375</v>
      </c>
      <c r="F15" s="1" t="n">
        <v>40838</v>
      </c>
      <c r="G15" s="1" t="n">
        <v>0.337983</v>
      </c>
      <c r="H15" s="1" t="n">
        <v>1378.75</v>
      </c>
      <c r="J15" s="4" t="s">
        <v>19</v>
      </c>
      <c r="K15" s="1" t="n">
        <f aca="false">K14/L4</f>
        <v>0.0194483201231874</v>
      </c>
    </row>
    <row r="16" customFormat="false" ht="16.15" hidden="false" customHeight="false" outlineLevel="0" collapsed="false">
      <c r="A16" s="1" t="n">
        <v>232</v>
      </c>
      <c r="B16" s="1" t="n">
        <v>113</v>
      </c>
      <c r="C16" s="1" t="n">
        <v>113</v>
      </c>
      <c r="D16" s="1" t="n">
        <v>1</v>
      </c>
      <c r="E16" s="1" t="n">
        <v>0.989241</v>
      </c>
      <c r="F16" s="1" t="n">
        <v>39117</v>
      </c>
      <c r="G16" s="1" t="n">
        <v>0.381436</v>
      </c>
      <c r="H16" s="1" t="n">
        <v>377.065</v>
      </c>
    </row>
    <row r="17" customFormat="false" ht="16.15" hidden="false" customHeight="false" outlineLevel="0" collapsed="false">
      <c r="A17" s="1" t="n">
        <v>243</v>
      </c>
      <c r="B17" s="1" t="n">
        <v>114</v>
      </c>
      <c r="C17" s="1" t="n">
        <v>117</v>
      </c>
      <c r="D17" s="1" t="n">
        <v>1.02632</v>
      </c>
      <c r="E17" s="1" t="n">
        <v>0.970535</v>
      </c>
      <c r="F17" s="1" t="n">
        <v>36046</v>
      </c>
      <c r="G17" s="1" t="n">
        <v>0.357593</v>
      </c>
      <c r="H17" s="1" t="n">
        <v>1251.33</v>
      </c>
    </row>
    <row r="18" customFormat="false" ht="16.15" hidden="false" customHeight="false" outlineLevel="0" collapsed="false">
      <c r="A18" s="1" t="n">
        <v>281</v>
      </c>
      <c r="B18" s="1" t="n">
        <v>113</v>
      </c>
      <c r="C18" s="1" t="n">
        <v>114</v>
      </c>
      <c r="D18" s="1" t="n">
        <v>1.00885</v>
      </c>
      <c r="E18" s="1" t="n">
        <v>0.987834</v>
      </c>
      <c r="F18" s="1" t="n">
        <v>38390</v>
      </c>
      <c r="G18" s="1" t="n">
        <v>0.302077</v>
      </c>
      <c r="H18" s="1" t="n">
        <v>2411.14</v>
      </c>
    </row>
    <row r="19" customFormat="false" ht="16.15" hidden="false" customHeight="false" outlineLevel="0" collapsed="false">
      <c r="A19" s="1" t="n">
        <v>318</v>
      </c>
      <c r="B19" s="1" t="n">
        <v>118</v>
      </c>
      <c r="C19" s="1" t="n">
        <v>118</v>
      </c>
      <c r="D19" s="1" t="n">
        <v>1</v>
      </c>
      <c r="E19" s="1" t="n">
        <v>0.986239</v>
      </c>
      <c r="F19" s="1" t="n">
        <v>46055</v>
      </c>
      <c r="G19" s="1" t="n">
        <v>0.330832</v>
      </c>
      <c r="H19" s="1" t="n">
        <v>2171.37</v>
      </c>
    </row>
    <row r="20" customFormat="false" ht="16.15" hidden="false" customHeight="false" outlineLevel="0" collapsed="false">
      <c r="A20" s="1" t="n">
        <v>334</v>
      </c>
      <c r="B20" s="1" t="n">
        <v>112</v>
      </c>
      <c r="C20" s="1" t="n">
        <v>112</v>
      </c>
      <c r="D20" s="1" t="n">
        <v>1</v>
      </c>
      <c r="E20" s="1" t="n">
        <v>0.98877</v>
      </c>
      <c r="F20" s="1" t="n">
        <v>55704</v>
      </c>
      <c r="G20" s="1" t="n">
        <v>0.373535</v>
      </c>
      <c r="H20" s="1" t="n">
        <v>422.695</v>
      </c>
    </row>
    <row r="21" customFormat="false" ht="16.15" hidden="false" customHeight="false" outlineLevel="0" collapsed="false">
      <c r="A21" s="1" t="n">
        <v>351</v>
      </c>
      <c r="B21" s="1" t="n">
        <v>117</v>
      </c>
      <c r="C21" s="1" t="n">
        <v>117</v>
      </c>
      <c r="D21" s="1" t="n">
        <v>1</v>
      </c>
      <c r="E21" s="1" t="n">
        <v>0.995899</v>
      </c>
      <c r="F21" s="1" t="n">
        <v>79971</v>
      </c>
      <c r="G21" s="1" t="n">
        <v>0.435896</v>
      </c>
      <c r="H21" s="1" t="n">
        <v>563.831</v>
      </c>
    </row>
    <row r="22" customFormat="false" ht="16.15" hidden="false" customHeight="false" outlineLevel="0" collapsed="false">
      <c r="A22" s="1" t="n">
        <v>366</v>
      </c>
      <c r="B22" s="1" t="n">
        <v>114</v>
      </c>
      <c r="C22" s="1" t="n">
        <v>119</v>
      </c>
      <c r="D22" s="1" t="n">
        <v>1.04386</v>
      </c>
      <c r="E22" s="1" t="n">
        <v>0.946008</v>
      </c>
      <c r="F22" s="1" t="n">
        <v>23621</v>
      </c>
      <c r="G22" s="1" t="n">
        <v>0.250416</v>
      </c>
      <c r="H22" s="1" t="n">
        <v>428.792</v>
      </c>
    </row>
    <row r="23" customFormat="false" ht="16.15" hidden="false" customHeight="false" outlineLevel="0" collapsed="false">
      <c r="A23" s="1" t="n">
        <v>396</v>
      </c>
      <c r="B23" s="1" t="n">
        <v>115</v>
      </c>
      <c r="C23" s="1" t="n">
        <v>117</v>
      </c>
      <c r="D23" s="1" t="n">
        <v>1.01739</v>
      </c>
      <c r="E23" s="1" t="n">
        <v>0.970587</v>
      </c>
      <c r="F23" s="1" t="n">
        <v>33260</v>
      </c>
      <c r="G23" s="1" t="n">
        <v>0.361581</v>
      </c>
      <c r="H23" s="1" t="n">
        <v>212.453</v>
      </c>
    </row>
    <row r="24" customFormat="false" ht="16.15" hidden="false" customHeight="false" outlineLevel="0" collapsed="false">
      <c r="A24" s="1" t="n">
        <v>413</v>
      </c>
      <c r="B24" s="1" t="n">
        <v>114</v>
      </c>
      <c r="C24" s="1" t="n">
        <v>114</v>
      </c>
      <c r="D24" s="1" t="n">
        <v>1</v>
      </c>
      <c r="E24" s="1" t="n">
        <v>0.993901</v>
      </c>
      <c r="F24" s="1" t="n">
        <v>68027</v>
      </c>
      <c r="G24" s="1" t="n">
        <v>0.381103</v>
      </c>
      <c r="H24" s="1" t="n">
        <v>93.224</v>
      </c>
    </row>
    <row r="25" customFormat="false" ht="16.15" hidden="false" customHeight="false" outlineLevel="0" collapsed="false">
      <c r="A25" s="1" t="n">
        <v>420</v>
      </c>
      <c r="B25" s="1" t="n">
        <v>114</v>
      </c>
      <c r="C25" s="1" t="n">
        <v>115</v>
      </c>
      <c r="D25" s="1" t="n">
        <v>1.00877</v>
      </c>
      <c r="E25" s="1" t="n">
        <v>0.981609</v>
      </c>
      <c r="F25" s="1" t="n">
        <v>35291</v>
      </c>
      <c r="G25" s="1" t="n">
        <v>0.326137</v>
      </c>
      <c r="H25" s="1" t="n">
        <v>1503.85</v>
      </c>
    </row>
    <row r="26" customFormat="false" ht="16.15" hidden="false" customHeight="false" outlineLevel="0" collapsed="false">
      <c r="A26" s="1" t="n">
        <v>449</v>
      </c>
      <c r="B26" s="1" t="n">
        <v>119</v>
      </c>
      <c r="C26" s="1" t="n">
        <v>119</v>
      </c>
      <c r="D26" s="1" t="n">
        <v>1</v>
      </c>
      <c r="E26" s="1" t="n">
        <v>0.991367</v>
      </c>
      <c r="F26" s="1" t="n">
        <v>71200</v>
      </c>
      <c r="G26" s="1" t="n">
        <v>0.417081</v>
      </c>
      <c r="H26" s="1" t="n">
        <v>46.7182</v>
      </c>
    </row>
    <row r="27" customFormat="false" ht="16.15" hidden="false" customHeight="false" outlineLevel="0" collapsed="false">
      <c r="A27" s="1" t="n">
        <v>456</v>
      </c>
      <c r="B27" s="1" t="n">
        <v>116</v>
      </c>
      <c r="C27" s="1" t="n">
        <v>116</v>
      </c>
      <c r="D27" s="1" t="n">
        <v>1</v>
      </c>
      <c r="E27" s="1" t="n">
        <v>0.989762</v>
      </c>
      <c r="F27" s="1" t="n">
        <v>87247</v>
      </c>
      <c r="G27" s="1" t="n">
        <v>0.436519</v>
      </c>
      <c r="H27" s="1" t="n">
        <v>12.5806</v>
      </c>
    </row>
    <row r="28" customFormat="false" ht="16.15" hidden="false" customHeight="false" outlineLevel="0" collapsed="false">
      <c r="A28" s="1" t="n">
        <v>474</v>
      </c>
      <c r="B28" s="1" t="n">
        <v>117</v>
      </c>
      <c r="C28" s="1" t="n">
        <v>117</v>
      </c>
      <c r="D28" s="1" t="n">
        <v>1</v>
      </c>
      <c r="E28" s="1" t="n">
        <v>0.990257</v>
      </c>
      <c r="F28" s="1" t="n">
        <v>62553</v>
      </c>
      <c r="G28" s="1" t="n">
        <v>0.35776</v>
      </c>
      <c r="H28" s="1" t="n">
        <v>34.2735</v>
      </c>
    </row>
    <row r="29" customFormat="false" ht="16.15" hidden="false" customHeight="false" outlineLevel="0" collapsed="false">
      <c r="A29" s="1" t="n">
        <v>519</v>
      </c>
      <c r="B29" s="1" t="n">
        <v>111</v>
      </c>
      <c r="C29" s="1" t="n">
        <v>111</v>
      </c>
      <c r="D29" s="1" t="n">
        <v>1</v>
      </c>
      <c r="E29" s="1" t="n">
        <v>0.990949</v>
      </c>
      <c r="F29" s="1" t="n">
        <v>43939</v>
      </c>
      <c r="G29" s="1" t="n">
        <v>0.364248</v>
      </c>
      <c r="H29" s="1" t="n">
        <v>721.181</v>
      </c>
    </row>
    <row r="30" customFormat="false" ht="16.15" hidden="false" customHeight="false" outlineLevel="0" collapsed="false">
      <c r="A30" s="1" t="n">
        <v>539</v>
      </c>
      <c r="B30" s="1" t="n">
        <v>115</v>
      </c>
      <c r="C30" s="1" t="n">
        <v>117</v>
      </c>
      <c r="D30" s="1" t="n">
        <v>1.01739</v>
      </c>
      <c r="E30" s="1" t="n">
        <v>0.979612</v>
      </c>
      <c r="F30" s="1" t="n">
        <v>43504</v>
      </c>
      <c r="G30" s="1" t="n">
        <v>0.371942</v>
      </c>
      <c r="H30" s="1" t="n">
        <v>335.633</v>
      </c>
    </row>
    <row r="31" customFormat="false" ht="16.15" hidden="false" customHeight="false" outlineLevel="0" collapsed="false">
      <c r="A31" s="1" t="n">
        <v>542</v>
      </c>
      <c r="B31" s="1" t="n">
        <v>114</v>
      </c>
      <c r="C31" s="1" t="n">
        <v>117</v>
      </c>
      <c r="D31" s="1" t="n">
        <v>1.02632</v>
      </c>
      <c r="E31" s="1" t="n">
        <v>0.963767</v>
      </c>
      <c r="F31" s="1" t="n">
        <v>31972</v>
      </c>
      <c r="G31" s="1" t="n">
        <v>0.333421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112</v>
      </c>
      <c r="C32" s="1" t="n">
        <v>112</v>
      </c>
      <c r="D32" s="1" t="n">
        <v>1</v>
      </c>
      <c r="E32" s="1" t="n">
        <v>0.991891</v>
      </c>
      <c r="F32" s="1" t="n">
        <v>58430</v>
      </c>
      <c r="G32" s="1" t="n">
        <v>0.372803</v>
      </c>
      <c r="H32" s="1" t="n">
        <v>409.178</v>
      </c>
    </row>
    <row r="33" customFormat="false" ht="16.15" hidden="false" customHeight="false" outlineLevel="0" collapsed="false">
      <c r="A33" s="1" t="n">
        <v>594</v>
      </c>
      <c r="B33" s="1" t="n">
        <v>113</v>
      </c>
      <c r="C33" s="1" t="n">
        <v>118</v>
      </c>
      <c r="D33" s="1" t="n">
        <v>1.04425</v>
      </c>
      <c r="E33" s="1" t="n">
        <v>0.935112</v>
      </c>
      <c r="F33" s="1" t="n">
        <v>22389</v>
      </c>
      <c r="G33" s="1" t="n">
        <v>0.256875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115</v>
      </c>
      <c r="C34" s="1" t="n">
        <v>118</v>
      </c>
      <c r="D34" s="1" t="n">
        <v>1.02609</v>
      </c>
      <c r="E34" s="1" t="n">
        <v>0.962337</v>
      </c>
      <c r="F34" s="1" t="n">
        <v>32652</v>
      </c>
      <c r="G34" s="1" t="n">
        <v>0.276189</v>
      </c>
      <c r="H34" s="1" t="n">
        <v>2132.96</v>
      </c>
    </row>
    <row r="35" customFormat="false" ht="16.15" hidden="false" customHeight="false" outlineLevel="0" collapsed="false">
      <c r="A35" s="1" t="n">
        <v>628</v>
      </c>
      <c r="B35" s="1" t="n">
        <v>111</v>
      </c>
      <c r="C35" s="1" t="n">
        <v>114</v>
      </c>
      <c r="D35" s="1" t="n">
        <v>1.02703</v>
      </c>
      <c r="E35" s="1" t="n">
        <v>0.966711</v>
      </c>
      <c r="F35" s="1" t="n">
        <v>30788</v>
      </c>
      <c r="G35" s="1" t="n">
        <v>0.328474</v>
      </c>
      <c r="H35" s="1" t="n">
        <v>711.601</v>
      </c>
    </row>
    <row r="36" customFormat="false" ht="16.15" hidden="false" customHeight="false" outlineLevel="0" collapsed="false">
      <c r="A36" s="1" t="n">
        <v>635</v>
      </c>
      <c r="B36" s="1" t="n">
        <v>118</v>
      </c>
      <c r="C36" s="1" t="n">
        <v>118</v>
      </c>
      <c r="D36" s="1" t="n">
        <v>1</v>
      </c>
      <c r="E36" s="1" t="n">
        <v>0.990807</v>
      </c>
      <c r="F36" s="1" t="n">
        <v>81749</v>
      </c>
      <c r="G36" s="1" t="n">
        <v>0.425264</v>
      </c>
      <c r="H36" s="1" t="n">
        <v>97.192</v>
      </c>
    </row>
    <row r="37" customFormat="false" ht="16.15" hidden="false" customHeight="false" outlineLevel="0" collapsed="false">
      <c r="A37" s="1" t="n">
        <v>662</v>
      </c>
      <c r="B37" s="1" t="n">
        <v>117</v>
      </c>
      <c r="C37" s="1" t="n">
        <v>117</v>
      </c>
      <c r="D37" s="1" t="n">
        <v>1</v>
      </c>
      <c r="E37" s="1" t="n">
        <v>0.992068</v>
      </c>
      <c r="F37" s="1" t="n">
        <v>45643</v>
      </c>
      <c r="G37" s="1" t="n">
        <v>0.357582</v>
      </c>
      <c r="H37" s="1" t="n">
        <v>1567.46</v>
      </c>
    </row>
    <row r="38" customFormat="false" ht="16.15" hidden="false" customHeight="false" outlineLevel="0" collapsed="false">
      <c r="A38" s="1" t="n">
        <v>683</v>
      </c>
      <c r="B38" s="1" t="n">
        <v>113</v>
      </c>
      <c r="C38" s="1" t="n">
        <v>114</v>
      </c>
      <c r="D38" s="1" t="n">
        <v>1.00885</v>
      </c>
      <c r="E38" s="1" t="n">
        <v>0.985199</v>
      </c>
      <c r="F38" s="1" t="n">
        <v>38806</v>
      </c>
      <c r="G38" s="1" t="n">
        <v>0.368895</v>
      </c>
      <c r="H38" s="1" t="n">
        <v>774.389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114</v>
      </c>
      <c r="D39" s="1" t="n">
        <v>1</v>
      </c>
      <c r="E39" s="1" t="n">
        <v>0.99102</v>
      </c>
      <c r="F39" s="1" t="n">
        <v>66899</v>
      </c>
      <c r="G39" s="1" t="n">
        <v>0.39243</v>
      </c>
      <c r="H39" s="1" t="n">
        <v>142.674</v>
      </c>
    </row>
    <row r="40" customFormat="false" ht="16.15" hidden="false" customHeight="false" outlineLevel="0" collapsed="false">
      <c r="A40" s="1" t="n">
        <v>732</v>
      </c>
      <c r="B40" s="1" t="n">
        <v>112</v>
      </c>
      <c r="C40" s="1" t="n">
        <v>114</v>
      </c>
      <c r="D40" s="1" t="n">
        <v>1.01786</v>
      </c>
      <c r="E40" s="1" t="n">
        <v>0.979937</v>
      </c>
      <c r="F40" s="1" t="n">
        <v>37989</v>
      </c>
      <c r="G40" s="1" t="n">
        <v>0.349126</v>
      </c>
      <c r="H40" s="1" t="n">
        <v>959.496</v>
      </c>
    </row>
    <row r="41" customFormat="false" ht="16.15" hidden="false" customHeight="false" outlineLevel="0" collapsed="false">
      <c r="A41" s="1" t="n">
        <v>744</v>
      </c>
      <c r="B41" s="1" t="n">
        <v>117</v>
      </c>
      <c r="C41" s="1" t="n">
        <v>118</v>
      </c>
      <c r="D41" s="1" t="n">
        <v>1.00855</v>
      </c>
      <c r="E41" s="1" t="n">
        <v>0.990164</v>
      </c>
      <c r="F41" s="1" t="n">
        <v>90164</v>
      </c>
      <c r="G41" s="1" t="n">
        <v>0.43841</v>
      </c>
      <c r="H41" s="1" t="n">
        <v>35.5931</v>
      </c>
    </row>
    <row r="42" customFormat="false" ht="16.15" hidden="false" customHeight="false" outlineLevel="0" collapsed="false">
      <c r="A42" s="1" t="n">
        <v>772</v>
      </c>
      <c r="B42" s="1" t="n">
        <v>116</v>
      </c>
      <c r="C42" s="1" t="n">
        <v>117</v>
      </c>
      <c r="D42" s="1" t="n">
        <v>1.00862</v>
      </c>
      <c r="E42" s="1" t="n">
        <v>0.985993</v>
      </c>
      <c r="F42" s="1" t="n">
        <v>46106</v>
      </c>
      <c r="G42" s="1" t="n">
        <v>0.372532</v>
      </c>
      <c r="H42" s="1" t="n">
        <v>1626.33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113</v>
      </c>
      <c r="D43" s="1" t="n">
        <v>1.01802</v>
      </c>
      <c r="E43" s="1" t="n">
        <v>0.971307</v>
      </c>
      <c r="F43" s="1" t="n">
        <v>42860</v>
      </c>
      <c r="G43" s="1" t="n">
        <v>0.344816</v>
      </c>
      <c r="H43" s="1" t="n">
        <v>142.344</v>
      </c>
    </row>
    <row r="44" customFormat="false" ht="16.15" hidden="false" customHeight="false" outlineLevel="0" collapsed="false">
      <c r="A44" s="1" t="n">
        <v>808</v>
      </c>
      <c r="B44" s="1" t="n">
        <v>117</v>
      </c>
      <c r="C44" s="1" t="n">
        <v>119</v>
      </c>
      <c r="D44" s="1" t="n">
        <v>1.01709</v>
      </c>
      <c r="E44" s="1" t="n">
        <v>0.952931</v>
      </c>
      <c r="F44" s="1" t="n">
        <v>28974</v>
      </c>
      <c r="G44" s="1" t="n">
        <v>0.274578</v>
      </c>
      <c r="H44" s="1" t="n">
        <v>0</v>
      </c>
    </row>
    <row r="45" customFormat="false" ht="16.15" hidden="false" customHeight="false" outlineLevel="0" collapsed="false">
      <c r="A45" s="1" t="n">
        <v>828</v>
      </c>
      <c r="B45" s="1" t="n">
        <v>113</v>
      </c>
      <c r="C45" s="1" t="n">
        <v>116</v>
      </c>
      <c r="D45" s="1" t="n">
        <v>1.02655</v>
      </c>
      <c r="E45" s="1" t="n">
        <v>0.968609</v>
      </c>
      <c r="F45" s="1" t="n">
        <v>34361</v>
      </c>
      <c r="G45" s="1" t="n">
        <v>0.331622</v>
      </c>
      <c r="H45" s="1" t="n">
        <v>0</v>
      </c>
    </row>
    <row r="46" customFormat="false" ht="16.15" hidden="false" customHeight="false" outlineLevel="0" collapsed="false">
      <c r="A46" s="1" t="n">
        <v>856</v>
      </c>
      <c r="B46" s="1" t="n">
        <v>117</v>
      </c>
      <c r="C46" s="1" t="n">
        <v>119</v>
      </c>
      <c r="D46" s="1" t="n">
        <v>1.01709</v>
      </c>
      <c r="E46" s="1" t="n">
        <v>0.973864</v>
      </c>
      <c r="F46" s="1" t="n">
        <v>41778</v>
      </c>
      <c r="G46" s="1" t="n">
        <v>0.347115</v>
      </c>
      <c r="H46" s="1" t="n">
        <v>315.072</v>
      </c>
    </row>
    <row r="47" customFormat="false" ht="16.15" hidden="false" customHeight="false" outlineLevel="0" collapsed="false">
      <c r="A47" s="1" t="n">
        <v>860</v>
      </c>
      <c r="B47" s="1" t="n">
        <v>111</v>
      </c>
      <c r="C47" s="1" t="n">
        <v>113</v>
      </c>
      <c r="D47" s="1" t="n">
        <v>1.01802</v>
      </c>
      <c r="E47" s="1" t="n">
        <v>0.970261</v>
      </c>
      <c r="F47" s="1" t="n">
        <v>33169</v>
      </c>
      <c r="G47" s="1" t="n">
        <v>0.319985</v>
      </c>
      <c r="H47" s="1" t="n">
        <v>638.25</v>
      </c>
    </row>
    <row r="48" customFormat="false" ht="16.15" hidden="false" customHeight="false" outlineLevel="0" collapsed="false">
      <c r="A48" s="1" t="n">
        <v>884</v>
      </c>
      <c r="B48" s="1" t="n">
        <v>116</v>
      </c>
      <c r="C48" s="1" t="n">
        <v>118</v>
      </c>
      <c r="D48" s="1" t="n">
        <v>1.01724</v>
      </c>
      <c r="E48" s="1" t="n">
        <v>0.977168</v>
      </c>
      <c r="F48" s="1" t="n">
        <v>36059</v>
      </c>
      <c r="G48" s="1" t="n">
        <v>0.318945</v>
      </c>
      <c r="H48" s="1" t="n">
        <v>73.4297</v>
      </c>
    </row>
    <row r="49" customFormat="false" ht="16.15" hidden="false" customHeight="false" outlineLevel="0" collapsed="false">
      <c r="A49" s="1" t="n">
        <v>916</v>
      </c>
      <c r="B49" s="1" t="n">
        <v>114</v>
      </c>
      <c r="C49" s="1" t="n">
        <v>115</v>
      </c>
      <c r="D49" s="1" t="n">
        <v>1.00877</v>
      </c>
      <c r="E49" s="1" t="n">
        <v>0.981225</v>
      </c>
      <c r="F49" s="1" t="n">
        <v>39787</v>
      </c>
      <c r="G49" s="1" t="n">
        <v>0.343962</v>
      </c>
      <c r="H49" s="1" t="n">
        <v>381.363</v>
      </c>
    </row>
    <row r="50" customFormat="false" ht="16.15" hidden="false" customHeight="false" outlineLevel="0" collapsed="false">
      <c r="A50" s="1" t="n">
        <v>925</v>
      </c>
      <c r="B50" s="1" t="n">
        <v>115</v>
      </c>
      <c r="C50" s="1" t="n">
        <v>119</v>
      </c>
      <c r="D50" s="1" t="n">
        <v>1.03478</v>
      </c>
      <c r="E50" s="1" t="n">
        <v>0.955256</v>
      </c>
      <c r="F50" s="1" t="n">
        <v>28386</v>
      </c>
      <c r="G50" s="1" t="n">
        <v>0.302941</v>
      </c>
      <c r="H50" s="1" t="n">
        <v>2816.63</v>
      </c>
    </row>
    <row r="51" customFormat="false" ht="16.15" hidden="false" customHeight="false" outlineLevel="0" collapsed="false">
      <c r="A51" s="1" t="n">
        <v>955</v>
      </c>
      <c r="B51" s="1" t="n">
        <v>116</v>
      </c>
      <c r="C51" s="1" t="n">
        <v>117</v>
      </c>
      <c r="D51" s="1" t="n">
        <v>1.00862</v>
      </c>
      <c r="E51" s="1" t="n">
        <v>0.984936</v>
      </c>
      <c r="F51" s="1" t="n">
        <v>30725</v>
      </c>
      <c r="G51" s="1" t="n">
        <v>0.285631</v>
      </c>
      <c r="H51" s="1" t="n">
        <v>851.753</v>
      </c>
    </row>
    <row r="52" customFormat="false" ht="16.15" hidden="false" customHeight="false" outlineLevel="0" collapsed="false">
      <c r="A52" s="1" t="n">
        <v>988</v>
      </c>
      <c r="B52" s="1" t="n">
        <v>114</v>
      </c>
      <c r="C52" s="1" t="n">
        <v>117</v>
      </c>
      <c r="D52" s="1" t="n">
        <v>1.02632</v>
      </c>
      <c r="E52" s="1" t="n">
        <v>0.959739</v>
      </c>
      <c r="F52" s="1" t="n">
        <v>28747</v>
      </c>
      <c r="G52" s="1" t="n">
        <v>0.300607</v>
      </c>
      <c r="H52" s="1" t="n">
        <v>0</v>
      </c>
    </row>
    <row r="53" customFormat="false" ht="16.15" hidden="false" customHeight="false" outlineLevel="0" collapsed="false">
      <c r="A53" s="1" t="n">
        <v>994</v>
      </c>
      <c r="B53" s="1" t="n">
        <v>113</v>
      </c>
      <c r="C53" s="1" t="n">
        <v>115</v>
      </c>
      <c r="D53" s="1" t="n">
        <v>1.0177</v>
      </c>
      <c r="E53" s="1" t="n">
        <v>0.971852</v>
      </c>
      <c r="F53" s="1" t="n">
        <v>37973</v>
      </c>
      <c r="G53" s="1" t="n">
        <v>0.340611</v>
      </c>
      <c r="H53" s="1" t="n">
        <v>621.324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8.36734693877551"/>
  </cols>
  <sheetData>
    <row r="1" customFormat="false" ht="22.95" hidden="false" customHeight="true" outlineLevel="0" collapsed="false">
      <c r="A1" s="2" t="s">
        <v>21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114</v>
      </c>
      <c r="C4" s="1" t="n">
        <v>116</v>
      </c>
      <c r="D4" s="1" t="n">
        <v>1.01754</v>
      </c>
      <c r="E4" s="1" t="n">
        <v>0.969627</v>
      </c>
      <c r="F4" s="1" t="n">
        <v>44526</v>
      </c>
      <c r="G4" s="1" t="n">
        <v>0.334664</v>
      </c>
      <c r="H4" s="1" t="n">
        <v>332.318</v>
      </c>
      <c r="J4" s="4" t="s">
        <v>14</v>
      </c>
      <c r="K4" s="1" t="n">
        <f aca="false">AVERAGE(B4:B53)</f>
        <v>114.74</v>
      </c>
      <c r="L4" s="1" t="n">
        <f aca="false">AVERAGE(C4:C53)</f>
        <v>115.64</v>
      </c>
      <c r="M4" s="1" t="n">
        <f aca="false">AVERAGE(D4:D53)</f>
        <v>1.0078846</v>
      </c>
      <c r="N4" s="1" t="n">
        <f aca="false">AVERAGE(E4:E53)</f>
        <v>0.98304484</v>
      </c>
      <c r="O4" s="1" t="n">
        <f aca="false">AVERAGE(F4:F53)</f>
        <v>66658.3</v>
      </c>
      <c r="P4" s="1" t="n">
        <f aca="false">AVERAGE(G4:G53)</f>
        <v>0.3461315</v>
      </c>
      <c r="Q4" s="1" t="n">
        <f aca="false">COUNTIF(D4:D53, 1)</f>
        <v>20</v>
      </c>
      <c r="R4" s="1" t="n">
        <f aca="false">100/K4</f>
        <v>0.871535645807914</v>
      </c>
      <c r="S4" s="1" t="n">
        <f aca="false">100/L4</f>
        <v>0.86475268073331</v>
      </c>
    </row>
    <row r="5" customFormat="false" ht="16.15" hidden="false" customHeight="false" outlineLevel="0" collapsed="false">
      <c r="A5" s="1" t="n">
        <v>31</v>
      </c>
      <c r="B5" s="1" t="n">
        <v>113</v>
      </c>
      <c r="C5" s="1" t="n">
        <v>114</v>
      </c>
      <c r="D5" s="1" t="n">
        <v>1.00885</v>
      </c>
      <c r="E5" s="1" t="n">
        <v>0.981861</v>
      </c>
      <c r="F5" s="1" t="n">
        <v>53791</v>
      </c>
      <c r="G5" s="1" t="n">
        <v>0.317974</v>
      </c>
      <c r="H5" s="1" t="n">
        <v>487.191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116</v>
      </c>
      <c r="C6" s="1" t="n">
        <v>116</v>
      </c>
      <c r="D6" s="1" t="n">
        <v>1</v>
      </c>
      <c r="E6" s="1" t="n">
        <v>0.988977</v>
      </c>
      <c r="F6" s="1" t="n">
        <v>73790</v>
      </c>
      <c r="G6" s="1" t="n">
        <v>0.365971</v>
      </c>
      <c r="H6" s="1" t="n">
        <v>245.497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115</v>
      </c>
      <c r="C7" s="1" t="n">
        <v>115</v>
      </c>
      <c r="D7" s="1" t="n">
        <v>1</v>
      </c>
      <c r="E7" s="1" t="n">
        <v>0.989181</v>
      </c>
      <c r="F7" s="1" t="n">
        <v>44209</v>
      </c>
      <c r="G7" s="1" t="n">
        <v>0.304287</v>
      </c>
      <c r="H7" s="1" t="n">
        <v>3525.47</v>
      </c>
      <c r="J7" s="4" t="s">
        <v>15</v>
      </c>
      <c r="K7" s="1" t="n">
        <f aca="false">MAX(D4:D53)</f>
        <v>1.0354</v>
      </c>
      <c r="L7" s="1" t="n">
        <f aca="false">MAX(E4:E53)</f>
        <v>0.995836</v>
      </c>
      <c r="M7" s="1" t="n">
        <f aca="false">MAX(F4:F53)</f>
        <v>166838</v>
      </c>
    </row>
    <row r="8" customFormat="false" ht="16.15" hidden="false" customHeight="false" outlineLevel="0" collapsed="false">
      <c r="A8" s="1" t="n">
        <v>79</v>
      </c>
      <c r="B8" s="1" t="n">
        <v>114</v>
      </c>
      <c r="C8" s="1" t="n">
        <v>117</v>
      </c>
      <c r="D8" s="1" t="n">
        <v>1.02632</v>
      </c>
      <c r="E8" s="1" t="n">
        <v>0.966897</v>
      </c>
      <c r="F8" s="1" t="n">
        <v>35651</v>
      </c>
      <c r="G8" s="1" t="n">
        <v>0.264045</v>
      </c>
      <c r="H8" s="1" t="n">
        <v>1104.8</v>
      </c>
      <c r="J8" s="4" t="s">
        <v>16</v>
      </c>
      <c r="K8" s="1" t="n">
        <f aca="false">MIN(D4:D53)</f>
        <v>1</v>
      </c>
      <c r="L8" s="1" t="n">
        <f aca="false">MIN(E4:E53)</f>
        <v>0.951777</v>
      </c>
      <c r="M8" s="1" t="n">
        <f aca="false">MIN(F4:F53)</f>
        <v>28517</v>
      </c>
    </row>
    <row r="9" customFormat="false" ht="16.15" hidden="false" customHeight="false" outlineLevel="0" collapsed="false">
      <c r="A9" s="1" t="n">
        <v>101</v>
      </c>
      <c r="B9" s="1" t="n">
        <v>113</v>
      </c>
      <c r="C9" s="1" t="n">
        <v>116</v>
      </c>
      <c r="D9" s="1" t="n">
        <v>1.02655</v>
      </c>
      <c r="E9" s="1" t="n">
        <v>0.9602</v>
      </c>
      <c r="F9" s="1" t="n">
        <v>39617</v>
      </c>
      <c r="G9" s="1" t="n">
        <v>0.298472</v>
      </c>
      <c r="H9" s="1" t="n">
        <v>27.0804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116</v>
      </c>
      <c r="C10" s="1" t="n">
        <v>117</v>
      </c>
      <c r="D10" s="1" t="n">
        <v>1.00862</v>
      </c>
      <c r="E10" s="1" t="n">
        <v>0.980161</v>
      </c>
      <c r="F10" s="1" t="n">
        <v>60634</v>
      </c>
      <c r="G10" s="1" t="n">
        <v>0.334833</v>
      </c>
      <c r="H10" s="1" t="n">
        <v>295.75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118</v>
      </c>
      <c r="C11" s="1" t="n">
        <v>119</v>
      </c>
      <c r="D11" s="1" t="n">
        <v>1.00847</v>
      </c>
      <c r="E11" s="1" t="n">
        <v>0.97792</v>
      </c>
      <c r="F11" s="1" t="n">
        <v>43406</v>
      </c>
      <c r="G11" s="1" t="n">
        <v>0.310562</v>
      </c>
      <c r="H11" s="1" t="n">
        <v>3522.28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112</v>
      </c>
      <c r="C12" s="1" t="n">
        <v>113</v>
      </c>
      <c r="D12" s="1" t="n">
        <v>1.00893</v>
      </c>
      <c r="E12" s="1" t="n">
        <v>0.979929</v>
      </c>
      <c r="F12" s="1" t="n">
        <v>42262</v>
      </c>
      <c r="G12" s="1" t="n">
        <v>0.317321</v>
      </c>
      <c r="H12" s="1" t="n">
        <v>3568.22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118</v>
      </c>
      <c r="C13" s="1" t="n">
        <v>118</v>
      </c>
      <c r="D13" s="1" t="n">
        <v>1</v>
      </c>
      <c r="E13" s="1" t="n">
        <v>0.990077</v>
      </c>
      <c r="F13" s="1" t="n">
        <v>145945</v>
      </c>
      <c r="G13" s="1" t="n">
        <v>0.415731</v>
      </c>
      <c r="H13" s="1" t="n">
        <v>17.5838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117</v>
      </c>
      <c r="C14" s="1" t="n">
        <v>118</v>
      </c>
      <c r="D14" s="1" t="n">
        <v>1.00855</v>
      </c>
      <c r="E14" s="1" t="n">
        <v>0.98933</v>
      </c>
      <c r="F14" s="1" t="n">
        <v>132039</v>
      </c>
      <c r="G14" s="1" t="n">
        <v>0.411028</v>
      </c>
      <c r="H14" s="1" t="n">
        <v>0</v>
      </c>
      <c r="J14" s="4" t="s">
        <v>18</v>
      </c>
      <c r="K14" s="1" t="n">
        <f aca="false">_xlfn.STDEV.P(C4:C53)</f>
        <v>2.22494943762774</v>
      </c>
    </row>
    <row r="15" customFormat="false" ht="16.15" hidden="false" customHeight="false" outlineLevel="0" collapsed="false">
      <c r="A15" s="1" t="n">
        <v>227</v>
      </c>
      <c r="B15" s="1" t="n">
        <v>120</v>
      </c>
      <c r="C15" s="1" t="n">
        <v>120</v>
      </c>
      <c r="D15" s="1" t="n">
        <v>1</v>
      </c>
      <c r="E15" s="1" t="n">
        <v>0.987011</v>
      </c>
      <c r="F15" s="1" t="n">
        <v>59405</v>
      </c>
      <c r="G15" s="1" t="n">
        <v>0.341264</v>
      </c>
      <c r="H15" s="1" t="n">
        <v>221.307</v>
      </c>
      <c r="J15" s="4" t="s">
        <v>19</v>
      </c>
      <c r="K15" s="1" t="n">
        <f aca="false">K14/L4</f>
        <v>0.0192403099068466</v>
      </c>
    </row>
    <row r="16" customFormat="false" ht="16.15" hidden="false" customHeight="false" outlineLevel="0" collapsed="false">
      <c r="A16" s="1" t="n">
        <v>232</v>
      </c>
      <c r="B16" s="1" t="n">
        <v>113</v>
      </c>
      <c r="C16" s="1" t="n">
        <v>113</v>
      </c>
      <c r="D16" s="1" t="n">
        <v>1</v>
      </c>
      <c r="E16" s="1" t="n">
        <v>0.988427</v>
      </c>
      <c r="F16" s="1" t="n">
        <v>59173</v>
      </c>
      <c r="G16" s="1" t="n">
        <v>0.378119</v>
      </c>
      <c r="H16" s="1" t="n">
        <v>178.127</v>
      </c>
    </row>
    <row r="17" customFormat="false" ht="16.15" hidden="false" customHeight="false" outlineLevel="0" collapsed="false">
      <c r="A17" s="1" t="n">
        <v>243</v>
      </c>
      <c r="B17" s="1" t="n">
        <v>114</v>
      </c>
      <c r="C17" s="1" t="n">
        <v>116</v>
      </c>
      <c r="D17" s="1" t="n">
        <v>1.01754</v>
      </c>
      <c r="E17" s="1" t="n">
        <v>0.979815</v>
      </c>
      <c r="F17" s="1" t="n">
        <v>52796</v>
      </c>
      <c r="G17" s="1" t="n">
        <v>0.355857</v>
      </c>
      <c r="H17" s="1" t="n">
        <v>169.45</v>
      </c>
    </row>
    <row r="18" customFormat="false" ht="16.15" hidden="false" customHeight="false" outlineLevel="0" collapsed="false">
      <c r="A18" s="1" t="n">
        <v>281</v>
      </c>
      <c r="B18" s="1" t="n">
        <v>113</v>
      </c>
      <c r="C18" s="1" t="n">
        <v>114</v>
      </c>
      <c r="D18" s="1" t="n">
        <v>1.00885</v>
      </c>
      <c r="E18" s="1" t="n">
        <v>0.986979</v>
      </c>
      <c r="F18" s="1" t="n">
        <v>53617</v>
      </c>
      <c r="G18" s="1" t="n">
        <v>0.307542</v>
      </c>
      <c r="H18" s="1" t="n">
        <v>1984.73</v>
      </c>
    </row>
    <row r="19" customFormat="false" ht="16.15" hidden="false" customHeight="false" outlineLevel="0" collapsed="false">
      <c r="A19" s="1" t="n">
        <v>318</v>
      </c>
      <c r="B19" s="1" t="n">
        <v>118</v>
      </c>
      <c r="C19" s="1" t="n">
        <v>118</v>
      </c>
      <c r="D19" s="1" t="n">
        <v>1</v>
      </c>
      <c r="E19" s="1" t="n">
        <v>0.987601</v>
      </c>
      <c r="F19" s="1" t="n">
        <v>63057</v>
      </c>
      <c r="G19" s="1" t="n">
        <v>0.331794</v>
      </c>
      <c r="H19" s="1" t="n">
        <v>1357.79</v>
      </c>
    </row>
    <row r="20" customFormat="false" ht="16.15" hidden="false" customHeight="false" outlineLevel="0" collapsed="false">
      <c r="A20" s="1" t="n">
        <v>334</v>
      </c>
      <c r="B20" s="1" t="n">
        <v>112</v>
      </c>
      <c r="C20" s="1" t="n">
        <v>112</v>
      </c>
      <c r="D20" s="1" t="n">
        <v>1</v>
      </c>
      <c r="E20" s="1" t="n">
        <v>0.988806</v>
      </c>
      <c r="F20" s="1" t="n">
        <v>81379</v>
      </c>
      <c r="G20" s="1" t="n">
        <v>0.374944</v>
      </c>
      <c r="H20" s="1" t="n">
        <v>126.03</v>
      </c>
    </row>
    <row r="21" customFormat="false" ht="16.15" hidden="false" customHeight="false" outlineLevel="0" collapsed="false">
      <c r="A21" s="1" t="n">
        <v>351</v>
      </c>
      <c r="B21" s="1" t="n">
        <v>117</v>
      </c>
      <c r="C21" s="1" t="n">
        <v>117</v>
      </c>
      <c r="D21" s="1" t="n">
        <v>1</v>
      </c>
      <c r="E21" s="1" t="n">
        <v>0.995836</v>
      </c>
      <c r="F21" s="1" t="n">
        <v>132629</v>
      </c>
      <c r="G21" s="1" t="n">
        <v>0.437759</v>
      </c>
      <c r="H21" s="1" t="n">
        <v>3039.12</v>
      </c>
    </row>
    <row r="22" customFormat="false" ht="16.15" hidden="false" customHeight="false" outlineLevel="0" collapsed="false">
      <c r="A22" s="1" t="n">
        <v>366</v>
      </c>
      <c r="B22" s="1" t="n">
        <v>114</v>
      </c>
      <c r="C22" s="1" t="n">
        <v>117</v>
      </c>
      <c r="D22" s="1" t="n">
        <v>1.02632</v>
      </c>
      <c r="E22" s="1" t="n">
        <v>0.963183</v>
      </c>
      <c r="F22" s="1" t="n">
        <v>28630</v>
      </c>
      <c r="G22" s="1" t="n">
        <v>0.256415</v>
      </c>
      <c r="H22" s="1" t="n">
        <v>3311.83</v>
      </c>
    </row>
    <row r="23" customFormat="false" ht="16.15" hidden="false" customHeight="false" outlineLevel="0" collapsed="false">
      <c r="A23" s="1" t="n">
        <v>396</v>
      </c>
      <c r="B23" s="1" t="n">
        <v>115</v>
      </c>
      <c r="C23" s="1" t="n">
        <v>116</v>
      </c>
      <c r="D23" s="1" t="n">
        <v>1.0087</v>
      </c>
      <c r="E23" s="1" t="n">
        <v>0.981158</v>
      </c>
      <c r="F23" s="1" t="n">
        <v>45932</v>
      </c>
      <c r="G23" s="1" t="n">
        <v>0.358319</v>
      </c>
      <c r="H23" s="1" t="n">
        <v>2562.86</v>
      </c>
    </row>
    <row r="24" customFormat="false" ht="16.15" hidden="false" customHeight="false" outlineLevel="0" collapsed="false">
      <c r="A24" s="1" t="n">
        <v>413</v>
      </c>
      <c r="B24" s="1" t="n">
        <v>114</v>
      </c>
      <c r="C24" s="1" t="n">
        <v>114</v>
      </c>
      <c r="D24" s="1" t="n">
        <v>1</v>
      </c>
      <c r="E24" s="1" t="n">
        <v>0.993864</v>
      </c>
      <c r="F24" s="1" t="n">
        <v>94022</v>
      </c>
      <c r="G24" s="1" t="n">
        <v>0.3788</v>
      </c>
      <c r="H24" s="1" t="n">
        <v>18.5723</v>
      </c>
    </row>
    <row r="25" customFormat="false" ht="16.15" hidden="false" customHeight="false" outlineLevel="0" collapsed="false">
      <c r="A25" s="1" t="n">
        <v>420</v>
      </c>
      <c r="B25" s="1" t="n">
        <v>114</v>
      </c>
      <c r="C25" s="1" t="n">
        <v>115</v>
      </c>
      <c r="D25" s="1" t="n">
        <v>1.00877</v>
      </c>
      <c r="E25" s="1" t="n">
        <v>0.983129</v>
      </c>
      <c r="F25" s="1" t="n">
        <v>47737</v>
      </c>
      <c r="G25" s="1" t="n">
        <v>0.329187</v>
      </c>
      <c r="H25" s="1" t="n">
        <v>396.64</v>
      </c>
    </row>
    <row r="26" customFormat="false" ht="16.15" hidden="false" customHeight="false" outlineLevel="0" collapsed="false">
      <c r="A26" s="1" t="n">
        <v>449</v>
      </c>
      <c r="B26" s="1" t="n">
        <v>119</v>
      </c>
      <c r="C26" s="1" t="n">
        <v>119</v>
      </c>
      <c r="D26" s="1" t="n">
        <v>1</v>
      </c>
      <c r="E26" s="1" t="n">
        <v>0.991938</v>
      </c>
      <c r="F26" s="1" t="n">
        <v>114017</v>
      </c>
      <c r="G26" s="1" t="n">
        <v>0.414396</v>
      </c>
      <c r="H26" s="1" t="n">
        <v>2.14823</v>
      </c>
    </row>
    <row r="27" customFormat="false" ht="16.15" hidden="false" customHeight="false" outlineLevel="0" collapsed="false">
      <c r="A27" s="1" t="n">
        <v>456</v>
      </c>
      <c r="B27" s="1" t="n">
        <v>116</v>
      </c>
      <c r="C27" s="1" t="n">
        <v>116</v>
      </c>
      <c r="D27" s="1" t="n">
        <v>1</v>
      </c>
      <c r="E27" s="1" t="n">
        <v>0.988842</v>
      </c>
      <c r="F27" s="1" t="n">
        <v>148035</v>
      </c>
      <c r="G27" s="1" t="n">
        <v>0.439327</v>
      </c>
      <c r="H27" s="1" t="n">
        <v>12.1682</v>
      </c>
    </row>
    <row r="28" customFormat="false" ht="16.15" hidden="false" customHeight="false" outlineLevel="0" collapsed="false">
      <c r="A28" s="1" t="n">
        <v>474</v>
      </c>
      <c r="B28" s="1" t="n">
        <v>117</v>
      </c>
      <c r="C28" s="1" t="n">
        <v>117</v>
      </c>
      <c r="D28" s="1" t="n">
        <v>1</v>
      </c>
      <c r="E28" s="1" t="n">
        <v>0.989553</v>
      </c>
      <c r="F28" s="1" t="n">
        <v>90970</v>
      </c>
      <c r="G28" s="1" t="n">
        <v>0.361507</v>
      </c>
      <c r="H28" s="1" t="n">
        <v>90.074</v>
      </c>
    </row>
    <row r="29" customFormat="false" ht="16.15" hidden="false" customHeight="false" outlineLevel="0" collapsed="false">
      <c r="A29" s="1" t="n">
        <v>519</v>
      </c>
      <c r="B29" s="1" t="n">
        <v>111</v>
      </c>
      <c r="C29" s="1" t="n">
        <v>111</v>
      </c>
      <c r="D29" s="1" t="n">
        <v>1</v>
      </c>
      <c r="E29" s="1" t="n">
        <v>0.990336</v>
      </c>
      <c r="F29" s="1" t="n">
        <v>65028</v>
      </c>
      <c r="G29" s="1" t="n">
        <v>0.364529</v>
      </c>
      <c r="H29" s="1" t="n">
        <v>770.287</v>
      </c>
    </row>
    <row r="30" customFormat="false" ht="16.15" hidden="false" customHeight="false" outlineLevel="0" collapsed="false">
      <c r="A30" s="1" t="n">
        <v>539</v>
      </c>
      <c r="B30" s="1" t="n">
        <v>115</v>
      </c>
      <c r="C30" s="1" t="n">
        <v>116</v>
      </c>
      <c r="D30" s="1" t="n">
        <v>1.0087</v>
      </c>
      <c r="E30" s="1" t="n">
        <v>0.986857</v>
      </c>
      <c r="F30" s="1" t="n">
        <v>63418</v>
      </c>
      <c r="G30" s="1" t="n">
        <v>0.368057</v>
      </c>
      <c r="H30" s="1" t="n">
        <v>1168.17</v>
      </c>
    </row>
    <row r="31" customFormat="false" ht="16.15" hidden="false" customHeight="false" outlineLevel="0" collapsed="false">
      <c r="A31" s="1" t="n">
        <v>542</v>
      </c>
      <c r="B31" s="1" t="n">
        <v>114</v>
      </c>
      <c r="C31" s="1" t="n">
        <v>115</v>
      </c>
      <c r="D31" s="1" t="n">
        <v>1.00877</v>
      </c>
      <c r="E31" s="1" t="n">
        <v>0.98022</v>
      </c>
      <c r="F31" s="1" t="n">
        <v>44035</v>
      </c>
      <c r="G31" s="1" t="n">
        <v>0.327154</v>
      </c>
      <c r="H31" s="1" t="n">
        <v>2012.22</v>
      </c>
    </row>
    <row r="32" customFormat="false" ht="16.15" hidden="false" customHeight="false" outlineLevel="0" collapsed="false">
      <c r="A32" s="1" t="n">
        <v>560</v>
      </c>
      <c r="B32" s="1" t="n">
        <v>112</v>
      </c>
      <c r="C32" s="1" t="n">
        <v>112</v>
      </c>
      <c r="D32" s="1" t="n">
        <v>1</v>
      </c>
      <c r="E32" s="1" t="n">
        <v>0.991722</v>
      </c>
      <c r="F32" s="1" t="n">
        <v>81620</v>
      </c>
      <c r="G32" s="1" t="n">
        <v>0.376346</v>
      </c>
      <c r="H32" s="1" t="n">
        <v>53.503</v>
      </c>
    </row>
    <row r="33" customFormat="false" ht="16.15" hidden="false" customHeight="false" outlineLevel="0" collapsed="false">
      <c r="A33" s="1" t="n">
        <v>594</v>
      </c>
      <c r="B33" s="1" t="n">
        <v>113</v>
      </c>
      <c r="C33" s="1" t="n">
        <v>117</v>
      </c>
      <c r="D33" s="1" t="n">
        <v>1.0354</v>
      </c>
      <c r="E33" s="1" t="n">
        <v>0.951777</v>
      </c>
      <c r="F33" s="1" t="n">
        <v>28517</v>
      </c>
      <c r="G33" s="1" t="n">
        <v>0.266664</v>
      </c>
      <c r="H33" s="1" t="n">
        <v>97.9638</v>
      </c>
    </row>
    <row r="34" customFormat="false" ht="16.15" hidden="false" customHeight="false" outlineLevel="0" collapsed="false">
      <c r="A34" s="1" t="n">
        <v>607</v>
      </c>
      <c r="B34" s="1" t="n">
        <v>115</v>
      </c>
      <c r="C34" s="1" t="n">
        <v>118</v>
      </c>
      <c r="D34" s="1" t="n">
        <v>1.02609</v>
      </c>
      <c r="E34" s="1" t="n">
        <v>0.962299</v>
      </c>
      <c r="F34" s="1" t="n">
        <v>40944</v>
      </c>
      <c r="G34" s="1" t="n">
        <v>0.280991</v>
      </c>
      <c r="H34" s="1" t="n">
        <v>348.435</v>
      </c>
    </row>
    <row r="35" customFormat="false" ht="16.15" hidden="false" customHeight="false" outlineLevel="0" collapsed="false">
      <c r="A35" s="1" t="n">
        <v>628</v>
      </c>
      <c r="B35" s="1" t="n">
        <v>111</v>
      </c>
      <c r="C35" s="1" t="n">
        <v>113</v>
      </c>
      <c r="D35" s="1" t="n">
        <v>1.01802</v>
      </c>
      <c r="E35" s="1" t="n">
        <v>0.974188</v>
      </c>
      <c r="F35" s="1" t="n">
        <v>41312</v>
      </c>
      <c r="G35" s="1" t="n">
        <v>0.328582</v>
      </c>
      <c r="H35" s="1" t="n">
        <v>2130.23</v>
      </c>
    </row>
    <row r="36" customFormat="false" ht="16.15" hidden="false" customHeight="false" outlineLevel="0" collapsed="false">
      <c r="A36" s="1" t="n">
        <v>635</v>
      </c>
      <c r="B36" s="1" t="n">
        <v>118</v>
      </c>
      <c r="C36" s="1" t="n">
        <v>118</v>
      </c>
      <c r="D36" s="1" t="n">
        <v>1</v>
      </c>
      <c r="E36" s="1" t="n">
        <v>0.990872</v>
      </c>
      <c r="F36" s="1" t="n">
        <v>140075</v>
      </c>
      <c r="G36" s="1" t="n">
        <v>0.432462</v>
      </c>
      <c r="H36" s="1" t="n">
        <v>2.36038</v>
      </c>
    </row>
    <row r="37" customFormat="false" ht="16.15" hidden="false" customHeight="false" outlineLevel="0" collapsed="false">
      <c r="A37" s="1" t="n">
        <v>662</v>
      </c>
      <c r="B37" s="1" t="n">
        <v>117</v>
      </c>
      <c r="C37" s="1" t="n">
        <v>117</v>
      </c>
      <c r="D37" s="1" t="n">
        <v>1</v>
      </c>
      <c r="E37" s="1" t="n">
        <v>0.991851</v>
      </c>
      <c r="F37" s="1" t="n">
        <v>65629</v>
      </c>
      <c r="G37" s="1" t="n">
        <v>0.360585</v>
      </c>
      <c r="H37" s="1" t="n">
        <v>598.867</v>
      </c>
    </row>
    <row r="38" customFormat="false" ht="16.15" hidden="false" customHeight="false" outlineLevel="0" collapsed="false">
      <c r="A38" s="1" t="n">
        <v>683</v>
      </c>
      <c r="B38" s="1" t="n">
        <v>113</v>
      </c>
      <c r="C38" s="1" t="n">
        <v>114</v>
      </c>
      <c r="D38" s="1" t="n">
        <v>1.00885</v>
      </c>
      <c r="E38" s="1" t="n">
        <v>0.985186</v>
      </c>
      <c r="F38" s="1" t="n">
        <v>56435</v>
      </c>
      <c r="G38" s="1" t="n">
        <v>0.366858</v>
      </c>
      <c r="H38" s="1" t="n">
        <v>349.879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114</v>
      </c>
      <c r="D39" s="1" t="n">
        <v>1</v>
      </c>
      <c r="E39" s="1" t="n">
        <v>0.990626</v>
      </c>
      <c r="F39" s="1" t="n">
        <v>110359</v>
      </c>
      <c r="G39" s="1" t="n">
        <v>0.400108</v>
      </c>
      <c r="H39" s="1" t="n">
        <v>37.0736</v>
      </c>
    </row>
    <row r="40" customFormat="false" ht="16.15" hidden="false" customHeight="false" outlineLevel="0" collapsed="false">
      <c r="A40" s="1" t="n">
        <v>732</v>
      </c>
      <c r="B40" s="1" t="n">
        <v>112</v>
      </c>
      <c r="C40" s="1" t="n">
        <v>113</v>
      </c>
      <c r="D40" s="1" t="n">
        <v>1.00893</v>
      </c>
      <c r="E40" s="1" t="n">
        <v>0.988375</v>
      </c>
      <c r="F40" s="1" t="n">
        <v>51940</v>
      </c>
      <c r="G40" s="1" t="n">
        <v>0.342627</v>
      </c>
      <c r="H40" s="1" t="n">
        <v>2636</v>
      </c>
    </row>
    <row r="41" customFormat="false" ht="16.15" hidden="false" customHeight="false" outlineLevel="0" collapsed="false">
      <c r="A41" s="1" t="n">
        <v>744</v>
      </c>
      <c r="B41" s="1" t="n">
        <v>117</v>
      </c>
      <c r="C41" s="1" t="n">
        <v>118</v>
      </c>
      <c r="D41" s="1" t="n">
        <v>1.00855</v>
      </c>
      <c r="E41" s="1" t="n">
        <v>0.988391</v>
      </c>
      <c r="F41" s="1" t="n">
        <v>166838</v>
      </c>
      <c r="G41" s="1" t="n">
        <v>0.445914</v>
      </c>
      <c r="H41" s="1" t="n">
        <v>9.54265</v>
      </c>
    </row>
    <row r="42" customFormat="false" ht="16.15" hidden="false" customHeight="false" outlineLevel="0" collapsed="false">
      <c r="A42" s="1" t="n">
        <v>772</v>
      </c>
      <c r="B42" s="1" t="n">
        <v>116</v>
      </c>
      <c r="C42" s="1" t="n">
        <v>117</v>
      </c>
      <c r="D42" s="1" t="n">
        <v>1.00862</v>
      </c>
      <c r="E42" s="1" t="n">
        <v>0.985679</v>
      </c>
      <c r="F42" s="1" t="n">
        <v>70401</v>
      </c>
      <c r="G42" s="1" t="n">
        <v>0.371865</v>
      </c>
      <c r="H42" s="1" t="n">
        <v>386.335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111</v>
      </c>
      <c r="D43" s="1" t="n">
        <v>1</v>
      </c>
      <c r="E43" s="1" t="n">
        <v>0.987698</v>
      </c>
      <c r="F43" s="1" t="n">
        <v>59052</v>
      </c>
      <c r="G43" s="1" t="n">
        <v>0.342349</v>
      </c>
      <c r="H43" s="1" t="n">
        <v>3372.9</v>
      </c>
    </row>
    <row r="44" customFormat="false" ht="16.15" hidden="false" customHeight="false" outlineLevel="0" collapsed="false">
      <c r="A44" s="1" t="n">
        <v>808</v>
      </c>
      <c r="B44" s="1" t="n">
        <v>117</v>
      </c>
      <c r="C44" s="1" t="n">
        <v>119</v>
      </c>
      <c r="D44" s="1" t="n">
        <v>1.01709</v>
      </c>
      <c r="E44" s="1" t="n">
        <v>0.970773</v>
      </c>
      <c r="F44" s="1" t="n">
        <v>36946</v>
      </c>
      <c r="G44" s="1" t="n">
        <v>0.284951</v>
      </c>
      <c r="H44" s="1" t="n">
        <v>0</v>
      </c>
    </row>
    <row r="45" customFormat="false" ht="16.15" hidden="false" customHeight="false" outlineLevel="0" collapsed="false">
      <c r="A45" s="1" t="n">
        <v>828</v>
      </c>
      <c r="B45" s="1" t="n">
        <v>113</v>
      </c>
      <c r="C45" s="1" t="n">
        <v>114</v>
      </c>
      <c r="D45" s="1" t="n">
        <v>1.00885</v>
      </c>
      <c r="E45" s="1" t="n">
        <v>0.987577</v>
      </c>
      <c r="F45" s="1" t="n">
        <v>47496</v>
      </c>
      <c r="G45" s="1" t="n">
        <v>0.334265</v>
      </c>
      <c r="H45" s="1" t="n">
        <v>2757.64</v>
      </c>
    </row>
    <row r="46" customFormat="false" ht="16.15" hidden="false" customHeight="false" outlineLevel="0" collapsed="false">
      <c r="A46" s="1" t="n">
        <v>856</v>
      </c>
      <c r="B46" s="1" t="n">
        <v>117</v>
      </c>
      <c r="C46" s="1" t="n">
        <v>118</v>
      </c>
      <c r="D46" s="1" t="n">
        <v>1.00855</v>
      </c>
      <c r="E46" s="1" t="n">
        <v>0.980934</v>
      </c>
      <c r="F46" s="1" t="n">
        <v>56485</v>
      </c>
      <c r="G46" s="1" t="n">
        <v>0.340499</v>
      </c>
      <c r="H46" s="1" t="n">
        <v>3206.58</v>
      </c>
    </row>
    <row r="47" customFormat="false" ht="16.15" hidden="false" customHeight="false" outlineLevel="0" collapsed="false">
      <c r="A47" s="1" t="n">
        <v>860</v>
      </c>
      <c r="B47" s="1" t="n">
        <v>111</v>
      </c>
      <c r="C47" s="1" t="n">
        <v>112</v>
      </c>
      <c r="D47" s="1" t="n">
        <v>1.00901</v>
      </c>
      <c r="E47" s="1" t="n">
        <v>0.979008</v>
      </c>
      <c r="F47" s="1" t="n">
        <v>44504</v>
      </c>
      <c r="G47" s="1" t="n">
        <v>0.321279</v>
      </c>
      <c r="H47" s="1" t="n">
        <v>1513.99</v>
      </c>
    </row>
    <row r="48" customFormat="false" ht="16.15" hidden="false" customHeight="false" outlineLevel="0" collapsed="false">
      <c r="A48" s="1" t="n">
        <v>884</v>
      </c>
      <c r="B48" s="1" t="n">
        <v>116</v>
      </c>
      <c r="C48" s="1" t="n">
        <v>117</v>
      </c>
      <c r="D48" s="1" t="n">
        <v>1.00862</v>
      </c>
      <c r="E48" s="1" t="n">
        <v>0.986474</v>
      </c>
      <c r="F48" s="1" t="n">
        <v>49612</v>
      </c>
      <c r="G48" s="1" t="n">
        <v>0.328023</v>
      </c>
      <c r="H48" s="1" t="n">
        <v>2019.88</v>
      </c>
    </row>
    <row r="49" customFormat="false" ht="16.15" hidden="false" customHeight="false" outlineLevel="0" collapsed="false">
      <c r="A49" s="1" t="n">
        <v>916</v>
      </c>
      <c r="B49" s="1" t="n">
        <v>114</v>
      </c>
      <c r="C49" s="1" t="n">
        <v>114</v>
      </c>
      <c r="D49" s="1" t="n">
        <v>1</v>
      </c>
      <c r="E49" s="1" t="n">
        <v>0.987942</v>
      </c>
      <c r="F49" s="1" t="n">
        <v>56955</v>
      </c>
      <c r="G49" s="1" t="n">
        <v>0.344281</v>
      </c>
      <c r="H49" s="1" t="n">
        <v>854.013</v>
      </c>
    </row>
    <row r="50" customFormat="false" ht="16.15" hidden="false" customHeight="false" outlineLevel="0" collapsed="false">
      <c r="A50" s="1" t="n">
        <v>925</v>
      </c>
      <c r="B50" s="1" t="n">
        <v>115</v>
      </c>
      <c r="C50" s="1" t="n">
        <v>116</v>
      </c>
      <c r="D50" s="1" t="n">
        <v>1.0087</v>
      </c>
      <c r="E50" s="1" t="n">
        <v>0.979954</v>
      </c>
      <c r="F50" s="1" t="n">
        <v>39236</v>
      </c>
      <c r="G50" s="1" t="n">
        <v>0.307411</v>
      </c>
      <c r="H50" s="1" t="n">
        <v>1843.82</v>
      </c>
    </row>
    <row r="51" customFormat="false" ht="16.15" hidden="false" customHeight="false" outlineLevel="0" collapsed="false">
      <c r="A51" s="1" t="n">
        <v>955</v>
      </c>
      <c r="B51" s="1" t="n">
        <v>116</v>
      </c>
      <c r="C51" s="1" t="n">
        <v>117</v>
      </c>
      <c r="D51" s="1" t="n">
        <v>1.00862</v>
      </c>
      <c r="E51" s="1" t="n">
        <v>0.984324</v>
      </c>
      <c r="F51" s="1" t="n">
        <v>38136</v>
      </c>
      <c r="G51" s="1" t="n">
        <v>0.288609</v>
      </c>
      <c r="H51" s="1" t="n">
        <v>2951.03</v>
      </c>
    </row>
    <row r="52" customFormat="false" ht="16.15" hidden="false" customHeight="false" outlineLevel="0" collapsed="false">
      <c r="A52" s="1" t="n">
        <v>988</v>
      </c>
      <c r="B52" s="1" t="n">
        <v>114</v>
      </c>
      <c r="C52" s="1" t="n">
        <v>114</v>
      </c>
      <c r="D52" s="1" t="n">
        <v>1</v>
      </c>
      <c r="E52" s="1" t="n">
        <v>0.988135</v>
      </c>
      <c r="F52" s="1" t="n">
        <v>38049</v>
      </c>
      <c r="G52" s="1" t="n">
        <v>0.305333</v>
      </c>
      <c r="H52" s="1" t="n">
        <v>2999.22</v>
      </c>
    </row>
    <row r="53" customFormat="false" ht="16.15" hidden="false" customHeight="false" outlineLevel="0" collapsed="false">
      <c r="A53" s="1" t="n">
        <v>994</v>
      </c>
      <c r="B53" s="1" t="n">
        <v>113</v>
      </c>
      <c r="C53" s="1" t="n">
        <v>114</v>
      </c>
      <c r="D53" s="1" t="n">
        <v>1.00885</v>
      </c>
      <c r="E53" s="1" t="n">
        <v>0.980742</v>
      </c>
      <c r="F53" s="1" t="n">
        <v>52624</v>
      </c>
      <c r="G53" s="1" t="n">
        <v>0.336715</v>
      </c>
      <c r="H53" s="1" t="n">
        <v>369.659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8.36734693877551"/>
  </cols>
  <sheetData>
    <row r="1" customFormat="false" ht="22.95" hidden="false" customHeight="true" outlineLevel="0" collapsed="false">
      <c r="A1" s="5" t="s">
        <v>22</v>
      </c>
      <c r="B1" s="6"/>
      <c r="C1" s="7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57</v>
      </c>
      <c r="C4" s="1" t="n">
        <v>62</v>
      </c>
      <c r="D4" s="1" t="n">
        <v>1.08772</v>
      </c>
      <c r="E4" s="1" t="n">
        <v>0.904551</v>
      </c>
      <c r="F4" s="1" t="n">
        <v>5086</v>
      </c>
      <c r="G4" s="1" t="n">
        <v>0.310437</v>
      </c>
      <c r="H4" s="1" t="n">
        <v>228.515</v>
      </c>
      <c r="J4" s="4" t="s">
        <v>14</v>
      </c>
      <c r="K4" s="1" t="n">
        <f aca="false">AVERAGE(B4:B53)</f>
        <v>57.62</v>
      </c>
      <c r="L4" s="1" t="n">
        <f aca="false">AVERAGE(C4:C53)</f>
        <v>60.96</v>
      </c>
      <c r="M4" s="1" t="n">
        <f aca="false">AVERAGE(D4:D53)</f>
        <v>1.0581736</v>
      </c>
      <c r="N4" s="1" t="n">
        <f aca="false">AVERAGE(E4:E53)</f>
        <v>0.9299661</v>
      </c>
      <c r="O4" s="1" t="n">
        <f aca="false">AVERAGE(F4:F53)</f>
        <v>5666.8</v>
      </c>
      <c r="P4" s="1" t="n">
        <f aca="false">AVERAGE(G4:G53)</f>
        <v>0.2954856</v>
      </c>
      <c r="Q4" s="1" t="n">
        <f aca="false">COUNTIF(D4:D53, 1)</f>
        <v>4</v>
      </c>
      <c r="R4" s="1" t="n">
        <f aca="false">100/K4</f>
        <v>1.73550850399167</v>
      </c>
      <c r="S4" s="1" t="n">
        <f aca="false">100/L4</f>
        <v>1.64041994750656</v>
      </c>
    </row>
    <row r="5" customFormat="false" ht="16.15" hidden="false" customHeight="false" outlineLevel="0" collapsed="false">
      <c r="A5" s="1" t="n">
        <v>31</v>
      </c>
      <c r="B5" s="1" t="n">
        <v>57</v>
      </c>
      <c r="C5" s="1" t="n">
        <v>59</v>
      </c>
      <c r="D5" s="1" t="n">
        <v>1.03509</v>
      </c>
      <c r="E5" s="1" t="n">
        <v>0.947875</v>
      </c>
      <c r="F5" s="1" t="n">
        <v>5200</v>
      </c>
      <c r="G5" s="1" t="n">
        <v>0.260847</v>
      </c>
      <c r="H5" s="1" t="n">
        <v>404.2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58</v>
      </c>
      <c r="C6" s="1" t="n">
        <v>59</v>
      </c>
      <c r="D6" s="1" t="n">
        <v>1.01724</v>
      </c>
      <c r="E6" s="1" t="n">
        <v>0.968515</v>
      </c>
      <c r="F6" s="1" t="n">
        <v>5981</v>
      </c>
      <c r="G6" s="1" t="n">
        <v>0.317297</v>
      </c>
      <c r="H6" s="1" t="n">
        <v>2018.81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58</v>
      </c>
      <c r="C7" s="1" t="n">
        <v>59</v>
      </c>
      <c r="D7" s="1" t="n">
        <v>1.01724</v>
      </c>
      <c r="E7" s="1" t="n">
        <v>0.964226</v>
      </c>
      <c r="F7" s="1" t="n">
        <v>5216</v>
      </c>
      <c r="G7" s="1" t="n">
        <v>0.276428</v>
      </c>
      <c r="H7" s="1" t="n">
        <v>1067.22</v>
      </c>
      <c r="J7" s="4" t="s">
        <v>15</v>
      </c>
      <c r="K7" s="1" t="n">
        <f aca="false">MAX(D4:D53)</f>
        <v>1.19298</v>
      </c>
      <c r="L7" s="1" t="n">
        <f aca="false">MAX(E4:E53)</f>
        <v>0.989041</v>
      </c>
      <c r="M7" s="1" t="n">
        <f aca="false">MAX(F4:F53)</f>
        <v>9272</v>
      </c>
    </row>
    <row r="8" customFormat="false" ht="16.15" hidden="false" customHeight="false" outlineLevel="0" collapsed="false">
      <c r="A8" s="1" t="n">
        <v>79</v>
      </c>
      <c r="B8" s="1" t="n">
        <v>57</v>
      </c>
      <c r="C8" s="1" t="n">
        <v>64</v>
      </c>
      <c r="D8" s="1" t="n">
        <v>1.12281</v>
      </c>
      <c r="E8" s="1" t="n">
        <v>0.87867</v>
      </c>
      <c r="F8" s="1" t="n">
        <v>4174</v>
      </c>
      <c r="G8" s="1" t="n">
        <v>0.201231</v>
      </c>
      <c r="H8" s="1" t="n">
        <v>3547.59</v>
      </c>
      <c r="J8" s="4" t="s">
        <v>16</v>
      </c>
      <c r="K8" s="1" t="n">
        <f aca="false">MIN(D4:D53)</f>
        <v>1</v>
      </c>
      <c r="L8" s="1" t="n">
        <f aca="false">MIN(E4:E53)</f>
        <v>0.823078</v>
      </c>
      <c r="M8" s="1" t="n">
        <f aca="false">MIN(F4:F53)</f>
        <v>3936</v>
      </c>
    </row>
    <row r="9" customFormat="false" ht="16.15" hidden="false" customHeight="false" outlineLevel="0" collapsed="false">
      <c r="A9" s="1" t="n">
        <v>101</v>
      </c>
      <c r="B9" s="1" t="n">
        <v>57</v>
      </c>
      <c r="C9" s="1" t="n">
        <v>64</v>
      </c>
      <c r="D9" s="1" t="n">
        <v>1.12281</v>
      </c>
      <c r="E9" s="1" t="n">
        <v>0.848296</v>
      </c>
      <c r="F9" s="1" t="n">
        <v>4418</v>
      </c>
      <c r="G9" s="1" t="n">
        <v>0.250875</v>
      </c>
      <c r="H9" s="1" t="n">
        <v>820.445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58</v>
      </c>
      <c r="C10" s="1" t="n">
        <v>64</v>
      </c>
      <c r="D10" s="1" t="n">
        <v>1.10345</v>
      </c>
      <c r="E10" s="1" t="n">
        <v>0.890959</v>
      </c>
      <c r="F10" s="1" t="n">
        <v>5334</v>
      </c>
      <c r="G10" s="1" t="n">
        <v>0.274109</v>
      </c>
      <c r="H10" s="1" t="n">
        <v>812.285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59</v>
      </c>
      <c r="C11" s="1" t="n">
        <v>64</v>
      </c>
      <c r="D11" s="1" t="n">
        <v>1.08475</v>
      </c>
      <c r="E11" s="1" t="n">
        <v>0.906694</v>
      </c>
      <c r="F11" s="1" t="n">
        <v>4834</v>
      </c>
      <c r="G11" s="1" t="n">
        <v>0.236713</v>
      </c>
      <c r="H11" s="1" t="n">
        <v>1480.91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56</v>
      </c>
      <c r="C12" s="1" t="n">
        <v>61</v>
      </c>
      <c r="D12" s="1" t="n">
        <v>1.08929</v>
      </c>
      <c r="E12" s="1" t="n">
        <v>0.90274</v>
      </c>
      <c r="F12" s="1" t="n">
        <v>4893</v>
      </c>
      <c r="G12" s="1" t="n">
        <v>0.282849</v>
      </c>
      <c r="H12" s="1" t="n">
        <v>2082.24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59</v>
      </c>
      <c r="C13" s="1" t="n">
        <v>60</v>
      </c>
      <c r="D13" s="1" t="n">
        <v>1.01695</v>
      </c>
      <c r="E13" s="1" t="n">
        <v>0.970537</v>
      </c>
      <c r="F13" s="1" t="n">
        <v>7050</v>
      </c>
      <c r="G13" s="1" t="n">
        <v>0.312221</v>
      </c>
      <c r="H13" s="1" t="n">
        <v>234.442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59</v>
      </c>
      <c r="C14" s="1" t="n">
        <v>59</v>
      </c>
      <c r="D14" s="1" t="n">
        <v>1</v>
      </c>
      <c r="E14" s="1" t="n">
        <v>0.985992</v>
      </c>
      <c r="F14" s="1" t="n">
        <v>7865</v>
      </c>
      <c r="G14" s="1" t="n">
        <v>0.354846</v>
      </c>
      <c r="H14" s="1" t="n">
        <v>1279.42</v>
      </c>
      <c r="J14" s="4" t="s">
        <v>18</v>
      </c>
      <c r="K14" s="1" t="n">
        <f aca="false">_xlfn.STDEV.P(C4:C53)</f>
        <v>2.34912749760416</v>
      </c>
    </row>
    <row r="15" customFormat="false" ht="16.15" hidden="false" customHeight="false" outlineLevel="0" collapsed="false">
      <c r="A15" s="1" t="n">
        <v>227</v>
      </c>
      <c r="B15" s="1" t="n">
        <v>60</v>
      </c>
      <c r="C15" s="1" t="n">
        <v>63</v>
      </c>
      <c r="D15" s="1" t="n">
        <v>1.05</v>
      </c>
      <c r="E15" s="1" t="n">
        <v>0.936541</v>
      </c>
      <c r="F15" s="1" t="n">
        <v>6243</v>
      </c>
      <c r="G15" s="1" t="n">
        <v>0.319496</v>
      </c>
      <c r="H15" s="1" t="n">
        <v>1628.25</v>
      </c>
      <c r="J15" s="4" t="s">
        <v>19</v>
      </c>
      <c r="K15" s="1" t="n">
        <f aca="false">K14/L4</f>
        <v>0.0385355560630604</v>
      </c>
    </row>
    <row r="16" customFormat="false" ht="16.15" hidden="false" customHeight="false" outlineLevel="0" collapsed="false">
      <c r="A16" s="1" t="n">
        <v>232</v>
      </c>
      <c r="B16" s="1" t="n">
        <v>57</v>
      </c>
      <c r="C16" s="1" t="n">
        <v>58</v>
      </c>
      <c r="D16" s="1" t="n">
        <v>1.01754</v>
      </c>
      <c r="E16" s="1" t="n">
        <v>0.96249</v>
      </c>
      <c r="F16" s="1" t="n">
        <v>5737</v>
      </c>
      <c r="G16" s="1" t="n">
        <v>0.3407</v>
      </c>
      <c r="H16" s="1" t="n">
        <v>1212.56</v>
      </c>
    </row>
    <row r="17" customFormat="false" ht="16.15" hidden="false" customHeight="false" outlineLevel="0" collapsed="false">
      <c r="A17" s="1" t="n">
        <v>243</v>
      </c>
      <c r="B17" s="1" t="n">
        <v>57</v>
      </c>
      <c r="C17" s="1" t="n">
        <v>61</v>
      </c>
      <c r="D17" s="1" t="n">
        <v>1.07018</v>
      </c>
      <c r="E17" s="1" t="n">
        <v>0.928472</v>
      </c>
      <c r="F17" s="1" t="n">
        <v>5471</v>
      </c>
      <c r="G17" s="1" t="n">
        <v>0.32468</v>
      </c>
      <c r="H17" s="1" t="n">
        <v>621.896</v>
      </c>
    </row>
    <row r="18" customFormat="false" ht="16.15" hidden="false" customHeight="false" outlineLevel="0" collapsed="false">
      <c r="A18" s="1" t="n">
        <v>281</v>
      </c>
      <c r="B18" s="1" t="n">
        <v>57</v>
      </c>
      <c r="C18" s="1" t="n">
        <v>63</v>
      </c>
      <c r="D18" s="1" t="n">
        <v>1.10526</v>
      </c>
      <c r="E18" s="1" t="n">
        <v>0.88887</v>
      </c>
      <c r="F18" s="1" t="n">
        <v>5073</v>
      </c>
      <c r="G18" s="1" t="n">
        <v>0.249338</v>
      </c>
      <c r="H18" s="1" t="n">
        <v>992.828</v>
      </c>
    </row>
    <row r="19" customFormat="false" ht="16.15" hidden="false" customHeight="false" outlineLevel="0" collapsed="false">
      <c r="A19" s="1" t="n">
        <v>318</v>
      </c>
      <c r="B19" s="1" t="n">
        <v>59</v>
      </c>
      <c r="C19" s="1" t="n">
        <v>62</v>
      </c>
      <c r="D19" s="1" t="n">
        <v>1.05085</v>
      </c>
      <c r="E19" s="1" t="n">
        <v>0.93671</v>
      </c>
      <c r="F19" s="1" t="n">
        <v>5546</v>
      </c>
      <c r="G19" s="1" t="n">
        <v>0.262115</v>
      </c>
      <c r="H19" s="1" t="n">
        <v>73.0317</v>
      </c>
    </row>
    <row r="20" customFormat="false" ht="16.15" hidden="false" customHeight="false" outlineLevel="0" collapsed="false">
      <c r="A20" s="1" t="n">
        <v>334</v>
      </c>
      <c r="B20" s="1" t="n">
        <v>56</v>
      </c>
      <c r="C20" s="1" t="n">
        <v>57</v>
      </c>
      <c r="D20" s="1" t="n">
        <v>1.01786</v>
      </c>
      <c r="E20" s="1" t="n">
        <v>0.967608</v>
      </c>
      <c r="F20" s="1" t="n">
        <v>5839</v>
      </c>
      <c r="G20" s="1" t="n">
        <v>0.290812</v>
      </c>
      <c r="H20" s="1" t="n">
        <v>2546.93</v>
      </c>
    </row>
    <row r="21" customFormat="false" ht="16.15" hidden="false" customHeight="false" outlineLevel="0" collapsed="false">
      <c r="A21" s="1" t="n">
        <v>351</v>
      </c>
      <c r="B21" s="1" t="n">
        <v>59</v>
      </c>
      <c r="C21" s="1" t="n">
        <v>59</v>
      </c>
      <c r="D21" s="1" t="n">
        <v>1</v>
      </c>
      <c r="E21" s="1" t="n">
        <v>0.983835</v>
      </c>
      <c r="F21" s="1" t="n">
        <v>9272</v>
      </c>
      <c r="G21" s="1" t="n">
        <v>0.406328</v>
      </c>
      <c r="H21" s="1" t="n">
        <v>228.349</v>
      </c>
    </row>
    <row r="22" customFormat="false" ht="16.15" hidden="false" customHeight="false" outlineLevel="0" collapsed="false">
      <c r="A22" s="1" t="n">
        <v>366</v>
      </c>
      <c r="B22" s="1" t="n">
        <v>57</v>
      </c>
      <c r="C22" s="1" t="n">
        <v>68</v>
      </c>
      <c r="D22" s="1" t="n">
        <v>1.19298</v>
      </c>
      <c r="E22" s="1" t="n">
        <v>0.823078</v>
      </c>
      <c r="F22" s="1" t="n">
        <v>3936</v>
      </c>
      <c r="G22" s="1" t="n">
        <v>0.21426</v>
      </c>
      <c r="H22" s="1" t="n">
        <v>208.451</v>
      </c>
    </row>
    <row r="23" customFormat="false" ht="16.15" hidden="false" customHeight="false" outlineLevel="0" collapsed="false">
      <c r="A23" s="1" t="n">
        <v>396</v>
      </c>
      <c r="B23" s="1" t="n">
        <v>58</v>
      </c>
      <c r="C23" s="1" t="n">
        <v>60</v>
      </c>
      <c r="D23" s="1" t="n">
        <v>1.03448</v>
      </c>
      <c r="E23" s="1" t="n">
        <v>0.948259</v>
      </c>
      <c r="F23" s="1" t="n">
        <v>5503</v>
      </c>
      <c r="G23" s="1" t="n">
        <v>0.345325</v>
      </c>
      <c r="H23" s="1" t="n">
        <v>2194.81</v>
      </c>
    </row>
    <row r="24" customFormat="false" ht="16.15" hidden="false" customHeight="false" outlineLevel="0" collapsed="false">
      <c r="A24" s="1" t="n">
        <v>413</v>
      </c>
      <c r="B24" s="1" t="n">
        <v>57</v>
      </c>
      <c r="C24" s="1" t="n">
        <v>59</v>
      </c>
      <c r="D24" s="1" t="n">
        <v>1.03509</v>
      </c>
      <c r="E24" s="1" t="n">
        <v>0.957143</v>
      </c>
      <c r="F24" s="1" t="n">
        <v>5766</v>
      </c>
      <c r="G24" s="1" t="n">
        <v>0.259074</v>
      </c>
      <c r="H24" s="1" t="n">
        <v>677.953</v>
      </c>
    </row>
    <row r="25" customFormat="false" ht="16.15" hidden="false" customHeight="false" outlineLevel="0" collapsed="false">
      <c r="A25" s="1" t="n">
        <v>420</v>
      </c>
      <c r="B25" s="1" t="n">
        <v>57</v>
      </c>
      <c r="C25" s="1" t="n">
        <v>61</v>
      </c>
      <c r="D25" s="1" t="n">
        <v>1.07018</v>
      </c>
      <c r="E25" s="1" t="n">
        <v>0.922795</v>
      </c>
      <c r="F25" s="1" t="n">
        <v>4873</v>
      </c>
      <c r="G25" s="1" t="n">
        <v>0.280703</v>
      </c>
      <c r="H25" s="1" t="n">
        <v>1173.15</v>
      </c>
    </row>
    <row r="26" customFormat="false" ht="16.15" hidden="false" customHeight="false" outlineLevel="0" collapsed="false">
      <c r="A26" s="1" t="n">
        <v>449</v>
      </c>
      <c r="B26" s="1" t="n">
        <v>60</v>
      </c>
      <c r="C26" s="1" t="n">
        <v>60</v>
      </c>
      <c r="D26" s="1" t="n">
        <v>1</v>
      </c>
      <c r="E26" s="1" t="n">
        <v>0.978353</v>
      </c>
      <c r="F26" s="1" t="n">
        <v>7551</v>
      </c>
      <c r="G26" s="1" t="n">
        <v>0.353439</v>
      </c>
      <c r="H26" s="1" t="n">
        <v>1475.03</v>
      </c>
    </row>
    <row r="27" customFormat="false" ht="16.15" hidden="false" customHeight="false" outlineLevel="0" collapsed="false">
      <c r="A27" s="1" t="n">
        <v>456</v>
      </c>
      <c r="B27" s="1" t="n">
        <v>58</v>
      </c>
      <c r="C27" s="1" t="n">
        <v>59</v>
      </c>
      <c r="D27" s="1" t="n">
        <v>1.01724</v>
      </c>
      <c r="E27" s="1" t="n">
        <v>0.969845</v>
      </c>
      <c r="F27" s="1" t="n">
        <v>7699</v>
      </c>
      <c r="G27" s="1" t="n">
        <v>0.357585</v>
      </c>
      <c r="H27" s="1" t="n">
        <v>3435.05</v>
      </c>
    </row>
    <row r="28" customFormat="false" ht="16.15" hidden="false" customHeight="false" outlineLevel="0" collapsed="false">
      <c r="A28" s="1" t="n">
        <v>474</v>
      </c>
      <c r="B28" s="1" t="n">
        <v>59</v>
      </c>
      <c r="C28" s="1" t="n">
        <v>60</v>
      </c>
      <c r="D28" s="1" t="n">
        <v>1.01695</v>
      </c>
      <c r="E28" s="1" t="n">
        <v>0.965142</v>
      </c>
      <c r="F28" s="1" t="n">
        <v>6150</v>
      </c>
      <c r="G28" s="1" t="n">
        <v>0.275121</v>
      </c>
      <c r="H28" s="1" t="n">
        <v>2606.62</v>
      </c>
    </row>
    <row r="29" customFormat="false" ht="16.15" hidden="false" customHeight="false" outlineLevel="0" collapsed="false">
      <c r="A29" s="1" t="n">
        <v>519</v>
      </c>
      <c r="B29" s="1" t="n">
        <v>56</v>
      </c>
      <c r="C29" s="1" t="n">
        <v>58</v>
      </c>
      <c r="D29" s="1" t="n">
        <v>1.03571</v>
      </c>
      <c r="E29" s="1" t="n">
        <v>0.947606</v>
      </c>
      <c r="F29" s="1" t="n">
        <v>5821</v>
      </c>
      <c r="G29" s="1" t="n">
        <v>0.310871</v>
      </c>
      <c r="H29" s="1" t="n">
        <v>383.926</v>
      </c>
    </row>
    <row r="30" customFormat="false" ht="16.15" hidden="false" customHeight="false" outlineLevel="0" collapsed="false">
      <c r="A30" s="1" t="n">
        <v>539</v>
      </c>
      <c r="B30" s="1" t="n">
        <v>58</v>
      </c>
      <c r="C30" s="1" t="n">
        <v>60</v>
      </c>
      <c r="D30" s="1" t="n">
        <v>1.03448</v>
      </c>
      <c r="E30" s="1" t="n">
        <v>0.952104</v>
      </c>
      <c r="F30" s="1" t="n">
        <v>6219</v>
      </c>
      <c r="G30" s="1" t="n">
        <v>0.343641</v>
      </c>
      <c r="H30" s="1" t="n">
        <v>538.73</v>
      </c>
    </row>
    <row r="31" customFormat="false" ht="16.15" hidden="false" customHeight="false" outlineLevel="0" collapsed="false">
      <c r="A31" s="1" t="n">
        <v>542</v>
      </c>
      <c r="B31" s="1" t="n">
        <v>57</v>
      </c>
      <c r="C31" s="1" t="n">
        <v>62</v>
      </c>
      <c r="D31" s="1" t="n">
        <v>1.08772</v>
      </c>
      <c r="E31" s="1" t="n">
        <v>0.903077</v>
      </c>
      <c r="F31" s="1" t="n">
        <v>4803</v>
      </c>
      <c r="G31" s="1" t="n">
        <v>0.285101</v>
      </c>
      <c r="H31" s="1" t="n">
        <v>2725.94</v>
      </c>
    </row>
    <row r="32" customFormat="false" ht="16.15" hidden="false" customHeight="false" outlineLevel="0" collapsed="false">
      <c r="A32" s="1" t="n">
        <v>560</v>
      </c>
      <c r="B32" s="1" t="n">
        <v>56</v>
      </c>
      <c r="C32" s="1" t="n">
        <v>57</v>
      </c>
      <c r="D32" s="1" t="n">
        <v>1.01786</v>
      </c>
      <c r="E32" s="1" t="n">
        <v>0.970865</v>
      </c>
      <c r="F32" s="1" t="n">
        <v>5886</v>
      </c>
      <c r="G32" s="1" t="n">
        <v>0.287479</v>
      </c>
      <c r="H32" s="1" t="n">
        <v>2213.07</v>
      </c>
    </row>
    <row r="33" customFormat="false" ht="16.15" hidden="false" customHeight="false" outlineLevel="0" collapsed="false">
      <c r="A33" s="1" t="n">
        <v>594</v>
      </c>
      <c r="B33" s="1" t="n">
        <v>57</v>
      </c>
      <c r="C33" s="1" t="n">
        <v>64</v>
      </c>
      <c r="D33" s="1" t="n">
        <v>1.12281</v>
      </c>
      <c r="E33" s="1" t="n">
        <v>0.863078</v>
      </c>
      <c r="F33" s="1" t="n">
        <v>4059</v>
      </c>
      <c r="G33" s="1" t="n">
        <v>0.245669</v>
      </c>
      <c r="H33" s="1" t="n">
        <v>698.58</v>
      </c>
    </row>
    <row r="34" customFormat="false" ht="16.15" hidden="false" customHeight="false" outlineLevel="0" collapsed="false">
      <c r="A34" s="1" t="n">
        <v>607</v>
      </c>
      <c r="B34" s="1" t="n">
        <v>58</v>
      </c>
      <c r="C34" s="1" t="n">
        <v>65</v>
      </c>
      <c r="D34" s="1" t="n">
        <v>1.12069</v>
      </c>
      <c r="E34" s="1" t="n">
        <v>0.864456</v>
      </c>
      <c r="F34" s="1" t="n">
        <v>4367</v>
      </c>
      <c r="G34" s="1" t="n">
        <v>0.222663</v>
      </c>
      <c r="H34" s="1" t="n">
        <v>909.85</v>
      </c>
    </row>
    <row r="35" customFormat="false" ht="16.15" hidden="false" customHeight="false" outlineLevel="0" collapsed="false">
      <c r="A35" s="1" t="n">
        <v>628</v>
      </c>
      <c r="B35" s="1" t="n">
        <v>56</v>
      </c>
      <c r="C35" s="1" t="n">
        <v>61</v>
      </c>
      <c r="D35" s="1" t="n">
        <v>1.08929</v>
      </c>
      <c r="E35" s="1" t="n">
        <v>0.900232</v>
      </c>
      <c r="F35" s="1" t="n">
        <v>5015</v>
      </c>
      <c r="G35" s="1" t="n">
        <v>0.299976</v>
      </c>
      <c r="H35" s="1" t="n">
        <v>3418.8</v>
      </c>
    </row>
    <row r="36" customFormat="false" ht="16.15" hidden="false" customHeight="false" outlineLevel="0" collapsed="false">
      <c r="A36" s="1" t="n">
        <v>635</v>
      </c>
      <c r="B36" s="1" t="n">
        <v>59</v>
      </c>
      <c r="C36" s="1" t="n">
        <v>59</v>
      </c>
      <c r="D36" s="1" t="n">
        <v>1</v>
      </c>
      <c r="E36" s="1" t="n">
        <v>0.989041</v>
      </c>
      <c r="F36" s="1" t="n">
        <v>7358</v>
      </c>
      <c r="G36" s="1" t="n">
        <v>0.356088</v>
      </c>
      <c r="H36" s="1" t="n">
        <v>352.582</v>
      </c>
    </row>
    <row r="37" customFormat="false" ht="16.15" hidden="false" customHeight="false" outlineLevel="0" collapsed="false">
      <c r="A37" s="1" t="n">
        <v>662</v>
      </c>
      <c r="B37" s="1" t="n">
        <v>59</v>
      </c>
      <c r="C37" s="1" t="n">
        <v>61</v>
      </c>
      <c r="D37" s="1" t="n">
        <v>1.0339</v>
      </c>
      <c r="E37" s="1" t="n">
        <v>0.950297</v>
      </c>
      <c r="F37" s="1" t="n">
        <v>6147</v>
      </c>
      <c r="G37" s="1" t="n">
        <v>0.313751</v>
      </c>
      <c r="H37" s="1" t="n">
        <v>912.358</v>
      </c>
    </row>
    <row r="38" customFormat="false" ht="16.15" hidden="false" customHeight="false" outlineLevel="0" collapsed="false">
      <c r="A38" s="1" t="n">
        <v>683</v>
      </c>
      <c r="B38" s="1" t="n">
        <v>57</v>
      </c>
      <c r="C38" s="1" t="n">
        <v>60</v>
      </c>
      <c r="D38" s="1" t="n">
        <v>1.05263</v>
      </c>
      <c r="E38" s="1" t="n">
        <v>0.93382</v>
      </c>
      <c r="F38" s="1" t="n">
        <v>5695</v>
      </c>
      <c r="G38" s="1" t="n">
        <v>0.333614</v>
      </c>
      <c r="H38" s="1" t="n">
        <v>133.746</v>
      </c>
    </row>
    <row r="39" customFormat="false" ht="16.15" hidden="false" customHeight="false" outlineLevel="0" collapsed="false">
      <c r="A39" s="1" t="n">
        <v>711</v>
      </c>
      <c r="B39" s="1" t="n">
        <v>57</v>
      </c>
      <c r="C39" s="1" t="n">
        <v>59</v>
      </c>
      <c r="D39" s="1" t="n">
        <v>1.03509</v>
      </c>
      <c r="E39" s="1" t="n">
        <v>0.954089</v>
      </c>
      <c r="F39" s="1" t="n">
        <v>7007</v>
      </c>
      <c r="G39" s="1" t="n">
        <v>0.331514</v>
      </c>
      <c r="H39" s="1" t="n">
        <v>1329.1</v>
      </c>
    </row>
    <row r="40" customFormat="false" ht="16.15" hidden="false" customHeight="false" outlineLevel="0" collapsed="false">
      <c r="A40" s="1" t="n">
        <v>732</v>
      </c>
      <c r="B40" s="1" t="n">
        <v>56</v>
      </c>
      <c r="C40" s="1" t="n">
        <v>59</v>
      </c>
      <c r="D40" s="1" t="n">
        <v>1.05357</v>
      </c>
      <c r="E40" s="1" t="n">
        <v>0.944668</v>
      </c>
      <c r="F40" s="1" t="n">
        <v>5443</v>
      </c>
      <c r="G40" s="1" t="n">
        <v>0.321456</v>
      </c>
      <c r="H40" s="1" t="n">
        <v>1086.61</v>
      </c>
    </row>
    <row r="41" customFormat="false" ht="16.15" hidden="false" customHeight="false" outlineLevel="0" collapsed="false">
      <c r="A41" s="1" t="n">
        <v>744</v>
      </c>
      <c r="B41" s="1" t="n">
        <v>59</v>
      </c>
      <c r="C41" s="1" t="n">
        <v>61</v>
      </c>
      <c r="D41" s="1" t="n">
        <v>1.0339</v>
      </c>
      <c r="E41" s="1" t="n">
        <v>0.952119</v>
      </c>
      <c r="F41" s="1" t="n">
        <v>8318</v>
      </c>
      <c r="G41" s="1" t="n">
        <v>0.38171</v>
      </c>
      <c r="H41" s="1" t="n">
        <v>212.933</v>
      </c>
    </row>
    <row r="42" customFormat="false" ht="16.15" hidden="false" customHeight="false" outlineLevel="0" collapsed="false">
      <c r="A42" s="1" t="n">
        <v>772</v>
      </c>
      <c r="B42" s="1" t="n">
        <v>58</v>
      </c>
      <c r="C42" s="1" t="n">
        <v>60</v>
      </c>
      <c r="D42" s="1" t="n">
        <v>1.03448</v>
      </c>
      <c r="E42" s="1" t="n">
        <v>0.960063</v>
      </c>
      <c r="F42" s="1" t="n">
        <v>6531</v>
      </c>
      <c r="G42" s="1" t="n">
        <v>0.326962</v>
      </c>
      <c r="H42" s="1" t="n">
        <v>1424.08</v>
      </c>
    </row>
    <row r="43" customFormat="false" ht="16.15" hidden="false" customHeight="false" outlineLevel="0" collapsed="false">
      <c r="A43" s="1" t="n">
        <v>799</v>
      </c>
      <c r="B43" s="1" t="n">
        <v>56</v>
      </c>
      <c r="C43" s="1" t="n">
        <v>59</v>
      </c>
      <c r="D43" s="1" t="n">
        <v>1.05357</v>
      </c>
      <c r="E43" s="1" t="n">
        <v>0.921953</v>
      </c>
      <c r="F43" s="1" t="n">
        <v>5081</v>
      </c>
      <c r="G43" s="1" t="n">
        <v>0.266666</v>
      </c>
      <c r="H43" s="1" t="n">
        <v>586.677</v>
      </c>
    </row>
    <row r="44" customFormat="false" ht="16.15" hidden="false" customHeight="false" outlineLevel="0" collapsed="false">
      <c r="A44" s="1" t="n">
        <v>808</v>
      </c>
      <c r="B44" s="1" t="n">
        <v>59</v>
      </c>
      <c r="C44" s="1" t="n">
        <v>66</v>
      </c>
      <c r="D44" s="1" t="n">
        <v>1.11864</v>
      </c>
      <c r="E44" s="1" t="n">
        <v>0.867623</v>
      </c>
      <c r="F44" s="1" t="n">
        <v>4544</v>
      </c>
      <c r="G44" s="1" t="n">
        <v>0.247193</v>
      </c>
      <c r="H44" s="1" t="n">
        <v>754.9</v>
      </c>
    </row>
    <row r="45" customFormat="false" ht="16.15" hidden="false" customHeight="false" outlineLevel="0" collapsed="false">
      <c r="A45" s="1" t="n">
        <v>828</v>
      </c>
      <c r="B45" s="1" t="n">
        <v>57</v>
      </c>
      <c r="C45" s="1" t="n">
        <v>60</v>
      </c>
      <c r="D45" s="1" t="n">
        <v>1.05263</v>
      </c>
      <c r="E45" s="1" t="n">
        <v>0.934112</v>
      </c>
      <c r="F45" s="1" t="n">
        <v>5148</v>
      </c>
      <c r="G45" s="1" t="n">
        <v>0.295287</v>
      </c>
      <c r="H45" s="1" t="n">
        <v>1803.2</v>
      </c>
    </row>
    <row r="46" customFormat="false" ht="16.15" hidden="false" customHeight="false" outlineLevel="0" collapsed="false">
      <c r="A46" s="1" t="n">
        <v>856</v>
      </c>
      <c r="B46" s="1" t="n">
        <v>59</v>
      </c>
      <c r="C46" s="1" t="n">
        <v>63</v>
      </c>
      <c r="D46" s="1" t="n">
        <v>1.0678</v>
      </c>
      <c r="E46" s="1" t="n">
        <v>0.919485</v>
      </c>
      <c r="F46" s="1" t="n">
        <v>5681</v>
      </c>
      <c r="G46" s="1" t="n">
        <v>0.29527</v>
      </c>
      <c r="H46" s="1" t="n">
        <v>763.356</v>
      </c>
    </row>
    <row r="47" customFormat="false" ht="16.15" hidden="false" customHeight="false" outlineLevel="0" collapsed="false">
      <c r="A47" s="1" t="n">
        <v>860</v>
      </c>
      <c r="B47" s="1" t="n">
        <v>56</v>
      </c>
      <c r="C47" s="1" t="n">
        <v>60</v>
      </c>
      <c r="D47" s="1" t="n">
        <v>1.07143</v>
      </c>
      <c r="E47" s="1" t="n">
        <v>0.913007</v>
      </c>
      <c r="F47" s="1" t="n">
        <v>4678</v>
      </c>
      <c r="G47" s="1" t="n">
        <v>0.258432</v>
      </c>
      <c r="H47" s="1" t="n">
        <v>1441.07</v>
      </c>
    </row>
    <row r="48" customFormat="false" ht="16.15" hidden="false" customHeight="false" outlineLevel="0" collapsed="false">
      <c r="A48" s="1" t="n">
        <v>884</v>
      </c>
      <c r="B48" s="1" t="n">
        <v>58</v>
      </c>
      <c r="C48" s="1" t="n">
        <v>64</v>
      </c>
      <c r="D48" s="1" t="n">
        <v>1.10345</v>
      </c>
      <c r="E48" s="1" t="n">
        <v>0.894296</v>
      </c>
      <c r="F48" s="1" t="n">
        <v>5191</v>
      </c>
      <c r="G48" s="1" t="n">
        <v>0.266334</v>
      </c>
      <c r="H48" s="1" t="n">
        <v>368.295</v>
      </c>
    </row>
    <row r="49" customFormat="false" ht="16.15" hidden="false" customHeight="false" outlineLevel="0" collapsed="false">
      <c r="A49" s="1" t="n">
        <v>916</v>
      </c>
      <c r="B49" s="1" t="n">
        <v>57</v>
      </c>
      <c r="C49" s="1" t="n">
        <v>59</v>
      </c>
      <c r="D49" s="1" t="n">
        <v>1.03509</v>
      </c>
      <c r="E49" s="1" t="n">
        <v>0.952841</v>
      </c>
      <c r="F49" s="1" t="n">
        <v>5966</v>
      </c>
      <c r="G49" s="1" t="n">
        <v>0.313439</v>
      </c>
      <c r="H49" s="1" t="n">
        <v>74.0694</v>
      </c>
    </row>
    <row r="50" customFormat="false" ht="16.15" hidden="false" customHeight="false" outlineLevel="0" collapsed="false">
      <c r="A50" s="1" t="n">
        <v>925</v>
      </c>
      <c r="B50" s="1" t="n">
        <v>58</v>
      </c>
      <c r="C50" s="1" t="n">
        <v>64</v>
      </c>
      <c r="D50" s="1" t="n">
        <v>1.10345</v>
      </c>
      <c r="E50" s="1" t="n">
        <v>0.884398</v>
      </c>
      <c r="F50" s="1" t="n">
        <v>4823</v>
      </c>
      <c r="G50" s="1" t="n">
        <v>0.283877</v>
      </c>
      <c r="H50" s="1" t="n">
        <v>1561.89</v>
      </c>
    </row>
    <row r="51" customFormat="false" ht="16.15" hidden="false" customHeight="false" outlineLevel="0" collapsed="false">
      <c r="A51" s="1" t="n">
        <v>955</v>
      </c>
      <c r="B51" s="1" t="n">
        <v>58</v>
      </c>
      <c r="C51" s="1" t="n">
        <v>61</v>
      </c>
      <c r="D51" s="1" t="n">
        <v>1.05172</v>
      </c>
      <c r="E51" s="1" t="n">
        <v>0.936858</v>
      </c>
      <c r="F51" s="1" t="n">
        <v>4631</v>
      </c>
      <c r="G51" s="1" t="n">
        <v>0.248762</v>
      </c>
      <c r="H51" s="1" t="n">
        <v>3118.16</v>
      </c>
    </row>
    <row r="52" customFormat="false" ht="16.15" hidden="false" customHeight="false" outlineLevel="0" collapsed="false">
      <c r="A52" s="1" t="n">
        <v>988</v>
      </c>
      <c r="B52" s="1" t="n">
        <v>57</v>
      </c>
      <c r="C52" s="1" t="n">
        <v>61</v>
      </c>
      <c r="D52" s="1" t="n">
        <v>1.07018</v>
      </c>
      <c r="E52" s="1" t="n">
        <v>0.917399</v>
      </c>
      <c r="F52" s="1" t="n">
        <v>5004</v>
      </c>
      <c r="G52" s="1" t="n">
        <v>0.301828</v>
      </c>
      <c r="H52" s="1" t="n">
        <v>1136.91</v>
      </c>
    </row>
    <row r="53" customFormat="false" ht="16.15" hidden="false" customHeight="false" outlineLevel="0" collapsed="false">
      <c r="A53" s="1" t="n">
        <v>994</v>
      </c>
      <c r="B53" s="1" t="n">
        <v>57</v>
      </c>
      <c r="C53" s="1" t="n">
        <v>60</v>
      </c>
      <c r="D53" s="1" t="n">
        <v>1.05263</v>
      </c>
      <c r="E53" s="1" t="n">
        <v>0.932622</v>
      </c>
      <c r="F53" s="1" t="n">
        <v>5214</v>
      </c>
      <c r="G53" s="1" t="n">
        <v>0.279868</v>
      </c>
      <c r="H53" s="1" t="n">
        <v>2802.5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8.36734693877551"/>
  </cols>
  <sheetData>
    <row r="1" customFormat="false" ht="22.95" hidden="false" customHeight="true" outlineLevel="0" collapsed="false">
      <c r="A1" s="5" t="s">
        <v>23</v>
      </c>
      <c r="B1" s="6"/>
      <c r="C1" s="7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57</v>
      </c>
      <c r="C4" s="1" t="n">
        <v>62</v>
      </c>
      <c r="D4" s="1" t="n">
        <v>1.08772</v>
      </c>
      <c r="E4" s="1" t="n">
        <v>0.901936</v>
      </c>
      <c r="F4" s="1" t="n">
        <v>4418</v>
      </c>
      <c r="G4" s="1" t="n">
        <v>0.308948</v>
      </c>
      <c r="H4" s="1" t="n">
        <v>1788.39</v>
      </c>
      <c r="J4" s="4" t="s">
        <v>14</v>
      </c>
      <c r="K4" s="1" t="n">
        <f aca="false">AVERAGE(B4:B53)</f>
        <v>57.62</v>
      </c>
      <c r="L4" s="1" t="n">
        <f aca="false">AVERAGE(C4:C53)</f>
        <v>61.38</v>
      </c>
      <c r="M4" s="1" t="n">
        <f aca="false">AVERAGE(D4:D53)</f>
        <v>1.0655016</v>
      </c>
      <c r="N4" s="1" t="n">
        <f aca="false">AVERAGE(E4:E53)</f>
        <v>0.92361824</v>
      </c>
      <c r="O4" s="1" t="n">
        <f aca="false">AVERAGE(F4:F53)</f>
        <v>5174.3</v>
      </c>
      <c r="P4" s="1" t="n">
        <f aca="false">AVERAGE(G4:G53)</f>
        <v>0.29338072</v>
      </c>
      <c r="Q4" s="1" t="n">
        <f aca="false">COUNTIF(D4:D53, 1)</f>
        <v>3</v>
      </c>
      <c r="R4" s="1" t="n">
        <f aca="false">100/K4</f>
        <v>1.73550850399167</v>
      </c>
      <c r="S4" s="1" t="n">
        <f aca="false">100/L4</f>
        <v>1.62919517758227</v>
      </c>
    </row>
    <row r="5" customFormat="false" ht="16.15" hidden="false" customHeight="false" outlineLevel="0" collapsed="false">
      <c r="A5" s="1" t="n">
        <v>31</v>
      </c>
      <c r="B5" s="1" t="n">
        <v>57</v>
      </c>
      <c r="C5" s="1" t="n">
        <v>60</v>
      </c>
      <c r="D5" s="1" t="n">
        <v>1.05263</v>
      </c>
      <c r="E5" s="1" t="n">
        <v>0.932243</v>
      </c>
      <c r="F5" s="1" t="n">
        <v>4700</v>
      </c>
      <c r="G5" s="1" t="n">
        <v>0.262267</v>
      </c>
      <c r="H5" s="1" t="n">
        <v>2086.15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58</v>
      </c>
      <c r="C6" s="1" t="n">
        <v>62</v>
      </c>
      <c r="D6" s="1" t="n">
        <v>1.06897</v>
      </c>
      <c r="E6" s="1" t="n">
        <v>0.922717</v>
      </c>
      <c r="F6" s="1" t="n">
        <v>5410</v>
      </c>
      <c r="G6" s="1" t="n">
        <v>0.318817</v>
      </c>
      <c r="H6" s="1" t="n">
        <v>1387.35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58</v>
      </c>
      <c r="C7" s="1" t="n">
        <v>60</v>
      </c>
      <c r="D7" s="1" t="n">
        <v>1.03448</v>
      </c>
      <c r="E7" s="1" t="n">
        <v>0.948554</v>
      </c>
      <c r="F7" s="1" t="n">
        <v>5135</v>
      </c>
      <c r="G7" s="1" t="n">
        <v>0.276482</v>
      </c>
      <c r="H7" s="1" t="n">
        <v>719.576</v>
      </c>
      <c r="J7" s="4" t="s">
        <v>15</v>
      </c>
      <c r="K7" s="1" t="n">
        <f aca="false">MAX(D4:D53)</f>
        <v>1.17544</v>
      </c>
      <c r="L7" s="1" t="n">
        <f aca="false">MAX(E4:E53)</f>
        <v>0.989137</v>
      </c>
      <c r="M7" s="1" t="n">
        <f aca="false">MAX(F4:F53)</f>
        <v>8222</v>
      </c>
    </row>
    <row r="8" customFormat="false" ht="16.15" hidden="false" customHeight="false" outlineLevel="0" collapsed="false">
      <c r="A8" s="1" t="n">
        <v>79</v>
      </c>
      <c r="B8" s="1" t="n">
        <v>57</v>
      </c>
      <c r="C8" s="1" t="n">
        <v>66</v>
      </c>
      <c r="D8" s="1" t="n">
        <v>1.15789</v>
      </c>
      <c r="E8" s="1" t="n">
        <v>0.851219</v>
      </c>
      <c r="F8" s="1" t="n">
        <v>3713</v>
      </c>
      <c r="G8" s="1" t="n">
        <v>0.196882</v>
      </c>
      <c r="H8" s="1" t="n">
        <v>3443.4</v>
      </c>
      <c r="J8" s="4" t="s">
        <v>16</v>
      </c>
      <c r="K8" s="1" t="n">
        <f aca="false">MIN(D4:D53)</f>
        <v>1</v>
      </c>
      <c r="L8" s="1" t="n">
        <f aca="false">MIN(E4:E53)</f>
        <v>0.826492</v>
      </c>
      <c r="M8" s="1" t="n">
        <f aca="false">MIN(F4:F53)</f>
        <v>3525</v>
      </c>
    </row>
    <row r="9" customFormat="false" ht="16.15" hidden="false" customHeight="false" outlineLevel="0" collapsed="false">
      <c r="A9" s="1" t="n">
        <v>101</v>
      </c>
      <c r="B9" s="1" t="n">
        <v>57</v>
      </c>
      <c r="C9" s="1" t="n">
        <v>64</v>
      </c>
      <c r="D9" s="1" t="n">
        <v>1.12281</v>
      </c>
      <c r="E9" s="1" t="n">
        <v>0.86045</v>
      </c>
      <c r="F9" s="1" t="n">
        <v>4058</v>
      </c>
      <c r="G9" s="1" t="n">
        <v>0.252237</v>
      </c>
      <c r="H9" s="1" t="n">
        <v>505.884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58</v>
      </c>
      <c r="C10" s="1" t="n">
        <v>63</v>
      </c>
      <c r="D10" s="1" t="n">
        <v>1.08621</v>
      </c>
      <c r="E10" s="1" t="n">
        <v>0.905549</v>
      </c>
      <c r="F10" s="1" t="n">
        <v>4794</v>
      </c>
      <c r="G10" s="1" t="n">
        <v>0.274327</v>
      </c>
      <c r="H10" s="1" t="n">
        <v>1660.71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59</v>
      </c>
      <c r="C11" s="1" t="n">
        <v>64</v>
      </c>
      <c r="D11" s="1" t="n">
        <v>1.08475</v>
      </c>
      <c r="E11" s="1" t="n">
        <v>0.905968</v>
      </c>
      <c r="F11" s="1" t="n">
        <v>4357</v>
      </c>
      <c r="G11" s="1" t="n">
        <v>0.234496</v>
      </c>
      <c r="H11" s="1" t="n">
        <v>1021.74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56</v>
      </c>
      <c r="C12" s="1" t="n">
        <v>63</v>
      </c>
      <c r="D12" s="1" t="n">
        <v>1.125</v>
      </c>
      <c r="E12" s="1" t="n">
        <v>0.875099</v>
      </c>
      <c r="F12" s="1" t="n">
        <v>4325</v>
      </c>
      <c r="G12" s="1" t="n">
        <v>0.278601</v>
      </c>
      <c r="H12" s="1" t="n">
        <v>781.041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59</v>
      </c>
      <c r="C13" s="1" t="n">
        <v>61</v>
      </c>
      <c r="D13" s="1" t="n">
        <v>1.0339</v>
      </c>
      <c r="E13" s="1" t="n">
        <v>0.953893</v>
      </c>
      <c r="F13" s="1" t="n">
        <v>6660</v>
      </c>
      <c r="G13" s="1" t="n">
        <v>0.307669</v>
      </c>
      <c r="H13" s="1" t="n">
        <v>393.801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59</v>
      </c>
      <c r="C14" s="1" t="n">
        <v>59</v>
      </c>
      <c r="D14" s="1" t="n">
        <v>1</v>
      </c>
      <c r="E14" s="1" t="n">
        <v>0.985349</v>
      </c>
      <c r="F14" s="1" t="n">
        <v>7041</v>
      </c>
      <c r="G14" s="1" t="n">
        <v>0.347226</v>
      </c>
      <c r="H14" s="1" t="n">
        <v>2874.2</v>
      </c>
      <c r="J14" s="4" t="s">
        <v>18</v>
      </c>
      <c r="K14" s="1" t="n">
        <f aca="false">_xlfn.STDEV.P(C4:C53)</f>
        <v>2.39073210544385</v>
      </c>
    </row>
    <row r="15" customFormat="false" ht="16.15" hidden="false" customHeight="false" outlineLevel="0" collapsed="false">
      <c r="A15" s="1" t="n">
        <v>227</v>
      </c>
      <c r="B15" s="1" t="n">
        <v>60</v>
      </c>
      <c r="C15" s="1" t="n">
        <v>64</v>
      </c>
      <c r="D15" s="1" t="n">
        <v>1.06667</v>
      </c>
      <c r="E15" s="1" t="n">
        <v>0.922344</v>
      </c>
      <c r="F15" s="1" t="n">
        <v>5753</v>
      </c>
      <c r="G15" s="1" t="n">
        <v>0.317985</v>
      </c>
      <c r="H15" s="1" t="n">
        <v>1175.2</v>
      </c>
      <c r="J15" s="4" t="s">
        <v>19</v>
      </c>
      <c r="K15" s="1" t="n">
        <f aca="false">K14/L4</f>
        <v>0.0389496921708024</v>
      </c>
    </row>
    <row r="16" customFormat="false" ht="16.15" hidden="false" customHeight="false" outlineLevel="0" collapsed="false">
      <c r="A16" s="1" t="n">
        <v>232</v>
      </c>
      <c r="B16" s="1" t="n">
        <v>57</v>
      </c>
      <c r="C16" s="1" t="n">
        <v>59</v>
      </c>
      <c r="D16" s="1" t="n">
        <v>1.03509</v>
      </c>
      <c r="E16" s="1" t="n">
        <v>0.946051</v>
      </c>
      <c r="F16" s="1" t="n">
        <v>5158</v>
      </c>
      <c r="G16" s="1" t="n">
        <v>0.332974</v>
      </c>
      <c r="H16" s="1" t="n">
        <v>256.461</v>
      </c>
    </row>
    <row r="17" customFormat="false" ht="16.15" hidden="false" customHeight="false" outlineLevel="0" collapsed="false">
      <c r="A17" s="1" t="n">
        <v>243</v>
      </c>
      <c r="B17" s="1" t="n">
        <v>57</v>
      </c>
      <c r="C17" s="1" t="n">
        <v>62</v>
      </c>
      <c r="D17" s="1" t="n">
        <v>1.08772</v>
      </c>
      <c r="E17" s="1" t="n">
        <v>0.909179</v>
      </c>
      <c r="F17" s="1" t="n">
        <v>4713</v>
      </c>
      <c r="G17" s="1" t="n">
        <v>0.321236</v>
      </c>
      <c r="H17" s="1" t="n">
        <v>2241.89</v>
      </c>
    </row>
    <row r="18" customFormat="false" ht="16.15" hidden="false" customHeight="false" outlineLevel="0" collapsed="false">
      <c r="A18" s="1" t="n">
        <v>281</v>
      </c>
      <c r="B18" s="1" t="n">
        <v>57</v>
      </c>
      <c r="C18" s="1" t="n">
        <v>61</v>
      </c>
      <c r="D18" s="1" t="n">
        <v>1.07018</v>
      </c>
      <c r="E18" s="1" t="n">
        <v>0.910144</v>
      </c>
      <c r="F18" s="1" t="n">
        <v>4537</v>
      </c>
      <c r="G18" s="1" t="n">
        <v>0.250282</v>
      </c>
      <c r="H18" s="1" t="n">
        <v>2073.77</v>
      </c>
    </row>
    <row r="19" customFormat="false" ht="16.15" hidden="false" customHeight="false" outlineLevel="0" collapsed="false">
      <c r="A19" s="1" t="n">
        <v>318</v>
      </c>
      <c r="B19" s="1" t="n">
        <v>59</v>
      </c>
      <c r="C19" s="1" t="n">
        <v>61</v>
      </c>
      <c r="D19" s="1" t="n">
        <v>1.0339</v>
      </c>
      <c r="E19" s="1" t="n">
        <v>0.952793</v>
      </c>
      <c r="F19" s="1" t="n">
        <v>5215</v>
      </c>
      <c r="G19" s="1" t="n">
        <v>0.261138</v>
      </c>
      <c r="H19" s="1" t="n">
        <v>1406.51</v>
      </c>
    </row>
    <row r="20" customFormat="false" ht="16.15" hidden="false" customHeight="false" outlineLevel="0" collapsed="false">
      <c r="A20" s="1" t="n">
        <v>334</v>
      </c>
      <c r="B20" s="1" t="n">
        <v>56</v>
      </c>
      <c r="C20" s="1" t="n">
        <v>59</v>
      </c>
      <c r="D20" s="1" t="n">
        <v>1.05357</v>
      </c>
      <c r="E20" s="1" t="n">
        <v>0.934506</v>
      </c>
      <c r="F20" s="1" t="n">
        <v>5373</v>
      </c>
      <c r="G20" s="1" t="n">
        <v>0.288499</v>
      </c>
      <c r="H20" s="1" t="n">
        <v>487.315</v>
      </c>
    </row>
    <row r="21" customFormat="false" ht="16.15" hidden="false" customHeight="false" outlineLevel="0" collapsed="false">
      <c r="A21" s="1" t="n">
        <v>351</v>
      </c>
      <c r="B21" s="1" t="n">
        <v>59</v>
      </c>
      <c r="C21" s="1" t="n">
        <v>60</v>
      </c>
      <c r="D21" s="1" t="n">
        <v>1.01695</v>
      </c>
      <c r="E21" s="1" t="n">
        <v>0.96805</v>
      </c>
      <c r="F21" s="1" t="n">
        <v>8222</v>
      </c>
      <c r="G21" s="1" t="n">
        <v>0.408348</v>
      </c>
      <c r="H21" s="1" t="n">
        <v>2096.15</v>
      </c>
    </row>
    <row r="22" customFormat="false" ht="16.15" hidden="false" customHeight="false" outlineLevel="0" collapsed="false">
      <c r="A22" s="1" t="n">
        <v>366</v>
      </c>
      <c r="B22" s="1" t="n">
        <v>57</v>
      </c>
      <c r="C22" s="1" t="n">
        <v>66</v>
      </c>
      <c r="D22" s="1" t="n">
        <v>1.15789</v>
      </c>
      <c r="E22" s="1" t="n">
        <v>0.840748</v>
      </c>
      <c r="F22" s="1" t="n">
        <v>3525</v>
      </c>
      <c r="G22" s="1" t="n">
        <v>0.210674</v>
      </c>
      <c r="H22" s="1" t="n">
        <v>2038.82</v>
      </c>
    </row>
    <row r="23" customFormat="false" ht="16.15" hidden="false" customHeight="false" outlineLevel="0" collapsed="false">
      <c r="A23" s="1" t="n">
        <v>396</v>
      </c>
      <c r="B23" s="1" t="n">
        <v>58</v>
      </c>
      <c r="C23" s="1" t="n">
        <v>60</v>
      </c>
      <c r="D23" s="1" t="n">
        <v>1.03448</v>
      </c>
      <c r="E23" s="1" t="n">
        <v>0.946517</v>
      </c>
      <c r="F23" s="1" t="n">
        <v>4888</v>
      </c>
      <c r="G23" s="1" t="n">
        <v>0.343686</v>
      </c>
      <c r="H23" s="1" t="n">
        <v>2775.15</v>
      </c>
    </row>
    <row r="24" customFormat="false" ht="16.15" hidden="false" customHeight="false" outlineLevel="0" collapsed="false">
      <c r="A24" s="1" t="n">
        <v>413</v>
      </c>
      <c r="B24" s="1" t="n">
        <v>57</v>
      </c>
      <c r="C24" s="1" t="n">
        <v>58</v>
      </c>
      <c r="D24" s="1" t="n">
        <v>1.01754</v>
      </c>
      <c r="E24" s="1" t="n">
        <v>0.970356</v>
      </c>
      <c r="F24" s="1" t="n">
        <v>5659</v>
      </c>
      <c r="G24" s="1" t="n">
        <v>0.258623</v>
      </c>
      <c r="H24" s="1" t="n">
        <v>2685.46</v>
      </c>
    </row>
    <row r="25" customFormat="false" ht="16.15" hidden="false" customHeight="false" outlineLevel="0" collapsed="false">
      <c r="A25" s="1" t="n">
        <v>420</v>
      </c>
      <c r="B25" s="1" t="n">
        <v>57</v>
      </c>
      <c r="C25" s="1" t="n">
        <v>62</v>
      </c>
      <c r="D25" s="1" t="n">
        <v>1.08772</v>
      </c>
      <c r="E25" s="1" t="n">
        <v>0.905408</v>
      </c>
      <c r="F25" s="1" t="n">
        <v>4679</v>
      </c>
      <c r="G25" s="1" t="n">
        <v>0.274535</v>
      </c>
      <c r="H25" s="1" t="n">
        <v>421.957</v>
      </c>
    </row>
    <row r="26" customFormat="false" ht="16.15" hidden="false" customHeight="false" outlineLevel="0" collapsed="false">
      <c r="A26" s="1" t="n">
        <v>449</v>
      </c>
      <c r="B26" s="1" t="n">
        <v>60</v>
      </c>
      <c r="C26" s="1" t="n">
        <v>60</v>
      </c>
      <c r="D26" s="1" t="n">
        <v>1</v>
      </c>
      <c r="E26" s="1" t="n">
        <v>0.983295</v>
      </c>
      <c r="F26" s="1" t="n">
        <v>7018</v>
      </c>
      <c r="G26" s="1" t="n">
        <v>0.345465</v>
      </c>
      <c r="H26" s="1" t="n">
        <v>418.427</v>
      </c>
    </row>
    <row r="27" customFormat="false" ht="16.15" hidden="false" customHeight="false" outlineLevel="0" collapsed="false">
      <c r="A27" s="1" t="n">
        <v>456</v>
      </c>
      <c r="B27" s="1" t="n">
        <v>58</v>
      </c>
      <c r="C27" s="1" t="n">
        <v>59</v>
      </c>
      <c r="D27" s="1" t="n">
        <v>1.01724</v>
      </c>
      <c r="E27" s="1" t="n">
        <v>0.968696</v>
      </c>
      <c r="F27" s="1" t="n">
        <v>6956</v>
      </c>
      <c r="G27" s="1" t="n">
        <v>0.361987</v>
      </c>
      <c r="H27" s="1" t="n">
        <v>1207.33</v>
      </c>
    </row>
    <row r="28" customFormat="false" ht="16.15" hidden="false" customHeight="false" outlineLevel="0" collapsed="false">
      <c r="A28" s="1" t="n">
        <v>474</v>
      </c>
      <c r="B28" s="1" t="n">
        <v>59</v>
      </c>
      <c r="C28" s="1" t="n">
        <v>60</v>
      </c>
      <c r="D28" s="1" t="n">
        <v>1.01695</v>
      </c>
      <c r="E28" s="1" t="n">
        <v>0.966086</v>
      </c>
      <c r="F28" s="1" t="n">
        <v>5924</v>
      </c>
      <c r="G28" s="1" t="n">
        <v>0.27576</v>
      </c>
      <c r="H28" s="1" t="n">
        <v>3025.82</v>
      </c>
    </row>
    <row r="29" customFormat="false" ht="16.15" hidden="false" customHeight="false" outlineLevel="0" collapsed="false">
      <c r="A29" s="1" t="n">
        <v>519</v>
      </c>
      <c r="B29" s="1" t="n">
        <v>56</v>
      </c>
      <c r="C29" s="1" t="n">
        <v>58</v>
      </c>
      <c r="D29" s="1" t="n">
        <v>1.03571</v>
      </c>
      <c r="E29" s="1" t="n">
        <v>0.948411</v>
      </c>
      <c r="F29" s="1" t="n">
        <v>5355</v>
      </c>
      <c r="G29" s="1" t="n">
        <v>0.30623</v>
      </c>
      <c r="H29" s="1" t="n">
        <v>414.83</v>
      </c>
    </row>
    <row r="30" customFormat="false" ht="16.15" hidden="false" customHeight="false" outlineLevel="0" collapsed="false">
      <c r="A30" s="1" t="n">
        <v>539</v>
      </c>
      <c r="B30" s="1" t="n">
        <v>58</v>
      </c>
      <c r="C30" s="1" t="n">
        <v>60</v>
      </c>
      <c r="D30" s="1" t="n">
        <v>1.03448</v>
      </c>
      <c r="E30" s="1" t="n">
        <v>0.952636</v>
      </c>
      <c r="F30" s="1" t="n">
        <v>5581</v>
      </c>
      <c r="G30" s="1" t="n">
        <v>0.337272</v>
      </c>
      <c r="H30" s="1" t="n">
        <v>2317.72</v>
      </c>
    </row>
    <row r="31" customFormat="false" ht="16.15" hidden="false" customHeight="false" outlineLevel="0" collapsed="false">
      <c r="A31" s="1" t="n">
        <v>542</v>
      </c>
      <c r="B31" s="1" t="n">
        <v>57</v>
      </c>
      <c r="C31" s="1" t="n">
        <v>62</v>
      </c>
      <c r="D31" s="1" t="n">
        <v>1.08772</v>
      </c>
      <c r="E31" s="1" t="n">
        <v>0.905736</v>
      </c>
      <c r="F31" s="1" t="n">
        <v>4474</v>
      </c>
      <c r="G31" s="1" t="n">
        <v>0.28783</v>
      </c>
      <c r="H31" s="1" t="n">
        <v>715.682</v>
      </c>
    </row>
    <row r="32" customFormat="false" ht="16.15" hidden="false" customHeight="false" outlineLevel="0" collapsed="false">
      <c r="A32" s="1" t="n">
        <v>560</v>
      </c>
      <c r="B32" s="1" t="n">
        <v>56</v>
      </c>
      <c r="C32" s="1" t="n">
        <v>57</v>
      </c>
      <c r="D32" s="1" t="n">
        <v>1.01786</v>
      </c>
      <c r="E32" s="1" t="n">
        <v>0.970376</v>
      </c>
      <c r="F32" s="1" t="n">
        <v>5788</v>
      </c>
      <c r="G32" s="1" t="n">
        <v>0.288758</v>
      </c>
      <c r="H32" s="1" t="n">
        <v>1638.29</v>
      </c>
    </row>
    <row r="33" customFormat="false" ht="16.15" hidden="false" customHeight="false" outlineLevel="0" collapsed="false">
      <c r="A33" s="1" t="n">
        <v>594</v>
      </c>
      <c r="B33" s="1" t="n">
        <v>57</v>
      </c>
      <c r="C33" s="1" t="n">
        <v>67</v>
      </c>
      <c r="D33" s="1" t="n">
        <v>1.17544</v>
      </c>
      <c r="E33" s="1" t="n">
        <v>0.826492</v>
      </c>
      <c r="F33" s="1" t="n">
        <v>3544</v>
      </c>
      <c r="G33" s="1" t="n">
        <v>0.242407</v>
      </c>
      <c r="H33" s="1" t="n">
        <v>241.505</v>
      </c>
    </row>
    <row r="34" customFormat="false" ht="16.15" hidden="false" customHeight="false" outlineLevel="0" collapsed="false">
      <c r="A34" s="1" t="n">
        <v>607</v>
      </c>
      <c r="B34" s="1" t="n">
        <v>58</v>
      </c>
      <c r="C34" s="1" t="n">
        <v>66</v>
      </c>
      <c r="D34" s="1" t="n">
        <v>1.13793</v>
      </c>
      <c r="E34" s="1" t="n">
        <v>0.851706</v>
      </c>
      <c r="F34" s="1" t="n">
        <v>3853</v>
      </c>
      <c r="G34" s="1" t="n">
        <v>0.218131</v>
      </c>
      <c r="H34" s="1" t="n">
        <v>2708.33</v>
      </c>
    </row>
    <row r="35" customFormat="false" ht="16.15" hidden="false" customHeight="false" outlineLevel="0" collapsed="false">
      <c r="A35" s="1" t="n">
        <v>628</v>
      </c>
      <c r="B35" s="1" t="n">
        <v>56</v>
      </c>
      <c r="C35" s="1" t="n">
        <v>61</v>
      </c>
      <c r="D35" s="1" t="n">
        <v>1.08929</v>
      </c>
      <c r="E35" s="1" t="n">
        <v>0.899731</v>
      </c>
      <c r="F35" s="1" t="n">
        <v>4496</v>
      </c>
      <c r="G35" s="1" t="n">
        <v>0.299786</v>
      </c>
      <c r="H35" s="1" t="n">
        <v>3221.94</v>
      </c>
    </row>
    <row r="36" customFormat="false" ht="16.15" hidden="false" customHeight="false" outlineLevel="0" collapsed="false">
      <c r="A36" s="1" t="n">
        <v>635</v>
      </c>
      <c r="B36" s="1" t="n">
        <v>59</v>
      </c>
      <c r="C36" s="1" t="n">
        <v>59</v>
      </c>
      <c r="D36" s="1" t="n">
        <v>1</v>
      </c>
      <c r="E36" s="1" t="n">
        <v>0.989137</v>
      </c>
      <c r="F36" s="1" t="n">
        <v>7159</v>
      </c>
      <c r="G36" s="1" t="n">
        <v>0.347291</v>
      </c>
      <c r="H36" s="1" t="n">
        <v>2325.8</v>
      </c>
    </row>
    <row r="37" customFormat="false" ht="16.15" hidden="false" customHeight="false" outlineLevel="0" collapsed="false">
      <c r="A37" s="1" t="n">
        <v>662</v>
      </c>
      <c r="B37" s="1" t="n">
        <v>59</v>
      </c>
      <c r="C37" s="1" t="n">
        <v>61</v>
      </c>
      <c r="D37" s="1" t="n">
        <v>1.0339</v>
      </c>
      <c r="E37" s="1" t="n">
        <v>0.950636</v>
      </c>
      <c r="F37" s="1" t="n">
        <v>5757</v>
      </c>
      <c r="G37" s="1" t="n">
        <v>0.30887</v>
      </c>
      <c r="H37" s="1" t="n">
        <v>365.641</v>
      </c>
    </row>
    <row r="38" customFormat="false" ht="16.15" hidden="false" customHeight="false" outlineLevel="0" collapsed="false">
      <c r="A38" s="1" t="n">
        <v>683</v>
      </c>
      <c r="B38" s="1" t="n">
        <v>57</v>
      </c>
      <c r="C38" s="1" t="n">
        <v>60</v>
      </c>
      <c r="D38" s="1" t="n">
        <v>1.05263</v>
      </c>
      <c r="E38" s="1" t="n">
        <v>0.933304</v>
      </c>
      <c r="F38" s="1" t="n">
        <v>5141</v>
      </c>
      <c r="G38" s="1" t="n">
        <v>0.331476</v>
      </c>
      <c r="H38" s="1" t="n">
        <v>1962.84</v>
      </c>
    </row>
    <row r="39" customFormat="false" ht="16.15" hidden="false" customHeight="false" outlineLevel="0" collapsed="false">
      <c r="A39" s="1" t="n">
        <v>711</v>
      </c>
      <c r="B39" s="1" t="n">
        <v>57</v>
      </c>
      <c r="C39" s="1" t="n">
        <v>58</v>
      </c>
      <c r="D39" s="1" t="n">
        <v>1.01754</v>
      </c>
      <c r="E39" s="1" t="n">
        <v>0.969842</v>
      </c>
      <c r="F39" s="1" t="n">
        <v>6500</v>
      </c>
      <c r="G39" s="1" t="n">
        <v>0.331088</v>
      </c>
      <c r="H39" s="1" t="n">
        <v>821.657</v>
      </c>
    </row>
    <row r="40" customFormat="false" ht="16.15" hidden="false" customHeight="false" outlineLevel="0" collapsed="false">
      <c r="A40" s="1" t="n">
        <v>732</v>
      </c>
      <c r="B40" s="1" t="n">
        <v>56</v>
      </c>
      <c r="C40" s="1" t="n">
        <v>58</v>
      </c>
      <c r="D40" s="1" t="n">
        <v>1.03571</v>
      </c>
      <c r="E40" s="1" t="n">
        <v>0.959476</v>
      </c>
      <c r="F40" s="1" t="n">
        <v>5190</v>
      </c>
      <c r="G40" s="1" t="n">
        <v>0.318409</v>
      </c>
      <c r="H40" s="1" t="n">
        <v>2801.66</v>
      </c>
    </row>
    <row r="41" customFormat="false" ht="16.15" hidden="false" customHeight="false" outlineLevel="0" collapsed="false">
      <c r="A41" s="1" t="n">
        <v>744</v>
      </c>
      <c r="B41" s="1" t="n">
        <v>59</v>
      </c>
      <c r="C41" s="1" t="n">
        <v>61</v>
      </c>
      <c r="D41" s="1" t="n">
        <v>1.0339</v>
      </c>
      <c r="E41" s="1" t="n">
        <v>0.95323</v>
      </c>
      <c r="F41" s="1" t="n">
        <v>7400</v>
      </c>
      <c r="G41" s="1" t="n">
        <v>0.383723</v>
      </c>
      <c r="H41" s="1" t="n">
        <v>581.722</v>
      </c>
    </row>
    <row r="42" customFormat="false" ht="16.15" hidden="false" customHeight="false" outlineLevel="0" collapsed="false">
      <c r="A42" s="1" t="n">
        <v>772</v>
      </c>
      <c r="B42" s="1" t="n">
        <v>58</v>
      </c>
      <c r="C42" s="1" t="n">
        <v>61</v>
      </c>
      <c r="D42" s="1" t="n">
        <v>1.05172</v>
      </c>
      <c r="E42" s="1" t="n">
        <v>0.943189</v>
      </c>
      <c r="F42" s="1" t="n">
        <v>5705</v>
      </c>
      <c r="G42" s="1" t="n">
        <v>0.324082</v>
      </c>
      <c r="H42" s="1" t="n">
        <v>691.995</v>
      </c>
    </row>
    <row r="43" customFormat="false" ht="16.15" hidden="false" customHeight="false" outlineLevel="0" collapsed="false">
      <c r="A43" s="1" t="n">
        <v>799</v>
      </c>
      <c r="B43" s="1" t="n">
        <v>56</v>
      </c>
      <c r="C43" s="1" t="n">
        <v>61</v>
      </c>
      <c r="D43" s="1" t="n">
        <v>1.08929</v>
      </c>
      <c r="E43" s="1" t="n">
        <v>0.894647</v>
      </c>
      <c r="F43" s="1" t="n">
        <v>4662</v>
      </c>
      <c r="G43" s="1" t="n">
        <v>0.268085</v>
      </c>
      <c r="H43" s="1" t="n">
        <v>323.167</v>
      </c>
    </row>
    <row r="44" customFormat="false" ht="16.15" hidden="false" customHeight="false" outlineLevel="0" collapsed="false">
      <c r="A44" s="1" t="n">
        <v>808</v>
      </c>
      <c r="B44" s="1" t="n">
        <v>59</v>
      </c>
      <c r="C44" s="1" t="n">
        <v>66</v>
      </c>
      <c r="D44" s="1" t="n">
        <v>1.11864</v>
      </c>
      <c r="E44" s="1" t="n">
        <v>0.86813</v>
      </c>
      <c r="F44" s="1" t="n">
        <v>4100</v>
      </c>
      <c r="G44" s="1" t="n">
        <v>0.246081</v>
      </c>
      <c r="H44" s="1" t="n">
        <v>1593.95</v>
      </c>
    </row>
    <row r="45" customFormat="false" ht="16.15" hidden="false" customHeight="false" outlineLevel="0" collapsed="false">
      <c r="A45" s="1" t="n">
        <v>828</v>
      </c>
      <c r="B45" s="1" t="n">
        <v>57</v>
      </c>
      <c r="C45" s="1" t="n">
        <v>62</v>
      </c>
      <c r="D45" s="1" t="n">
        <v>1.08772</v>
      </c>
      <c r="E45" s="1" t="n">
        <v>0.903875</v>
      </c>
      <c r="F45" s="1" t="n">
        <v>4674</v>
      </c>
      <c r="G45" s="1" t="n">
        <v>0.291196</v>
      </c>
      <c r="H45" s="1" t="n">
        <v>77.5079</v>
      </c>
    </row>
    <row r="46" customFormat="false" ht="16.15" hidden="false" customHeight="false" outlineLevel="0" collapsed="false">
      <c r="A46" s="1" t="n">
        <v>856</v>
      </c>
      <c r="B46" s="1" t="n">
        <v>59</v>
      </c>
      <c r="C46" s="1" t="n">
        <v>63</v>
      </c>
      <c r="D46" s="1" t="n">
        <v>1.0678</v>
      </c>
      <c r="E46" s="1" t="n">
        <v>0.91973</v>
      </c>
      <c r="F46" s="1" t="n">
        <v>5127</v>
      </c>
      <c r="G46" s="1" t="n">
        <v>0.291982</v>
      </c>
      <c r="H46" s="1" t="n">
        <v>922.44</v>
      </c>
    </row>
    <row r="47" customFormat="false" ht="16.15" hidden="false" customHeight="false" outlineLevel="0" collapsed="false">
      <c r="A47" s="1" t="n">
        <v>860</v>
      </c>
      <c r="B47" s="1" t="n">
        <v>56</v>
      </c>
      <c r="C47" s="1" t="n">
        <v>61</v>
      </c>
      <c r="D47" s="1" t="n">
        <v>1.08929</v>
      </c>
      <c r="E47" s="1" t="n">
        <v>0.895838</v>
      </c>
      <c r="F47" s="1" t="n">
        <v>4154</v>
      </c>
      <c r="G47" s="1" t="n">
        <v>0.257599</v>
      </c>
      <c r="H47" s="1" t="n">
        <v>176.379</v>
      </c>
    </row>
    <row r="48" customFormat="false" ht="16.15" hidden="false" customHeight="false" outlineLevel="0" collapsed="false">
      <c r="A48" s="1" t="n">
        <v>884</v>
      </c>
      <c r="B48" s="1" t="n">
        <v>58</v>
      </c>
      <c r="C48" s="1" t="n">
        <v>64</v>
      </c>
      <c r="D48" s="1" t="n">
        <v>1.10345</v>
      </c>
      <c r="E48" s="1" t="n">
        <v>0.893595</v>
      </c>
      <c r="F48" s="1" t="n">
        <v>4659</v>
      </c>
      <c r="G48" s="1" t="n">
        <v>0.265387</v>
      </c>
      <c r="H48" s="1" t="n">
        <v>255.059</v>
      </c>
    </row>
    <row r="49" customFormat="false" ht="16.15" hidden="false" customHeight="false" outlineLevel="0" collapsed="false">
      <c r="A49" s="1" t="n">
        <v>916</v>
      </c>
      <c r="B49" s="1" t="n">
        <v>57</v>
      </c>
      <c r="C49" s="1" t="n">
        <v>59</v>
      </c>
      <c r="D49" s="1" t="n">
        <v>1.03509</v>
      </c>
      <c r="E49" s="1" t="n">
        <v>0.952312</v>
      </c>
      <c r="F49" s="1" t="n">
        <v>5277</v>
      </c>
      <c r="G49" s="1" t="n">
        <v>0.308001</v>
      </c>
      <c r="H49" s="1" t="n">
        <v>1737.18</v>
      </c>
    </row>
    <row r="50" customFormat="false" ht="16.15" hidden="false" customHeight="false" outlineLevel="0" collapsed="false">
      <c r="A50" s="1" t="n">
        <v>925</v>
      </c>
      <c r="B50" s="1" t="n">
        <v>58</v>
      </c>
      <c r="C50" s="1" t="n">
        <v>64</v>
      </c>
      <c r="D50" s="1" t="n">
        <v>1.10345</v>
      </c>
      <c r="E50" s="1" t="n">
        <v>0.882561</v>
      </c>
      <c r="F50" s="1" t="n">
        <v>4316</v>
      </c>
      <c r="G50" s="1" t="n">
        <v>0.282278</v>
      </c>
      <c r="H50" s="1" t="n">
        <v>2316.86</v>
      </c>
    </row>
    <row r="51" customFormat="false" ht="16.15" hidden="false" customHeight="false" outlineLevel="0" collapsed="false">
      <c r="A51" s="1" t="n">
        <v>955</v>
      </c>
      <c r="B51" s="1" t="n">
        <v>58</v>
      </c>
      <c r="C51" s="1" t="n">
        <v>64</v>
      </c>
      <c r="D51" s="1" t="n">
        <v>1.10345</v>
      </c>
      <c r="E51" s="1" t="n">
        <v>0.895648</v>
      </c>
      <c r="F51" s="1" t="n">
        <v>4372</v>
      </c>
      <c r="G51" s="1" t="n">
        <v>0.247829</v>
      </c>
      <c r="H51" s="1" t="n">
        <v>873.624</v>
      </c>
    </row>
    <row r="52" customFormat="false" ht="16.15" hidden="false" customHeight="false" outlineLevel="0" collapsed="false">
      <c r="A52" s="1" t="n">
        <v>988</v>
      </c>
      <c r="B52" s="1" t="n">
        <v>57</v>
      </c>
      <c r="C52" s="1" t="n">
        <v>61</v>
      </c>
      <c r="D52" s="1" t="n">
        <v>1.07018</v>
      </c>
      <c r="E52" s="1" t="n">
        <v>0.920353</v>
      </c>
      <c r="F52" s="1" t="n">
        <v>4519</v>
      </c>
      <c r="G52" s="1" t="n">
        <v>0.300793</v>
      </c>
      <c r="H52" s="1" t="n">
        <v>3020.19</v>
      </c>
    </row>
    <row r="53" customFormat="false" ht="16.15" hidden="false" customHeight="false" outlineLevel="0" collapsed="false">
      <c r="A53" s="1" t="n">
        <v>994</v>
      </c>
      <c r="B53" s="1" t="n">
        <v>57</v>
      </c>
      <c r="C53" s="1" t="n">
        <v>60</v>
      </c>
      <c r="D53" s="1" t="n">
        <v>1.05263</v>
      </c>
      <c r="E53" s="1" t="n">
        <v>0.933171</v>
      </c>
      <c r="F53" s="1" t="n">
        <v>4681</v>
      </c>
      <c r="G53" s="1" t="n">
        <v>0.275308</v>
      </c>
      <c r="H53" s="1" t="n">
        <v>1456.78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L31" activeCellId="0" sqref="L31"/>
    </sheetView>
  </sheetViews>
  <sheetFormatPr defaultRowHeight="16.15"/>
  <cols>
    <col collapsed="false" hidden="false" max="1025" min="1" style="1" width="8.36734693877551"/>
  </cols>
  <sheetData>
    <row r="1" customFormat="false" ht="22.95" hidden="false" customHeight="true" outlineLevel="0" collapsed="false">
      <c r="A1" s="5" t="s">
        <v>24</v>
      </c>
      <c r="B1" s="6"/>
      <c r="C1" s="6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57</v>
      </c>
      <c r="C4" s="1" t="n">
        <v>63</v>
      </c>
      <c r="D4" s="1" t="n">
        <v>1.10526</v>
      </c>
      <c r="E4" s="1" t="n">
        <v>0.889052</v>
      </c>
      <c r="F4" s="1" t="n">
        <v>4846</v>
      </c>
      <c r="G4" s="1" t="n">
        <v>0.309565</v>
      </c>
      <c r="H4" s="1" t="n">
        <v>486.169</v>
      </c>
      <c r="J4" s="4" t="s">
        <v>14</v>
      </c>
      <c r="K4" s="1" t="n">
        <f aca="false">AVERAGE(B4:B53)</f>
        <v>57.62</v>
      </c>
      <c r="L4" s="1" t="n">
        <f aca="false">AVERAGE(C4:C53)</f>
        <v>61.78</v>
      </c>
      <c r="M4" s="1" t="n">
        <f aca="false">AVERAGE(D4:D53)</f>
        <v>1.0724046</v>
      </c>
      <c r="N4" s="1" t="n">
        <f aca="false">AVERAGE(E4:E53)</f>
        <v>0.91736138</v>
      </c>
      <c r="O4" s="1" t="n">
        <f aca="false">AVERAGE(F4:F53)</f>
        <v>5884.06</v>
      </c>
      <c r="P4" s="1" t="n">
        <f aca="false">AVERAGE(G4:G53)</f>
        <v>0.29525308</v>
      </c>
      <c r="Q4" s="1" t="n">
        <f aca="false">COUNTIF(D4:D53, 1)</f>
        <v>1</v>
      </c>
      <c r="R4" s="1" t="n">
        <f aca="false">100/K4</f>
        <v>1.73550850399167</v>
      </c>
      <c r="S4" s="1" t="n">
        <f aca="false">100/L4</f>
        <v>1.61864681126578</v>
      </c>
    </row>
    <row r="5" customFormat="false" ht="16.15" hidden="false" customHeight="false" outlineLevel="0" collapsed="false">
      <c r="A5" s="1" t="n">
        <v>31</v>
      </c>
      <c r="B5" s="1" t="n">
        <v>57</v>
      </c>
      <c r="C5" s="1" t="n">
        <v>62</v>
      </c>
      <c r="D5" s="1" t="n">
        <v>1.08772</v>
      </c>
      <c r="E5" s="1" t="n">
        <v>0.900463</v>
      </c>
      <c r="F5" s="1" t="n">
        <v>5291</v>
      </c>
      <c r="G5" s="1" t="n">
        <v>0.261793</v>
      </c>
      <c r="H5" s="1" t="n">
        <v>1233.78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58</v>
      </c>
      <c r="C6" s="1" t="n">
        <v>61</v>
      </c>
      <c r="D6" s="1" t="n">
        <v>1.05172</v>
      </c>
      <c r="E6" s="1" t="n">
        <v>0.937489</v>
      </c>
      <c r="F6" s="1" t="n">
        <v>6314</v>
      </c>
      <c r="G6" s="1" t="n">
        <v>0.316604</v>
      </c>
      <c r="H6" s="1" t="n">
        <v>271.247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58</v>
      </c>
      <c r="C7" s="1" t="n">
        <v>61</v>
      </c>
      <c r="D7" s="1" t="n">
        <v>1.05172</v>
      </c>
      <c r="E7" s="1" t="n">
        <v>0.932271</v>
      </c>
      <c r="F7" s="1" t="n">
        <v>5795</v>
      </c>
      <c r="G7" s="1" t="n">
        <v>0.278482</v>
      </c>
      <c r="H7" s="1" t="n">
        <v>421.002</v>
      </c>
      <c r="J7" s="4" t="s">
        <v>15</v>
      </c>
      <c r="K7" s="1" t="n">
        <f aca="false">MAX(D4:D53)</f>
        <v>1.21053</v>
      </c>
      <c r="L7" s="1" t="n">
        <f aca="false">MAX(E4:E53)</f>
        <v>0.98796</v>
      </c>
      <c r="M7" s="1" t="n">
        <f aca="false">MAX(F4:F53)</f>
        <v>9799</v>
      </c>
    </row>
    <row r="8" customFormat="false" ht="16.15" hidden="false" customHeight="false" outlineLevel="0" collapsed="false">
      <c r="A8" s="1" t="n">
        <v>79</v>
      </c>
      <c r="B8" s="1" t="n">
        <v>57</v>
      </c>
      <c r="C8" s="1" t="n">
        <v>68</v>
      </c>
      <c r="D8" s="1" t="n">
        <v>1.19298</v>
      </c>
      <c r="E8" s="1" t="n">
        <v>0.821925</v>
      </c>
      <c r="F8" s="1" t="n">
        <v>4045</v>
      </c>
      <c r="G8" s="1" t="n">
        <v>0.200615</v>
      </c>
      <c r="H8" s="1" t="n">
        <v>2106.49</v>
      </c>
      <c r="J8" s="4" t="s">
        <v>16</v>
      </c>
      <c r="K8" s="1" t="n">
        <f aca="false">MIN(D4:D53)</f>
        <v>1</v>
      </c>
      <c r="L8" s="1" t="n">
        <f aca="false">MIN(E4:E53)</f>
        <v>0.806428</v>
      </c>
      <c r="M8" s="1" t="n">
        <f aca="false">MIN(F4:F53)</f>
        <v>3788</v>
      </c>
    </row>
    <row r="9" customFormat="false" ht="16.15" hidden="false" customHeight="false" outlineLevel="0" collapsed="false">
      <c r="A9" s="1" t="n">
        <v>101</v>
      </c>
      <c r="B9" s="1" t="n">
        <v>57</v>
      </c>
      <c r="C9" s="1" t="n">
        <v>64</v>
      </c>
      <c r="D9" s="1" t="n">
        <v>1.12281</v>
      </c>
      <c r="E9" s="1" t="n">
        <v>0.866659</v>
      </c>
      <c r="F9" s="1" t="n">
        <v>4431</v>
      </c>
      <c r="G9" s="1" t="n">
        <v>0.252965</v>
      </c>
      <c r="H9" s="1" t="n">
        <v>335.254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58</v>
      </c>
      <c r="C10" s="1" t="n">
        <v>64</v>
      </c>
      <c r="D10" s="1" t="n">
        <v>1.10345</v>
      </c>
      <c r="E10" s="1" t="n">
        <v>0.888852</v>
      </c>
      <c r="F10" s="1" t="n">
        <v>5371</v>
      </c>
      <c r="G10" s="1" t="n">
        <v>0.2754</v>
      </c>
      <c r="H10" s="1" t="n">
        <v>2414.83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59</v>
      </c>
      <c r="C11" s="1" t="n">
        <v>66</v>
      </c>
      <c r="D11" s="1" t="n">
        <v>1.11864</v>
      </c>
      <c r="E11" s="1" t="n">
        <v>0.878361</v>
      </c>
      <c r="F11" s="1" t="n">
        <v>4725</v>
      </c>
      <c r="G11" s="1" t="n">
        <v>0.240297</v>
      </c>
      <c r="H11" s="1" t="n">
        <v>1494.95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56</v>
      </c>
      <c r="C12" s="1" t="n">
        <v>62</v>
      </c>
      <c r="D12" s="1" t="n">
        <v>1.10714</v>
      </c>
      <c r="E12" s="1" t="n">
        <v>0.889531</v>
      </c>
      <c r="F12" s="1" t="n">
        <v>4915</v>
      </c>
      <c r="G12" s="1" t="n">
        <v>0.284017</v>
      </c>
      <c r="H12" s="1" t="n">
        <v>2359.32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59</v>
      </c>
      <c r="C13" s="1" t="n">
        <v>60</v>
      </c>
      <c r="D13" s="1" t="n">
        <v>1.01695</v>
      </c>
      <c r="E13" s="1" t="n">
        <v>0.971268</v>
      </c>
      <c r="F13" s="1" t="n">
        <v>7749</v>
      </c>
      <c r="G13" s="1" t="n">
        <v>0.311814</v>
      </c>
      <c r="H13" s="1" t="n">
        <v>130.284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59</v>
      </c>
      <c r="C14" s="1" t="n">
        <v>60</v>
      </c>
      <c r="D14" s="1" t="n">
        <v>1.01695</v>
      </c>
      <c r="E14" s="1" t="n">
        <v>0.96924</v>
      </c>
      <c r="F14" s="1" t="n">
        <v>8437</v>
      </c>
      <c r="G14" s="1" t="n">
        <v>0.350611</v>
      </c>
      <c r="H14" s="1" t="n">
        <v>86.3928</v>
      </c>
      <c r="J14" s="4" t="s">
        <v>18</v>
      </c>
      <c r="K14" s="1" t="n">
        <f aca="false">_xlfn.STDEV.P(C4:C53)</f>
        <v>2.67050557011215</v>
      </c>
    </row>
    <row r="15" customFormat="false" ht="16.15" hidden="false" customHeight="false" outlineLevel="0" collapsed="false">
      <c r="A15" s="1" t="n">
        <v>227</v>
      </c>
      <c r="B15" s="1" t="n">
        <v>60</v>
      </c>
      <c r="C15" s="1" t="n">
        <v>64</v>
      </c>
      <c r="D15" s="1" t="n">
        <v>1.06667</v>
      </c>
      <c r="E15" s="1" t="n">
        <v>0.919072</v>
      </c>
      <c r="F15" s="1" t="n">
        <v>6474</v>
      </c>
      <c r="G15" s="1" t="n">
        <v>0.320987</v>
      </c>
      <c r="H15" s="1" t="n">
        <v>273.041</v>
      </c>
      <c r="J15" s="4" t="s">
        <v>19</v>
      </c>
      <c r="K15" s="1" t="n">
        <f aca="false">K14/L4</f>
        <v>0.0432260532552954</v>
      </c>
    </row>
    <row r="16" customFormat="false" ht="16.15" hidden="false" customHeight="false" outlineLevel="0" collapsed="false">
      <c r="A16" s="1" t="n">
        <v>232</v>
      </c>
      <c r="B16" s="1" t="n">
        <v>57</v>
      </c>
      <c r="C16" s="1" t="n">
        <v>59</v>
      </c>
      <c r="D16" s="1" t="n">
        <v>1.03509</v>
      </c>
      <c r="E16" s="1" t="n">
        <v>0.941848</v>
      </c>
      <c r="F16" s="1" t="n">
        <v>6117</v>
      </c>
      <c r="G16" s="1" t="n">
        <v>0.335871</v>
      </c>
      <c r="H16" s="1" t="n">
        <v>1768.12</v>
      </c>
    </row>
    <row r="17" customFormat="false" ht="16.15" hidden="false" customHeight="false" outlineLevel="0" collapsed="false">
      <c r="A17" s="1" t="n">
        <v>243</v>
      </c>
      <c r="B17" s="1" t="n">
        <v>57</v>
      </c>
      <c r="C17" s="1" t="n">
        <v>62</v>
      </c>
      <c r="D17" s="1" t="n">
        <v>1.08772</v>
      </c>
      <c r="E17" s="1" t="n">
        <v>0.910809</v>
      </c>
      <c r="F17" s="1" t="n">
        <v>5382</v>
      </c>
      <c r="G17" s="1" t="n">
        <v>0.323978</v>
      </c>
      <c r="H17" s="1" t="n">
        <v>1438.39</v>
      </c>
    </row>
    <row r="18" customFormat="false" ht="16.15" hidden="false" customHeight="false" outlineLevel="0" collapsed="false">
      <c r="A18" s="1" t="n">
        <v>281</v>
      </c>
      <c r="B18" s="1" t="n">
        <v>57</v>
      </c>
      <c r="C18" s="1" t="n">
        <v>63</v>
      </c>
      <c r="D18" s="1" t="n">
        <v>1.10526</v>
      </c>
      <c r="E18" s="1" t="n">
        <v>0.881865</v>
      </c>
      <c r="F18" s="1" t="n">
        <v>5131</v>
      </c>
      <c r="G18" s="1" t="n">
        <v>0.251903</v>
      </c>
      <c r="H18" s="1" t="n">
        <v>1536.77</v>
      </c>
    </row>
    <row r="19" customFormat="false" ht="16.15" hidden="false" customHeight="false" outlineLevel="0" collapsed="false">
      <c r="A19" s="1" t="n">
        <v>318</v>
      </c>
      <c r="B19" s="1" t="n">
        <v>59</v>
      </c>
      <c r="C19" s="1" t="n">
        <v>63</v>
      </c>
      <c r="D19" s="1" t="n">
        <v>1.0678</v>
      </c>
      <c r="E19" s="1" t="n">
        <v>0.920866</v>
      </c>
      <c r="F19" s="1" t="n">
        <v>5771</v>
      </c>
      <c r="G19" s="1" t="n">
        <v>0.262833</v>
      </c>
      <c r="H19" s="1" t="n">
        <v>283.458</v>
      </c>
    </row>
    <row r="20" customFormat="false" ht="16.15" hidden="false" customHeight="false" outlineLevel="0" collapsed="false">
      <c r="A20" s="1" t="n">
        <v>334</v>
      </c>
      <c r="B20" s="1" t="n">
        <v>56</v>
      </c>
      <c r="C20" s="1" t="n">
        <v>59</v>
      </c>
      <c r="D20" s="1" t="n">
        <v>1.05357</v>
      </c>
      <c r="E20" s="1" t="n">
        <v>0.931781</v>
      </c>
      <c r="F20" s="1" t="n">
        <v>6147</v>
      </c>
      <c r="G20" s="1" t="n">
        <v>0.286819</v>
      </c>
      <c r="H20" s="1" t="n">
        <v>652.951</v>
      </c>
    </row>
    <row r="21" customFormat="false" ht="16.15" hidden="false" customHeight="false" outlineLevel="0" collapsed="false">
      <c r="A21" s="1" t="n">
        <v>351</v>
      </c>
      <c r="B21" s="1" t="n">
        <v>59</v>
      </c>
      <c r="C21" s="1" t="n">
        <v>60</v>
      </c>
      <c r="D21" s="1" t="n">
        <v>1.01695</v>
      </c>
      <c r="E21" s="1" t="n">
        <v>0.967769</v>
      </c>
      <c r="F21" s="1" t="n">
        <v>9799</v>
      </c>
      <c r="G21" s="1" t="n">
        <v>0.407273</v>
      </c>
      <c r="H21" s="1" t="n">
        <v>273.004</v>
      </c>
    </row>
    <row r="22" customFormat="false" ht="16.15" hidden="false" customHeight="false" outlineLevel="0" collapsed="false">
      <c r="A22" s="1" t="n">
        <v>366</v>
      </c>
      <c r="B22" s="1" t="n">
        <v>57</v>
      </c>
      <c r="C22" s="1" t="n">
        <v>69</v>
      </c>
      <c r="D22" s="1" t="n">
        <v>1.21053</v>
      </c>
      <c r="E22" s="1" t="n">
        <v>0.806428</v>
      </c>
      <c r="F22" s="1" t="n">
        <v>3788</v>
      </c>
      <c r="G22" s="1" t="n">
        <v>0.214831</v>
      </c>
      <c r="H22" s="1" t="n">
        <v>69.3458</v>
      </c>
    </row>
    <row r="23" customFormat="false" ht="16.15" hidden="false" customHeight="false" outlineLevel="0" collapsed="false">
      <c r="A23" s="1" t="n">
        <v>396</v>
      </c>
      <c r="B23" s="1" t="n">
        <v>58</v>
      </c>
      <c r="C23" s="1" t="n">
        <v>61</v>
      </c>
      <c r="D23" s="1" t="n">
        <v>1.05172</v>
      </c>
      <c r="E23" s="1" t="n">
        <v>0.932429</v>
      </c>
      <c r="F23" s="1" t="n">
        <v>5488</v>
      </c>
      <c r="G23" s="1" t="n">
        <v>0.345744</v>
      </c>
      <c r="H23" s="1" t="n">
        <v>807.652</v>
      </c>
    </row>
    <row r="24" customFormat="false" ht="16.15" hidden="false" customHeight="false" outlineLevel="0" collapsed="false">
      <c r="A24" s="1" t="n">
        <v>413</v>
      </c>
      <c r="B24" s="1" t="n">
        <v>57</v>
      </c>
      <c r="C24" s="1" t="n">
        <v>59</v>
      </c>
      <c r="D24" s="1" t="n">
        <v>1.03509</v>
      </c>
      <c r="E24" s="1" t="n">
        <v>0.957869</v>
      </c>
      <c r="F24" s="1" t="n">
        <v>6212</v>
      </c>
      <c r="G24" s="1" t="n">
        <v>0.256841</v>
      </c>
      <c r="H24" s="1" t="n">
        <v>2150.41</v>
      </c>
    </row>
    <row r="25" customFormat="false" ht="16.15" hidden="false" customHeight="false" outlineLevel="0" collapsed="false">
      <c r="A25" s="1" t="n">
        <v>420</v>
      </c>
      <c r="B25" s="1" t="n">
        <v>57</v>
      </c>
      <c r="C25" s="1" t="n">
        <v>60</v>
      </c>
      <c r="D25" s="1" t="n">
        <v>1.05263</v>
      </c>
      <c r="E25" s="1" t="n">
        <v>0.937962</v>
      </c>
      <c r="F25" s="1" t="n">
        <v>5448</v>
      </c>
      <c r="G25" s="1" t="n">
        <v>0.277404</v>
      </c>
      <c r="H25" s="1" t="n">
        <v>1825.04</v>
      </c>
    </row>
    <row r="26" customFormat="false" ht="16.15" hidden="false" customHeight="false" outlineLevel="0" collapsed="false">
      <c r="A26" s="1" t="n">
        <v>449</v>
      </c>
      <c r="B26" s="1" t="n">
        <v>60</v>
      </c>
      <c r="C26" s="1" t="n">
        <v>61</v>
      </c>
      <c r="D26" s="1" t="n">
        <v>1.01667</v>
      </c>
      <c r="E26" s="1" t="n">
        <v>0.966441</v>
      </c>
      <c r="F26" s="1" t="n">
        <v>8170</v>
      </c>
      <c r="G26" s="1" t="n">
        <v>0.348974</v>
      </c>
      <c r="H26" s="1" t="n">
        <v>547.652</v>
      </c>
    </row>
    <row r="27" customFormat="false" ht="16.15" hidden="false" customHeight="false" outlineLevel="0" collapsed="false">
      <c r="A27" s="1" t="n">
        <v>456</v>
      </c>
      <c r="B27" s="1" t="n">
        <v>58</v>
      </c>
      <c r="C27" s="1" t="n">
        <v>60</v>
      </c>
      <c r="D27" s="1" t="n">
        <v>1.03448</v>
      </c>
      <c r="E27" s="1" t="n">
        <v>0.953089</v>
      </c>
      <c r="F27" s="1" t="n">
        <v>8179</v>
      </c>
      <c r="G27" s="1" t="n">
        <v>0.360004</v>
      </c>
      <c r="H27" s="1" t="n">
        <v>273.575</v>
      </c>
    </row>
    <row r="28" customFormat="false" ht="16.15" hidden="false" customHeight="false" outlineLevel="0" collapsed="false">
      <c r="A28" s="1" t="n">
        <v>474</v>
      </c>
      <c r="B28" s="1" t="n">
        <v>59</v>
      </c>
      <c r="C28" s="1" t="n">
        <v>60</v>
      </c>
      <c r="D28" s="1" t="n">
        <v>1.01695</v>
      </c>
      <c r="E28" s="1" t="n">
        <v>0.963672</v>
      </c>
      <c r="F28" s="1" t="n">
        <v>6841</v>
      </c>
      <c r="G28" s="1" t="n">
        <v>0.275558</v>
      </c>
      <c r="H28" s="1" t="n">
        <v>710.476</v>
      </c>
    </row>
    <row r="29" customFormat="false" ht="16.15" hidden="false" customHeight="false" outlineLevel="0" collapsed="false">
      <c r="A29" s="1" t="n">
        <v>519</v>
      </c>
      <c r="B29" s="1" t="n">
        <v>56</v>
      </c>
      <c r="C29" s="1" t="n">
        <v>57</v>
      </c>
      <c r="D29" s="1" t="n">
        <v>1.01786</v>
      </c>
      <c r="E29" s="1" t="n">
        <v>0.961793</v>
      </c>
      <c r="F29" s="1" t="n">
        <v>6176</v>
      </c>
      <c r="G29" s="1" t="n">
        <v>0.306965</v>
      </c>
      <c r="H29" s="1" t="n">
        <v>2396.06</v>
      </c>
    </row>
    <row r="30" customFormat="false" ht="16.15" hidden="false" customHeight="false" outlineLevel="0" collapsed="false">
      <c r="A30" s="1" t="n">
        <v>539</v>
      </c>
      <c r="B30" s="1" t="n">
        <v>58</v>
      </c>
      <c r="C30" s="1" t="n">
        <v>61</v>
      </c>
      <c r="D30" s="1" t="n">
        <v>1.05172</v>
      </c>
      <c r="E30" s="1" t="n">
        <v>0.936217</v>
      </c>
      <c r="F30" s="1" t="n">
        <v>6505</v>
      </c>
      <c r="G30" s="1" t="n">
        <v>0.341064</v>
      </c>
      <c r="H30" s="1" t="n">
        <v>1854.91</v>
      </c>
    </row>
    <row r="31" customFormat="false" ht="16.15" hidden="false" customHeight="false" outlineLevel="0" collapsed="false">
      <c r="A31" s="1" t="n">
        <v>542</v>
      </c>
      <c r="B31" s="1" t="n">
        <v>57</v>
      </c>
      <c r="C31" s="1" t="n">
        <v>64</v>
      </c>
      <c r="D31" s="1" t="n">
        <v>1.12281</v>
      </c>
      <c r="E31" s="1" t="n">
        <v>0.876239</v>
      </c>
      <c r="F31" s="1" t="n">
        <v>4951</v>
      </c>
      <c r="G31" s="1" t="n">
        <v>0.285895</v>
      </c>
      <c r="H31" s="1" t="n">
        <v>611.786</v>
      </c>
    </row>
    <row r="32" customFormat="false" ht="16.15" hidden="false" customHeight="false" outlineLevel="0" collapsed="false">
      <c r="A32" s="1" t="n">
        <v>560</v>
      </c>
      <c r="B32" s="1" t="n">
        <v>56</v>
      </c>
      <c r="C32" s="1" t="n">
        <v>57</v>
      </c>
      <c r="D32" s="1" t="n">
        <v>1.01786</v>
      </c>
      <c r="E32" s="1" t="n">
        <v>0.972184</v>
      </c>
      <c r="F32" s="1" t="n">
        <v>6533</v>
      </c>
      <c r="G32" s="1" t="n">
        <v>0.28681</v>
      </c>
      <c r="H32" s="1" t="n">
        <v>2299.85</v>
      </c>
    </row>
    <row r="33" customFormat="false" ht="16.15" hidden="false" customHeight="false" outlineLevel="0" collapsed="false">
      <c r="A33" s="1" t="n">
        <v>594</v>
      </c>
      <c r="B33" s="1" t="n">
        <v>57</v>
      </c>
      <c r="C33" s="1" t="n">
        <v>66</v>
      </c>
      <c r="D33" s="1" t="n">
        <v>1.15789</v>
      </c>
      <c r="E33" s="1" t="n">
        <v>0.837733</v>
      </c>
      <c r="F33" s="1" t="n">
        <v>3923</v>
      </c>
      <c r="G33" s="1" t="n">
        <v>0.247362</v>
      </c>
      <c r="H33" s="1" t="n">
        <v>2419.17</v>
      </c>
    </row>
    <row r="34" customFormat="false" ht="16.15" hidden="false" customHeight="false" outlineLevel="0" collapsed="false">
      <c r="A34" s="1" t="n">
        <v>607</v>
      </c>
      <c r="B34" s="1" t="n">
        <v>58</v>
      </c>
      <c r="C34" s="1" t="n">
        <v>67</v>
      </c>
      <c r="D34" s="1" t="n">
        <v>1.15517</v>
      </c>
      <c r="E34" s="1" t="n">
        <v>0.838247</v>
      </c>
      <c r="F34" s="1" t="n">
        <v>4222</v>
      </c>
      <c r="G34" s="1" t="n">
        <v>0.224126</v>
      </c>
      <c r="H34" s="1" t="n">
        <v>436.681</v>
      </c>
    </row>
    <row r="35" customFormat="false" ht="16.15" hidden="false" customHeight="false" outlineLevel="0" collapsed="false">
      <c r="A35" s="1" t="n">
        <v>628</v>
      </c>
      <c r="B35" s="1" t="n">
        <v>56</v>
      </c>
      <c r="C35" s="1" t="n">
        <v>59</v>
      </c>
      <c r="D35" s="1" t="n">
        <v>1.05357</v>
      </c>
      <c r="E35" s="1" t="n">
        <v>0.930871</v>
      </c>
      <c r="F35" s="1" t="n">
        <v>4953</v>
      </c>
      <c r="G35" s="1" t="n">
        <v>0.302044</v>
      </c>
      <c r="H35" s="1" t="n">
        <v>696.061</v>
      </c>
    </row>
    <row r="36" customFormat="false" ht="16.15" hidden="false" customHeight="false" outlineLevel="0" collapsed="false">
      <c r="A36" s="1" t="n">
        <v>635</v>
      </c>
      <c r="B36" s="1" t="n">
        <v>59</v>
      </c>
      <c r="C36" s="1" t="n">
        <v>59</v>
      </c>
      <c r="D36" s="1" t="n">
        <v>1</v>
      </c>
      <c r="E36" s="1" t="n">
        <v>0.98796</v>
      </c>
      <c r="F36" s="1" t="n">
        <v>8155</v>
      </c>
      <c r="G36" s="1" t="n">
        <v>0.347928</v>
      </c>
      <c r="H36" s="1" t="n">
        <v>66.9979</v>
      </c>
    </row>
    <row r="37" customFormat="false" ht="16.15" hidden="false" customHeight="false" outlineLevel="0" collapsed="false">
      <c r="A37" s="1" t="n">
        <v>662</v>
      </c>
      <c r="B37" s="1" t="n">
        <v>59</v>
      </c>
      <c r="C37" s="1" t="n">
        <v>61</v>
      </c>
      <c r="D37" s="1" t="n">
        <v>1.0339</v>
      </c>
      <c r="E37" s="1" t="n">
        <v>0.94831</v>
      </c>
      <c r="F37" s="1" t="n">
        <v>6516</v>
      </c>
      <c r="G37" s="1" t="n">
        <v>0.31078</v>
      </c>
      <c r="H37" s="1" t="n">
        <v>556.971</v>
      </c>
    </row>
    <row r="38" customFormat="false" ht="16.15" hidden="false" customHeight="false" outlineLevel="0" collapsed="false">
      <c r="A38" s="1" t="n">
        <v>683</v>
      </c>
      <c r="B38" s="1" t="n">
        <v>57</v>
      </c>
      <c r="C38" s="1" t="n">
        <v>61</v>
      </c>
      <c r="D38" s="1" t="n">
        <v>1.07018</v>
      </c>
      <c r="E38" s="1" t="n">
        <v>0.917822</v>
      </c>
      <c r="F38" s="1" t="n">
        <v>5706</v>
      </c>
      <c r="G38" s="1" t="n">
        <v>0.332732</v>
      </c>
      <c r="H38" s="1" t="n">
        <v>1095.48</v>
      </c>
    </row>
    <row r="39" customFormat="false" ht="16.15" hidden="false" customHeight="false" outlineLevel="0" collapsed="false">
      <c r="A39" s="1" t="n">
        <v>711</v>
      </c>
      <c r="B39" s="1" t="n">
        <v>57</v>
      </c>
      <c r="C39" s="1" t="n">
        <v>58</v>
      </c>
      <c r="D39" s="1" t="n">
        <v>1.01754</v>
      </c>
      <c r="E39" s="1" t="n">
        <v>0.97103</v>
      </c>
      <c r="F39" s="1" t="n">
        <v>7479</v>
      </c>
      <c r="G39" s="1" t="n">
        <v>0.333521</v>
      </c>
      <c r="H39" s="1" t="n">
        <v>2835.6</v>
      </c>
    </row>
    <row r="40" customFormat="false" ht="16.15" hidden="false" customHeight="false" outlineLevel="0" collapsed="false">
      <c r="A40" s="1" t="n">
        <v>732</v>
      </c>
      <c r="B40" s="1" t="n">
        <v>56</v>
      </c>
      <c r="C40" s="1" t="n">
        <v>59</v>
      </c>
      <c r="D40" s="1" t="n">
        <v>1.05357</v>
      </c>
      <c r="E40" s="1" t="n">
        <v>0.943708</v>
      </c>
      <c r="F40" s="1" t="n">
        <v>5952</v>
      </c>
      <c r="G40" s="1" t="n">
        <v>0.316123</v>
      </c>
      <c r="H40" s="1" t="n">
        <v>100.692</v>
      </c>
    </row>
    <row r="41" customFormat="false" ht="16.15" hidden="false" customHeight="false" outlineLevel="0" collapsed="false">
      <c r="A41" s="1" t="n">
        <v>744</v>
      </c>
      <c r="B41" s="1" t="n">
        <v>59</v>
      </c>
      <c r="C41" s="1" t="n">
        <v>61</v>
      </c>
      <c r="D41" s="1" t="n">
        <v>1.0339</v>
      </c>
      <c r="E41" s="1" t="n">
        <v>0.952522</v>
      </c>
      <c r="F41" s="1" t="n">
        <v>8671</v>
      </c>
      <c r="G41" s="1" t="n">
        <v>0.381675</v>
      </c>
      <c r="H41" s="1" t="n">
        <v>1551.98</v>
      </c>
    </row>
    <row r="42" customFormat="false" ht="16.15" hidden="false" customHeight="false" outlineLevel="0" collapsed="false">
      <c r="A42" s="1" t="n">
        <v>772</v>
      </c>
      <c r="B42" s="1" t="n">
        <v>58</v>
      </c>
      <c r="C42" s="1" t="n">
        <v>61</v>
      </c>
      <c r="D42" s="1" t="n">
        <v>1.05172</v>
      </c>
      <c r="E42" s="1" t="n">
        <v>0.943175</v>
      </c>
      <c r="F42" s="1" t="n">
        <v>6528</v>
      </c>
      <c r="G42" s="1" t="n">
        <v>0.326654</v>
      </c>
      <c r="H42" s="1" t="n">
        <v>1524.81</v>
      </c>
    </row>
    <row r="43" customFormat="false" ht="16.15" hidden="false" customHeight="false" outlineLevel="0" collapsed="false">
      <c r="A43" s="1" t="n">
        <v>799</v>
      </c>
      <c r="B43" s="1" t="n">
        <v>56</v>
      </c>
      <c r="C43" s="1" t="n">
        <v>60</v>
      </c>
      <c r="D43" s="1" t="n">
        <v>1.07143</v>
      </c>
      <c r="E43" s="1" t="n">
        <v>0.910861</v>
      </c>
      <c r="F43" s="1" t="n">
        <v>5227</v>
      </c>
      <c r="G43" s="1" t="n">
        <v>0.269425</v>
      </c>
      <c r="H43" s="1" t="n">
        <v>410.211</v>
      </c>
    </row>
    <row r="44" customFormat="false" ht="16.15" hidden="false" customHeight="false" outlineLevel="0" collapsed="false">
      <c r="A44" s="1" t="n">
        <v>808</v>
      </c>
      <c r="B44" s="1" t="n">
        <v>59</v>
      </c>
      <c r="C44" s="1" t="n">
        <v>66</v>
      </c>
      <c r="D44" s="1" t="n">
        <v>1.11864</v>
      </c>
      <c r="E44" s="1" t="n">
        <v>0.870107</v>
      </c>
      <c r="F44" s="1" t="n">
        <v>4525</v>
      </c>
      <c r="G44" s="1" t="n">
        <v>0.249085</v>
      </c>
      <c r="H44" s="1" t="n">
        <v>242.074</v>
      </c>
    </row>
    <row r="45" customFormat="false" ht="16.15" hidden="false" customHeight="false" outlineLevel="0" collapsed="false">
      <c r="A45" s="1" t="n">
        <v>828</v>
      </c>
      <c r="B45" s="1" t="n">
        <v>57</v>
      </c>
      <c r="C45" s="1" t="n">
        <v>61</v>
      </c>
      <c r="D45" s="1" t="n">
        <v>1.07018</v>
      </c>
      <c r="E45" s="1" t="n">
        <v>0.917616</v>
      </c>
      <c r="F45" s="1" t="n">
        <v>5286</v>
      </c>
      <c r="G45" s="1" t="n">
        <v>0.296144</v>
      </c>
      <c r="H45" s="1" t="n">
        <v>323.14</v>
      </c>
    </row>
    <row r="46" customFormat="false" ht="16.15" hidden="false" customHeight="false" outlineLevel="0" collapsed="false">
      <c r="A46" s="1" t="n">
        <v>856</v>
      </c>
      <c r="B46" s="1" t="n">
        <v>59</v>
      </c>
      <c r="C46" s="1" t="n">
        <v>63</v>
      </c>
      <c r="D46" s="1" t="n">
        <v>1.0678</v>
      </c>
      <c r="E46" s="1" t="n">
        <v>0.916954</v>
      </c>
      <c r="F46" s="1" t="n">
        <v>5705</v>
      </c>
      <c r="G46" s="1" t="n">
        <v>0.29474</v>
      </c>
      <c r="H46" s="1" t="n">
        <v>1139.15</v>
      </c>
    </row>
    <row r="47" customFormat="false" ht="16.15" hidden="false" customHeight="false" outlineLevel="0" collapsed="false">
      <c r="A47" s="1" t="n">
        <v>860</v>
      </c>
      <c r="B47" s="1" t="n">
        <v>56</v>
      </c>
      <c r="C47" s="1" t="n">
        <v>62</v>
      </c>
      <c r="D47" s="1" t="n">
        <v>1.10714</v>
      </c>
      <c r="E47" s="1" t="n">
        <v>0.878949</v>
      </c>
      <c r="F47" s="1" t="n">
        <v>4833</v>
      </c>
      <c r="G47" s="1" t="n">
        <v>0.261567</v>
      </c>
      <c r="H47" s="1" t="n">
        <v>534.064</v>
      </c>
    </row>
    <row r="48" customFormat="false" ht="16.15" hidden="false" customHeight="false" outlineLevel="0" collapsed="false">
      <c r="A48" s="1" t="n">
        <v>884</v>
      </c>
      <c r="B48" s="1" t="n">
        <v>58</v>
      </c>
      <c r="C48" s="1" t="n">
        <v>65</v>
      </c>
      <c r="D48" s="1" t="n">
        <v>1.12069</v>
      </c>
      <c r="E48" s="1" t="n">
        <v>0.880048</v>
      </c>
      <c r="F48" s="1" t="n">
        <v>5257</v>
      </c>
      <c r="G48" s="1" t="n">
        <v>0.267587</v>
      </c>
      <c r="H48" s="1" t="n">
        <v>40.3562</v>
      </c>
    </row>
    <row r="49" customFormat="false" ht="16.15" hidden="false" customHeight="false" outlineLevel="0" collapsed="false">
      <c r="A49" s="1" t="n">
        <v>916</v>
      </c>
      <c r="B49" s="1" t="n">
        <v>57</v>
      </c>
      <c r="C49" s="1" t="n">
        <v>59</v>
      </c>
      <c r="D49" s="1" t="n">
        <v>1.03509</v>
      </c>
      <c r="E49" s="1" t="n">
        <v>0.950538</v>
      </c>
      <c r="F49" s="1" t="n">
        <v>6192</v>
      </c>
      <c r="G49" s="1" t="n">
        <v>0.307817</v>
      </c>
      <c r="H49" s="1" t="n">
        <v>3348</v>
      </c>
    </row>
    <row r="50" customFormat="false" ht="16.15" hidden="false" customHeight="false" outlineLevel="0" collapsed="false">
      <c r="A50" s="1" t="n">
        <v>925</v>
      </c>
      <c r="B50" s="1" t="n">
        <v>58</v>
      </c>
      <c r="C50" s="1" t="n">
        <v>64</v>
      </c>
      <c r="D50" s="1" t="n">
        <v>1.10345</v>
      </c>
      <c r="E50" s="1" t="n">
        <v>0.879793</v>
      </c>
      <c r="F50" s="1" t="n">
        <v>4865</v>
      </c>
      <c r="G50" s="1" t="n">
        <v>0.286181</v>
      </c>
      <c r="H50" s="1" t="n">
        <v>445.152</v>
      </c>
    </row>
    <row r="51" customFormat="false" ht="16.15" hidden="false" customHeight="false" outlineLevel="0" collapsed="false">
      <c r="A51" s="1" t="n">
        <v>955</v>
      </c>
      <c r="B51" s="1" t="n">
        <v>58</v>
      </c>
      <c r="C51" s="1" t="n">
        <v>63</v>
      </c>
      <c r="D51" s="1" t="n">
        <v>1.08621</v>
      </c>
      <c r="E51" s="1" t="n">
        <v>0.910727</v>
      </c>
      <c r="F51" s="1" t="n">
        <v>4936</v>
      </c>
      <c r="G51" s="1" t="n">
        <v>0.253227</v>
      </c>
      <c r="H51" s="1" t="n">
        <v>90.8958</v>
      </c>
    </row>
    <row r="52" customFormat="false" ht="16.15" hidden="false" customHeight="false" outlineLevel="0" collapsed="false">
      <c r="A52" s="1" t="n">
        <v>988</v>
      </c>
      <c r="B52" s="1" t="n">
        <v>57</v>
      </c>
      <c r="C52" s="1" t="n">
        <v>62</v>
      </c>
      <c r="D52" s="1" t="n">
        <v>1.08772</v>
      </c>
      <c r="E52" s="1" t="n">
        <v>0.897619</v>
      </c>
      <c r="F52" s="1" t="n">
        <v>4932</v>
      </c>
      <c r="G52" s="1" t="n">
        <v>0.302868</v>
      </c>
      <c r="H52" s="1" t="n">
        <v>1574.62</v>
      </c>
    </row>
    <row r="53" customFormat="false" ht="16.15" hidden="false" customHeight="false" outlineLevel="0" collapsed="false">
      <c r="A53" s="1" t="n">
        <v>994</v>
      </c>
      <c r="B53" s="1" t="n">
        <v>57</v>
      </c>
      <c r="C53" s="1" t="n">
        <v>62</v>
      </c>
      <c r="D53" s="1" t="n">
        <v>1.08772</v>
      </c>
      <c r="E53" s="1" t="n">
        <v>0.900035</v>
      </c>
      <c r="F53" s="1" t="n">
        <v>5309</v>
      </c>
      <c r="G53" s="1" t="n">
        <v>0.279151</v>
      </c>
      <c r="H53" s="1" t="n">
        <v>1090.36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2019-02-04T13:51:50Z</dcterms:created>
  <dc:creator/>
  <dc:description/>
  <dc:language>en-GB</dc:language>
  <cp:lastModifiedBy/>
  <dcterms:modified xsi:type="dcterms:W3CDTF">2019-08-21T12:52:59Z</dcterms:modified>
  <cp:revision>106</cp:revision>
  <dc:subject/>
  <dc:title/>
</cp:coreProperties>
</file>