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OPT Tables" sheetId="1" state="visible" r:id="rId2"/>
    <sheet name="n = 100" sheetId="2" state="visible" r:id="rId3"/>
    <sheet name="CPU Time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<sst xmlns="http://schemas.openxmlformats.org/spreadsheetml/2006/main" count="213" uniqueCount="30">
  <si>
    <t xml:space="preserve">N = 100</t>
  </si>
  <si>
    <t xml:space="preserve">W = 5000</t>
  </si>
  <si>
    <t xml:space="preserve">W = 2500</t>
  </si>
  <si>
    <t xml:space="preserve">W = 1250</t>
  </si>
  <si>
    <t xml:space="preserve">W=5000</t>
  </si>
  <si>
    <t xml:space="preserve">delta</t>
  </si>
  <si>
    <t xml:space="preserve">MFFD</t>
  </si>
  <si>
    <t xml:space="preserve">PS</t>
  </si>
  <si>
    <t xml:space="preserve">MFFD+</t>
  </si>
  <si>
    <t xml:space="preserve">subtract</t>
  </si>
  <si>
    <t xml:space="preserve">N = 500</t>
  </si>
  <si>
    <t xml:space="preserve">W= 1250</t>
  </si>
  <si>
    <t xml:space="preserve">N = 1000</t>
  </si>
  <si>
    <t xml:space="preserve">total item width avg </t>
  </si>
  <si>
    <t xml:space="preserve">lbavg l = 5000</t>
  </si>
  <si>
    <t xml:space="preserve">sd 0.56829</t>
  </si>
  <si>
    <t xml:space="preserve">total item width sd</t>
  </si>
  <si>
    <t xml:space="preserve">lbavg l = 2500</t>
  </si>
  <si>
    <t xml:space="preserve">sd 1.05618</t>
  </si>
  <si>
    <t xml:space="preserve">lbavg l = 1250</t>
  </si>
  <si>
    <t xml:space="preserve">sd 2.02703</t>
  </si>
  <si>
    <t xml:space="preserve">L = 5000</t>
  </si>
  <si>
    <t xml:space="preserve">L = 2500</t>
  </si>
  <si>
    <t xml:space="preserve">L = 1250</t>
  </si>
  <si>
    <t xml:space="preserve">lbsoln avg</t>
  </si>
  <si>
    <t xml:space="preserve">lbsoln sd</t>
  </si>
  <si>
    <t xml:space="preserve">I/s avg</t>
  </si>
  <si>
    <t xml:space="preserve">I/s sd</t>
  </si>
  <si>
    <t xml:space="preserve">opt avg</t>
  </si>
  <si>
    <t xml:space="preserve">opt sd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</si>
</sst>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00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.5"/>
      <color rgb="FF000000"/>
      <name val="Calibri"/>
      <family val="2"/>
    </font>
    <font>
      <sz val="10.5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BABC8"/>
        <bgColor rgb="FFFFD0E6"/>
      </patternFill>
    </fill>
    <fill>
      <patternFill patternType="solid">
        <fgColor rgb="FFD0CECE"/>
        <bgColor rgb="FFCCCCFF"/>
      </patternFill>
    </fill>
    <fill>
      <patternFill patternType="solid">
        <fgColor rgb="FFFFD0E6"/>
        <bgColor rgb="FFD0CECE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BABC8"/>
      <rgbColor rgb="FFCC99FF"/>
      <rgbColor rgb="FFFFD0E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52"/>
  <sheetViews>
    <sheetView windowProtection="false" showFormulas="false" showGridLines="true" showRowColHeaders="true" showZeros="true" rightToLeft="false" tabSelected="true" showOutlineSymbols="true" defaultGridColor="true" view="normal" topLeftCell="A19" colorId="64" zoomScale="81" zoomScaleNormal="81" zoomScalePageLayoutView="100" workbookViewId="0">
      <selection pane="topLeft" activeCell="Z57" activeCellId="0" sqref="Z57"/>
    </sheetView>
  </sheetViews>
  <sheetFormatPr defaultRowHeight="13.2"/>
  <cols>
    <col collapsed="false" hidden="false" max="1" min="1" style="1" width="8.05612244897959"/>
    <col collapsed="false" hidden="false" max="10" min="2" style="1" width="9.94387755102041"/>
    <col collapsed="false" hidden="false" max="11" min="11" style="2" width="9.94387755102041"/>
    <col collapsed="false" hidden="false" max="1025" min="12" style="1" width="9.94387755102041"/>
  </cols>
  <sheetData>
    <row r="1" customFormat="false" ht="13.2" hidden="false" customHeight="false" outlineLevel="0" collapsed="false">
      <c r="A1" s="3"/>
      <c r="B1" s="3"/>
      <c r="C1" s="3"/>
      <c r="D1" s="3"/>
      <c r="E1" s="3"/>
      <c r="F1" s="3"/>
      <c r="G1" s="3"/>
      <c r="H1" s="3"/>
      <c r="I1" s="3"/>
      <c r="J1" s="3"/>
      <c r="K1" s="4"/>
      <c r="L1" s="3"/>
    </row>
    <row r="2" customFormat="false" ht="15.35" hidden="false" customHeight="true" outlineLevel="0" collapsed="false">
      <c r="A2" s="3" t="s">
        <v>0</v>
      </c>
      <c r="B2" s="3"/>
      <c r="C2" s="1" t="s">
        <v>1</v>
      </c>
      <c r="D2" s="3"/>
      <c r="E2" s="3"/>
      <c r="F2" s="1" t="s">
        <v>2</v>
      </c>
      <c r="G2" s="3"/>
      <c r="H2" s="3"/>
      <c r="I2" s="1" t="s">
        <v>3</v>
      </c>
      <c r="J2" s="3"/>
      <c r="K2" s="4"/>
      <c r="L2" s="3" t="s">
        <v>0</v>
      </c>
      <c r="M2" s="1" t="s">
        <v>0</v>
      </c>
      <c r="N2" s="1" t="s">
        <v>0</v>
      </c>
    </row>
    <row r="3" customFormat="false" ht="15.35" hidden="false" customHeight="true" outlineLevel="0" collapsed="false">
      <c r="A3" s="3"/>
      <c r="B3" s="3"/>
      <c r="C3" s="3"/>
      <c r="D3" s="3"/>
      <c r="E3" s="3"/>
      <c r="F3" s="3"/>
      <c r="G3" s="3"/>
      <c r="H3" s="3"/>
      <c r="I3" s="3"/>
      <c r="J3" s="3"/>
      <c r="K3" s="4"/>
      <c r="L3" s="3" t="s">
        <v>4</v>
      </c>
      <c r="M3" s="3" t="s">
        <v>4</v>
      </c>
      <c r="N3" s="3" t="s">
        <v>4</v>
      </c>
      <c r="P3" s="1" t="s">
        <v>2</v>
      </c>
      <c r="T3" s="1" t="s">
        <v>3</v>
      </c>
    </row>
    <row r="4" customFormat="false" ht="15.35" hidden="false" customHeight="true" outlineLevel="0" collapsed="false">
      <c r="A4" s="1" t="s">
        <v>5</v>
      </c>
      <c r="B4" s="1" t="s">
        <v>6</v>
      </c>
      <c r="C4" s="1" t="s">
        <v>7</v>
      </c>
      <c r="D4" s="1" t="s">
        <v>8</v>
      </c>
      <c r="E4" s="1" t="s">
        <v>6</v>
      </c>
      <c r="F4" s="1" t="s">
        <v>7</v>
      </c>
      <c r="G4" s="1" t="s">
        <v>8</v>
      </c>
      <c r="H4" s="1" t="s">
        <v>6</v>
      </c>
      <c r="I4" s="1" t="s">
        <v>7</v>
      </c>
      <c r="J4" s="1" t="s">
        <v>8</v>
      </c>
      <c r="K4" s="4"/>
      <c r="L4" s="1" t="s">
        <v>8</v>
      </c>
      <c r="M4" s="1" t="s">
        <v>7</v>
      </c>
      <c r="N4" s="1" t="s">
        <v>9</v>
      </c>
      <c r="P4" s="1" t="s">
        <v>8</v>
      </c>
      <c r="Q4" s="1" t="s">
        <v>7</v>
      </c>
      <c r="R4" s="1" t="s">
        <v>9</v>
      </c>
      <c r="T4" s="1" t="s">
        <v>8</v>
      </c>
      <c r="U4" s="1" t="s">
        <v>7</v>
      </c>
      <c r="V4" s="1" t="s">
        <v>9</v>
      </c>
    </row>
    <row r="5" customFormat="false" ht="15.35" hidden="false" customHeight="true" outlineLevel="0" collapsed="false">
      <c r="A5" s="1" t="n">
        <v>0</v>
      </c>
      <c r="B5" s="5" t="n">
        <v>8.35709</v>
      </c>
      <c r="C5" s="5" t="n">
        <v>8.35709</v>
      </c>
      <c r="D5" s="5" t="n">
        <v>8.35709</v>
      </c>
      <c r="E5" s="5" t="n">
        <v>4.268</v>
      </c>
      <c r="F5" s="5" t="n">
        <v>4.268</v>
      </c>
      <c r="G5" s="5" t="n">
        <v>4.268</v>
      </c>
      <c r="H5" s="5" t="n">
        <v>2.15624</v>
      </c>
      <c r="I5" s="5" t="n">
        <v>2.15624</v>
      </c>
      <c r="J5" s="5" t="n">
        <v>2.15624</v>
      </c>
      <c r="K5" s="4"/>
      <c r="L5" s="5" t="n">
        <v>8.35709</v>
      </c>
      <c r="M5" s="5" t="n">
        <v>8.35709</v>
      </c>
      <c r="N5" s="1" t="n">
        <f aca="false">L5-M5</f>
        <v>0</v>
      </c>
      <c r="P5" s="5" t="n">
        <v>4.268</v>
      </c>
      <c r="Q5" s="5" t="n">
        <v>4.268</v>
      </c>
      <c r="R5" s="1" t="n">
        <f aca="false"> P5-Q5</f>
        <v>0</v>
      </c>
      <c r="T5" s="5" t="n">
        <v>2.15624</v>
      </c>
      <c r="U5" s="5" t="n">
        <v>2.15624</v>
      </c>
      <c r="V5" s="1" t="n">
        <f aca="false"> T5-U5</f>
        <v>0</v>
      </c>
    </row>
    <row r="6" customFormat="false" ht="15.35" hidden="false" customHeight="true" outlineLevel="0" collapsed="false">
      <c r="A6" s="1" t="n">
        <v>0.1</v>
      </c>
      <c r="B6" s="5" t="n">
        <v>5.27284</v>
      </c>
      <c r="C6" s="6" t="n">
        <v>4.89963</v>
      </c>
      <c r="D6" s="5" t="n">
        <v>5.14404</v>
      </c>
      <c r="E6" s="5" t="n">
        <v>2.72299</v>
      </c>
      <c r="F6" s="6" t="n">
        <v>2.488</v>
      </c>
      <c r="G6" s="5" t="n">
        <v>2.69191</v>
      </c>
      <c r="H6" s="5" t="n">
        <v>1.53147</v>
      </c>
      <c r="I6" s="6" t="n">
        <v>1.51049</v>
      </c>
      <c r="J6" s="5" t="n">
        <v>1.52968</v>
      </c>
      <c r="K6" s="4"/>
      <c r="L6" s="5" t="n">
        <v>5.14404</v>
      </c>
      <c r="M6" s="6" t="n">
        <v>4.89963</v>
      </c>
      <c r="N6" s="1" t="n">
        <f aca="false">L6-M6</f>
        <v>0.24441</v>
      </c>
      <c r="P6" s="5" t="n">
        <v>2.69191</v>
      </c>
      <c r="Q6" s="6" t="n">
        <v>2.488</v>
      </c>
      <c r="R6" s="1" t="n">
        <f aca="false"> P6-Q6</f>
        <v>0.20391</v>
      </c>
      <c r="T6" s="5" t="n">
        <v>1.52968</v>
      </c>
      <c r="U6" s="6" t="n">
        <v>1.51049</v>
      </c>
      <c r="V6" s="1" t="n">
        <f aca="false"> T6-U6</f>
        <v>0.01919</v>
      </c>
    </row>
    <row r="7" customFormat="false" ht="15.35" hidden="false" customHeight="true" outlineLevel="0" collapsed="false">
      <c r="A7" s="1" t="n">
        <v>0.2</v>
      </c>
      <c r="B7" s="5" t="n">
        <v>4.16155</v>
      </c>
      <c r="C7" s="6" t="n">
        <v>3.46467</v>
      </c>
      <c r="D7" s="5" t="n">
        <v>3.98645</v>
      </c>
      <c r="E7" s="5" t="n">
        <v>2.21096</v>
      </c>
      <c r="F7" s="6" t="n">
        <v>1.87449</v>
      </c>
      <c r="G7" s="5" t="n">
        <v>2.16338</v>
      </c>
      <c r="H7" s="5" t="n">
        <v>1.34812</v>
      </c>
      <c r="I7" s="6" t="n">
        <v>1.34499</v>
      </c>
      <c r="J7" s="5" t="n">
        <v>1.34593</v>
      </c>
      <c r="K7" s="4"/>
      <c r="L7" s="5" t="n">
        <v>3.98645</v>
      </c>
      <c r="M7" s="6" t="n">
        <v>3.46467</v>
      </c>
      <c r="N7" s="1" t="n">
        <f aca="false">L7-M7</f>
        <v>0.52178</v>
      </c>
      <c r="P7" s="5" t="n">
        <v>2.16338</v>
      </c>
      <c r="Q7" s="6" t="n">
        <v>1.87449</v>
      </c>
      <c r="R7" s="1" t="n">
        <f aca="false"> P7-Q7</f>
        <v>0.28889</v>
      </c>
      <c r="T7" s="5" t="n">
        <v>1.34593</v>
      </c>
      <c r="U7" s="6" t="n">
        <v>1.34499</v>
      </c>
      <c r="V7" s="1" t="n">
        <f aca="false"> T7-U7</f>
        <v>0.000939999999999941</v>
      </c>
    </row>
    <row r="8" customFormat="false" ht="15.35" hidden="false" customHeight="true" outlineLevel="0" collapsed="false">
      <c r="A8" s="1" t="n">
        <v>0.3</v>
      </c>
      <c r="B8" s="5" t="n">
        <v>3.27805</v>
      </c>
      <c r="C8" s="6" t="n">
        <v>2.40153</v>
      </c>
      <c r="D8" s="5" t="n">
        <v>3.05546</v>
      </c>
      <c r="E8" s="5" t="n">
        <v>1.82199</v>
      </c>
      <c r="F8" s="6" t="n">
        <v>1.43724</v>
      </c>
      <c r="G8" s="5" t="n">
        <v>1.7561</v>
      </c>
      <c r="H8" s="5" t="n">
        <v>1.22453</v>
      </c>
      <c r="I8" s="5" t="n">
        <v>1.2481</v>
      </c>
      <c r="J8" s="6" t="n">
        <v>1.21994</v>
      </c>
      <c r="K8" s="4"/>
      <c r="L8" s="5" t="n">
        <v>3.05546</v>
      </c>
      <c r="M8" s="6" t="n">
        <v>2.40153</v>
      </c>
      <c r="N8" s="1" t="n">
        <f aca="false">L8-M8</f>
        <v>0.65393</v>
      </c>
      <c r="P8" s="5" t="n">
        <v>1.7561</v>
      </c>
      <c r="Q8" s="6" t="n">
        <v>1.43724</v>
      </c>
      <c r="R8" s="1" t="n">
        <f aca="false"> P8-Q8</f>
        <v>0.31886</v>
      </c>
      <c r="T8" s="6" t="n">
        <v>1.21994</v>
      </c>
      <c r="U8" s="5" t="n">
        <v>1.2481</v>
      </c>
      <c r="V8" s="1" t="n">
        <f aca="false"> T8-U8</f>
        <v>-0.02816</v>
      </c>
    </row>
    <row r="9" customFormat="false" ht="15.35" hidden="false" customHeight="true" outlineLevel="0" collapsed="false">
      <c r="A9" s="1" t="n">
        <v>0.4</v>
      </c>
      <c r="B9" s="5" t="n">
        <v>2.61641</v>
      </c>
      <c r="C9" s="6" t="n">
        <v>1.6339</v>
      </c>
      <c r="D9" s="5" t="n">
        <v>2.33662</v>
      </c>
      <c r="E9" s="5" t="n">
        <v>1.54989</v>
      </c>
      <c r="F9" s="6" t="n">
        <v>1.16887</v>
      </c>
      <c r="G9" s="5" t="n">
        <v>1.46534</v>
      </c>
      <c r="H9" s="5" t="n">
        <v>1.14507</v>
      </c>
      <c r="I9" s="5" t="n">
        <v>1.19631</v>
      </c>
      <c r="J9" s="7" t="n">
        <v>1.13979</v>
      </c>
      <c r="K9" s="4"/>
      <c r="L9" s="5" t="n">
        <v>2.33662</v>
      </c>
      <c r="M9" s="6" t="n">
        <v>1.6339</v>
      </c>
      <c r="N9" s="1" t="n">
        <f aca="false">L9-M9</f>
        <v>0.70272</v>
      </c>
      <c r="P9" s="5" t="n">
        <v>1.46534</v>
      </c>
      <c r="Q9" s="6" t="n">
        <v>1.16887</v>
      </c>
      <c r="R9" s="1" t="n">
        <f aca="false"> P9-Q9</f>
        <v>0.29647</v>
      </c>
      <c r="T9" s="7" t="n">
        <v>1.13979</v>
      </c>
      <c r="U9" s="5" t="n">
        <v>1.19631</v>
      </c>
      <c r="V9" s="1" t="n">
        <f aca="false"> T9-U9</f>
        <v>-0.0565199999999999</v>
      </c>
    </row>
    <row r="10" customFormat="false" ht="15.35" hidden="false" customHeight="true" outlineLevel="0" collapsed="false">
      <c r="A10" s="1" t="n">
        <v>0.5</v>
      </c>
      <c r="B10" s="5" t="n">
        <v>2.0826</v>
      </c>
      <c r="C10" s="6" t="n">
        <v>1.13827</v>
      </c>
      <c r="D10" s="5" t="n">
        <v>1.77494</v>
      </c>
      <c r="E10" s="5" t="n">
        <v>1.35101</v>
      </c>
      <c r="F10" s="6" t="n">
        <v>1.04978</v>
      </c>
      <c r="G10" s="5" t="n">
        <v>1.25567</v>
      </c>
      <c r="H10" s="5" t="n">
        <v>1.09274</v>
      </c>
      <c r="I10" s="5" t="n">
        <v>1.17069</v>
      </c>
      <c r="J10" s="6" t="n">
        <v>1.08661</v>
      </c>
      <c r="K10" s="4"/>
      <c r="L10" s="5" t="n">
        <v>1.77494</v>
      </c>
      <c r="M10" s="6" t="n">
        <v>1.13827</v>
      </c>
      <c r="N10" s="1" t="n">
        <f aca="false">L10-M10</f>
        <v>0.63667</v>
      </c>
      <c r="P10" s="5" t="n">
        <v>1.25567</v>
      </c>
      <c r="Q10" s="6" t="n">
        <v>1.04978</v>
      </c>
      <c r="R10" s="1" t="n">
        <f aca="false"> P10-Q10</f>
        <v>0.20589</v>
      </c>
      <c r="T10" s="6" t="n">
        <v>1.08661</v>
      </c>
      <c r="U10" s="5" t="n">
        <v>1.17069</v>
      </c>
      <c r="V10" s="1" t="n">
        <f aca="false"> T10-U10</f>
        <v>-0.0840799999999999</v>
      </c>
    </row>
    <row r="11" customFormat="false" ht="15.35" hidden="false" customHeight="true" outlineLevel="0" collapsed="false">
      <c r="A11" s="1" t="n">
        <v>0.6</v>
      </c>
      <c r="B11" s="5" t="n">
        <v>1.65897</v>
      </c>
      <c r="C11" s="6" t="n">
        <v>1.02027</v>
      </c>
      <c r="D11" s="5" t="n">
        <v>1.36093</v>
      </c>
      <c r="E11" s="5" t="n">
        <v>1.2004</v>
      </c>
      <c r="F11" s="6" t="n">
        <v>1.0372</v>
      </c>
      <c r="G11" s="5" t="n">
        <v>1.11964</v>
      </c>
      <c r="H11" s="5" t="n">
        <v>1.06255</v>
      </c>
      <c r="I11" s="5" t="n">
        <v>1.15766</v>
      </c>
      <c r="J11" s="6" t="n">
        <v>1.05701</v>
      </c>
      <c r="K11" s="4"/>
      <c r="L11" s="5" t="n">
        <v>1.36093</v>
      </c>
      <c r="M11" s="6" t="n">
        <v>1.02027</v>
      </c>
      <c r="N11" s="1" t="n">
        <f aca="false">L11-M11</f>
        <v>0.34066</v>
      </c>
      <c r="P11" s="5" t="n">
        <v>1.11964</v>
      </c>
      <c r="Q11" s="6" t="n">
        <v>1.0372</v>
      </c>
      <c r="R11" s="1" t="n">
        <f aca="false"> P11-Q11</f>
        <v>0.0824400000000001</v>
      </c>
      <c r="T11" s="6" t="n">
        <v>1.05701</v>
      </c>
      <c r="U11" s="5" t="n">
        <v>1.15766</v>
      </c>
      <c r="V11" s="1" t="n">
        <f aca="false"> T11-U11</f>
        <v>-0.10065</v>
      </c>
    </row>
    <row r="12" customFormat="false" ht="15.35" hidden="false" customHeight="true" outlineLevel="0" collapsed="false">
      <c r="A12" s="1" t="n">
        <v>0.7</v>
      </c>
      <c r="B12" s="5" t="n">
        <v>1.32002</v>
      </c>
      <c r="C12" s="6" t="n">
        <v>1.0135</v>
      </c>
      <c r="D12" s="5" t="n">
        <v>1.11348</v>
      </c>
      <c r="E12" s="5" t="n">
        <v>1.09659</v>
      </c>
      <c r="F12" s="6" t="n">
        <v>1.03556</v>
      </c>
      <c r="G12" s="5" t="n">
        <v>1.04569</v>
      </c>
      <c r="H12" s="5" t="n">
        <v>1.04546</v>
      </c>
      <c r="I12" s="5" t="n">
        <v>1.14416</v>
      </c>
      <c r="J12" s="6" t="n">
        <v>1.0415</v>
      </c>
      <c r="K12" s="4"/>
      <c r="L12" s="5" t="n">
        <v>1.11348</v>
      </c>
      <c r="M12" s="6" t="n">
        <v>1.0135</v>
      </c>
      <c r="N12" s="1" t="n">
        <f aca="false">L12-M12</f>
        <v>0.09998</v>
      </c>
      <c r="P12" s="5" t="n">
        <v>1.04569</v>
      </c>
      <c r="Q12" s="6" t="n">
        <v>1.03556</v>
      </c>
      <c r="R12" s="1" t="n">
        <f aca="false"> P12-Q12</f>
        <v>0.01013</v>
      </c>
      <c r="T12" s="6" t="n">
        <v>1.0415</v>
      </c>
      <c r="U12" s="5" t="n">
        <v>1.14416</v>
      </c>
      <c r="V12" s="1" t="n">
        <f aca="false"> T12-U12</f>
        <v>-0.10266</v>
      </c>
    </row>
    <row r="13" customFormat="false" ht="15.35" hidden="false" customHeight="true" outlineLevel="0" collapsed="false">
      <c r="A13" s="1" t="n">
        <v>0.8</v>
      </c>
      <c r="B13" s="5" t="n">
        <v>1.10725</v>
      </c>
      <c r="C13" s="6" t="n">
        <v>1.01384</v>
      </c>
      <c r="D13" s="5" t="n">
        <v>1.02188</v>
      </c>
      <c r="E13" s="5" t="n">
        <v>1.03577</v>
      </c>
      <c r="F13" s="5" t="n">
        <v>1.03439</v>
      </c>
      <c r="G13" s="6" t="n">
        <v>1.01696</v>
      </c>
      <c r="H13" s="5" t="n">
        <v>1.03711</v>
      </c>
      <c r="I13" s="5" t="n">
        <v>1.12951</v>
      </c>
      <c r="J13" s="6" t="n">
        <v>1.03565</v>
      </c>
      <c r="K13" s="4"/>
      <c r="L13" s="5" t="n">
        <v>1.02188</v>
      </c>
      <c r="M13" s="6" t="n">
        <v>1.01384</v>
      </c>
      <c r="N13" s="1" t="n">
        <f aca="false">L13-M13</f>
        <v>0.00803999999999983</v>
      </c>
      <c r="P13" s="6" t="n">
        <v>1.01696</v>
      </c>
      <c r="Q13" s="5" t="n">
        <v>1.03439</v>
      </c>
      <c r="R13" s="1" t="n">
        <f aca="false"> P13-Q13</f>
        <v>-0.0174299999999998</v>
      </c>
      <c r="T13" s="6" t="n">
        <v>1.03565</v>
      </c>
      <c r="U13" s="5" t="n">
        <v>1.12951</v>
      </c>
      <c r="V13" s="1" t="n">
        <f aca="false"> T13-U13</f>
        <v>-0.09386</v>
      </c>
    </row>
    <row r="14" customFormat="false" ht="15.35" hidden="false" customHeight="true" outlineLevel="0" collapsed="false">
      <c r="A14" s="1" t="n">
        <v>0.9</v>
      </c>
      <c r="B14" s="5" t="n">
        <v>1.02134</v>
      </c>
      <c r="C14" s="5" t="n">
        <v>1.01315</v>
      </c>
      <c r="D14" s="6" t="n">
        <v>1.00646</v>
      </c>
      <c r="E14" s="5" t="n">
        <v>1.01364</v>
      </c>
      <c r="F14" s="5" t="n">
        <v>1.03285</v>
      </c>
      <c r="G14" s="6" t="n">
        <v>1.01029</v>
      </c>
      <c r="H14" s="5" t="n">
        <v>1.03434</v>
      </c>
      <c r="I14" s="5" t="n">
        <v>1.11631</v>
      </c>
      <c r="J14" s="6" t="n">
        <v>1.03416</v>
      </c>
      <c r="K14" s="4"/>
      <c r="L14" s="6" t="n">
        <v>1.00646</v>
      </c>
      <c r="M14" s="5" t="n">
        <v>1.01315</v>
      </c>
      <c r="N14" s="1" t="n">
        <f aca="false">L14-M14</f>
        <v>-0.00669000000000009</v>
      </c>
      <c r="P14" s="6" t="n">
        <v>1.01029</v>
      </c>
      <c r="Q14" s="5" t="n">
        <v>1.03285</v>
      </c>
      <c r="R14" s="1" t="n">
        <f aca="false"> P14-Q14</f>
        <v>-0.0225600000000001</v>
      </c>
      <c r="T14" s="6" t="n">
        <v>1.03416</v>
      </c>
      <c r="U14" s="5" t="n">
        <v>1.11631</v>
      </c>
      <c r="V14" s="1" t="n">
        <f aca="false"> T14-U14</f>
        <v>-0.0821499999999999</v>
      </c>
    </row>
    <row r="15" customFormat="false" ht="15.35" hidden="false" customHeight="true" outlineLevel="0" collapsed="false">
      <c r="A15" s="1" t="n">
        <v>1</v>
      </c>
      <c r="B15" s="6" t="n">
        <v>1.0048</v>
      </c>
      <c r="C15" s="5" t="n">
        <v>1.01302</v>
      </c>
      <c r="D15" s="6" t="n">
        <v>1.0048</v>
      </c>
      <c r="E15" s="6" t="n">
        <v>1.00919</v>
      </c>
      <c r="F15" s="5" t="n">
        <v>1.03261</v>
      </c>
      <c r="G15" s="6" t="n">
        <v>1.00919</v>
      </c>
      <c r="H15" s="6" t="n">
        <v>1.03393</v>
      </c>
      <c r="I15" s="5" t="n">
        <v>1.10807</v>
      </c>
      <c r="J15" s="6" t="n">
        <v>1.03393</v>
      </c>
      <c r="K15" s="4"/>
      <c r="L15" s="6" t="n">
        <v>1.0048</v>
      </c>
      <c r="M15" s="5" t="n">
        <v>1.01302</v>
      </c>
      <c r="N15" s="1" t="n">
        <f aca="false">L15-M15</f>
        <v>-0.00822000000000012</v>
      </c>
      <c r="P15" s="6" t="n">
        <v>1.00919</v>
      </c>
      <c r="Q15" s="5" t="n">
        <v>1.03261</v>
      </c>
      <c r="R15" s="1" t="n">
        <f aca="false"> P15-Q15</f>
        <v>-0.02342</v>
      </c>
      <c r="T15" s="6" t="n">
        <v>1.03393</v>
      </c>
      <c r="U15" s="5" t="n">
        <v>1.10807</v>
      </c>
      <c r="V15" s="1" t="n">
        <f aca="false"> T15-U15</f>
        <v>-0.0741400000000001</v>
      </c>
    </row>
    <row r="16" customFormat="false" ht="13.2" hidden="false" customHeight="false" outlineLevel="0" collapsed="false">
      <c r="A16" s="3"/>
      <c r="B16" s="3"/>
      <c r="C16" s="3"/>
      <c r="D16" s="3"/>
      <c r="E16" s="3"/>
      <c r="F16" s="3"/>
      <c r="G16" s="3"/>
      <c r="H16" s="3"/>
      <c r="I16" s="3"/>
      <c r="J16" s="3"/>
      <c r="K16" s="4"/>
      <c r="L16" s="3"/>
      <c r="N16" s="1" t="n">
        <f aca="false">MAX(N5:N15 )</f>
        <v>0.70272</v>
      </c>
      <c r="R16" s="1" t="n">
        <f aca="false">MAX(R5:R15)</f>
        <v>0.31886</v>
      </c>
      <c r="V16" s="1" t="n">
        <f aca="false">MAX(V5:V15)</f>
        <v>0.01919</v>
      </c>
    </row>
    <row r="17" customFormat="false" ht="13.2" hidden="false" customHeight="false" outlineLevel="0" collapsed="false">
      <c r="A17" s="3"/>
      <c r="B17" s="3"/>
      <c r="C17" s="3"/>
      <c r="D17" s="3"/>
      <c r="E17" s="3"/>
      <c r="F17" s="3"/>
      <c r="G17" s="3"/>
      <c r="H17" s="3"/>
      <c r="I17" s="3"/>
      <c r="J17" s="3"/>
      <c r="K17" s="4"/>
      <c r="L17" s="3"/>
    </row>
    <row r="18" customFormat="false" ht="13.2" hidden="false" customHeight="false" outlineLevel="0" collapsed="false">
      <c r="A18" s="3"/>
      <c r="B18" s="3"/>
      <c r="C18" s="3"/>
      <c r="D18" s="3"/>
      <c r="E18" s="3"/>
      <c r="F18" s="3"/>
      <c r="G18" s="3"/>
      <c r="H18" s="3"/>
      <c r="I18" s="3"/>
      <c r="J18" s="3"/>
      <c r="K18" s="4"/>
      <c r="L18" s="3"/>
    </row>
    <row r="19" customFormat="false" ht="13.2" hidden="false" customHeight="false" outlineLevel="0" collapsed="false">
      <c r="A19" s="3"/>
      <c r="B19" s="3"/>
      <c r="C19" s="3"/>
      <c r="D19" s="3"/>
      <c r="E19" s="3"/>
      <c r="F19" s="3"/>
      <c r="G19" s="3"/>
      <c r="H19" s="3"/>
      <c r="I19" s="3"/>
      <c r="J19" s="3"/>
      <c r="K19" s="4"/>
      <c r="L19" s="3"/>
    </row>
    <row r="20" customFormat="false" ht="13.2" hidden="false" customHeight="false" outlineLevel="0" collapsed="false">
      <c r="A20" s="3" t="s">
        <v>10</v>
      </c>
      <c r="B20" s="3"/>
      <c r="C20" s="1" t="s">
        <v>1</v>
      </c>
      <c r="D20" s="3"/>
      <c r="E20" s="3"/>
      <c r="F20" s="1" t="s">
        <v>2</v>
      </c>
      <c r="G20" s="3"/>
      <c r="H20" s="3"/>
      <c r="I20" s="1" t="s">
        <v>11</v>
      </c>
      <c r="J20" s="3"/>
      <c r="K20" s="4"/>
      <c r="L20" s="3" t="s">
        <v>10</v>
      </c>
      <c r="M20" s="1" t="s">
        <v>10</v>
      </c>
      <c r="N20" s="1" t="s">
        <v>10</v>
      </c>
    </row>
    <row r="21" customFormat="false" ht="13.2" hidden="false" customHeight="false" outlineLevel="0" collapsed="false">
      <c r="A21" s="3"/>
      <c r="B21" s="3"/>
      <c r="C21" s="3"/>
      <c r="D21" s="3"/>
      <c r="E21" s="3"/>
      <c r="F21" s="3"/>
      <c r="G21" s="3"/>
      <c r="H21" s="3"/>
      <c r="I21" s="3"/>
      <c r="J21" s="3"/>
      <c r="K21" s="4"/>
      <c r="L21" s="3" t="s">
        <v>4</v>
      </c>
      <c r="M21" s="3" t="s">
        <v>4</v>
      </c>
      <c r="N21" s="3" t="s">
        <v>4</v>
      </c>
      <c r="P21" s="1" t="s">
        <v>2</v>
      </c>
      <c r="T21" s="1" t="s">
        <v>3</v>
      </c>
    </row>
    <row r="22" customFormat="false" ht="13.2" hidden="false" customHeight="false" outlineLevel="0" collapsed="false">
      <c r="A22" s="1" t="s">
        <v>5</v>
      </c>
      <c r="B22" s="1" t="s">
        <v>6</v>
      </c>
      <c r="C22" s="1" t="s">
        <v>7</v>
      </c>
      <c r="D22" s="1" t="s">
        <v>8</v>
      </c>
      <c r="E22" s="1" t="s">
        <v>6</v>
      </c>
      <c r="F22" s="1" t="s">
        <v>7</v>
      </c>
      <c r="G22" s="1" t="s">
        <v>8</v>
      </c>
      <c r="H22" s="1" t="s">
        <v>6</v>
      </c>
      <c r="I22" s="1" t="s">
        <v>7</v>
      </c>
      <c r="J22" s="1" t="s">
        <v>8</v>
      </c>
      <c r="K22" s="4"/>
      <c r="L22" s="1" t="s">
        <v>8</v>
      </c>
      <c r="M22" s="1" t="s">
        <v>7</v>
      </c>
      <c r="N22" s="1" t="s">
        <v>9</v>
      </c>
      <c r="P22" s="1" t="s">
        <v>8</v>
      </c>
      <c r="Q22" s="1" t="s">
        <v>7</v>
      </c>
      <c r="R22" s="1" t="s">
        <v>9</v>
      </c>
      <c r="T22" s="1" t="s">
        <v>8</v>
      </c>
      <c r="U22" s="1" t="s">
        <v>7</v>
      </c>
      <c r="V22" s="1" t="s">
        <v>9</v>
      </c>
    </row>
    <row r="23" customFormat="false" ht="13.2" hidden="false" customHeight="false" outlineLevel="0" collapsed="false">
      <c r="A23" s="1" t="n">
        <v>0</v>
      </c>
      <c r="B23" s="5" t="n">
        <v>8.61813</v>
      </c>
      <c r="C23" s="5" t="n">
        <v>8.61813</v>
      </c>
      <c r="D23" s="5" t="n">
        <v>8.61813</v>
      </c>
      <c r="E23" s="5" t="n">
        <v>4.32789</v>
      </c>
      <c r="F23" s="5" t="n">
        <v>4.32789</v>
      </c>
      <c r="G23" s="5" t="n">
        <v>4.32789</v>
      </c>
      <c r="H23" s="5" t="n">
        <v>2.16858</v>
      </c>
      <c r="I23" s="5" t="n">
        <v>2.16858</v>
      </c>
      <c r="J23" s="5" t="n">
        <v>2.16858</v>
      </c>
      <c r="K23" s="4"/>
      <c r="L23" s="5" t="n">
        <v>8.61813</v>
      </c>
      <c r="M23" s="5" t="n">
        <v>8.61813</v>
      </c>
      <c r="N23" s="1" t="n">
        <f aca="false">L23-M23</f>
        <v>0</v>
      </c>
      <c r="P23" s="5" t="n">
        <v>4.32789</v>
      </c>
      <c r="Q23" s="5" t="n">
        <v>4.32789</v>
      </c>
      <c r="R23" s="1" t="n">
        <f aca="false"> P23-Q23</f>
        <v>0</v>
      </c>
      <c r="T23" s="5" t="n">
        <v>2.16858</v>
      </c>
      <c r="U23" s="5" t="n">
        <v>2.16858</v>
      </c>
      <c r="V23" s="1" t="n">
        <f aca="false"> T23-U23</f>
        <v>0</v>
      </c>
    </row>
    <row r="24" customFormat="false" ht="13.2" hidden="false" customHeight="false" outlineLevel="0" collapsed="false">
      <c r="A24" s="1" t="n">
        <v>0.1</v>
      </c>
      <c r="B24" s="5" t="n">
        <v>5.21367</v>
      </c>
      <c r="C24" s="6" t="n">
        <v>4.84177</v>
      </c>
      <c r="D24" s="5" t="n">
        <v>5.16085</v>
      </c>
      <c r="E24" s="5" t="n">
        <v>2.65934</v>
      </c>
      <c r="F24" s="6" t="n">
        <v>2.47735</v>
      </c>
      <c r="G24" s="1" t="n">
        <v>2.65679</v>
      </c>
      <c r="H24" s="5" t="n">
        <v>1.51486</v>
      </c>
      <c r="I24" s="6" t="n">
        <v>1.47896</v>
      </c>
      <c r="J24" s="1" t="n">
        <v>1.51486</v>
      </c>
      <c r="K24" s="4"/>
      <c r="L24" s="5" t="n">
        <v>5.16085</v>
      </c>
      <c r="M24" s="6" t="n">
        <v>4.84177</v>
      </c>
      <c r="N24" s="1" t="n">
        <f aca="false">L24-M24</f>
        <v>0.31908</v>
      </c>
      <c r="P24" s="1" t="n">
        <v>2.65679</v>
      </c>
      <c r="Q24" s="6" t="n">
        <v>2.47735</v>
      </c>
      <c r="R24" s="1" t="n">
        <f aca="false"> P24-Q24</f>
        <v>0.17944</v>
      </c>
      <c r="T24" s="1" t="n">
        <v>1.51486</v>
      </c>
      <c r="U24" s="6" t="n">
        <v>1.47896</v>
      </c>
      <c r="V24" s="1" t="n">
        <f aca="false"> T24-U24</f>
        <v>0.0359</v>
      </c>
    </row>
    <row r="25" customFormat="false" ht="13.2" hidden="false" customHeight="false" outlineLevel="0" collapsed="false">
      <c r="A25" s="1" t="n">
        <v>0.2</v>
      </c>
      <c r="B25" s="5" t="n">
        <v>4.03055</v>
      </c>
      <c r="C25" s="6" t="n">
        <v>3.45946</v>
      </c>
      <c r="D25" s="5" t="n">
        <v>3.97645</v>
      </c>
      <c r="E25" s="5" t="n">
        <v>2.12099</v>
      </c>
      <c r="F25" s="6" t="n">
        <v>1.84737</v>
      </c>
      <c r="G25" s="1" t="n">
        <v>2.11788</v>
      </c>
      <c r="H25" s="5" t="n">
        <v>1.32613</v>
      </c>
      <c r="I25" s="6" t="n">
        <v>1.31781</v>
      </c>
      <c r="J25" s="1" t="n">
        <v>1.3261</v>
      </c>
      <c r="K25" s="4"/>
      <c r="L25" s="5" t="n">
        <v>3.97645</v>
      </c>
      <c r="M25" s="6" t="n">
        <v>3.45946</v>
      </c>
      <c r="N25" s="1" t="n">
        <f aca="false">L25-M25</f>
        <v>0.51699</v>
      </c>
      <c r="P25" s="1" t="n">
        <v>2.11788</v>
      </c>
      <c r="Q25" s="6" t="n">
        <v>1.84737</v>
      </c>
      <c r="R25" s="1" t="n">
        <f aca="false"> P25-Q25</f>
        <v>0.27051</v>
      </c>
      <c r="T25" s="1" t="n">
        <v>1.3261</v>
      </c>
      <c r="U25" s="6" t="n">
        <v>1.31781</v>
      </c>
      <c r="V25" s="1" t="n">
        <f aca="false"> T25-U25</f>
        <v>0.00828999999999991</v>
      </c>
    </row>
    <row r="26" customFormat="false" ht="13.2" hidden="false" customHeight="false" outlineLevel="0" collapsed="false">
      <c r="A26" s="1" t="n">
        <v>0.3</v>
      </c>
      <c r="B26" s="5" t="n">
        <v>3.11091</v>
      </c>
      <c r="C26" s="6" t="n">
        <v>2.34803</v>
      </c>
      <c r="D26" s="5" t="n">
        <v>3.03816</v>
      </c>
      <c r="E26" s="5" t="n">
        <v>1.72955</v>
      </c>
      <c r="F26" s="6" t="n">
        <v>1.39676</v>
      </c>
      <c r="G26" s="1" t="n">
        <v>1.70772</v>
      </c>
      <c r="H26" s="5" t="n">
        <v>1.19451</v>
      </c>
      <c r="I26" s="5" t="n">
        <v>1.22922</v>
      </c>
      <c r="J26" s="8" t="n">
        <v>1.19381</v>
      </c>
      <c r="K26" s="4"/>
      <c r="L26" s="5" t="n">
        <v>3.03816</v>
      </c>
      <c r="M26" s="6" t="n">
        <v>2.34803</v>
      </c>
      <c r="N26" s="1" t="n">
        <f aca="false">L26-M26</f>
        <v>0.69013</v>
      </c>
      <c r="P26" s="1" t="n">
        <v>1.70772</v>
      </c>
      <c r="Q26" s="6" t="n">
        <v>1.39676</v>
      </c>
      <c r="R26" s="1" t="n">
        <f aca="false"> P26-Q26</f>
        <v>0.31096</v>
      </c>
      <c r="T26" s="8" t="n">
        <v>1.19381</v>
      </c>
      <c r="U26" s="5" t="n">
        <v>1.22922</v>
      </c>
      <c r="V26" s="1" t="n">
        <f aca="false"> T26-U26</f>
        <v>-0.0354099999999999</v>
      </c>
    </row>
    <row r="27" customFormat="false" ht="13.2" hidden="false" customHeight="false" outlineLevel="0" collapsed="false">
      <c r="A27" s="1" t="n">
        <v>0.4</v>
      </c>
      <c r="B27" s="5" t="n">
        <v>2.43605</v>
      </c>
      <c r="C27" s="6" t="n">
        <v>1.52907</v>
      </c>
      <c r="D27" s="9" t="n">
        <v>2.29713</v>
      </c>
      <c r="E27" s="5" t="n">
        <v>1.45976</v>
      </c>
      <c r="F27" s="6" t="n">
        <v>1.12798</v>
      </c>
      <c r="G27" s="1" t="n">
        <v>1.40951</v>
      </c>
      <c r="H27" s="5" t="n">
        <v>1.11037</v>
      </c>
      <c r="I27" s="5" t="n">
        <v>1.18065</v>
      </c>
      <c r="J27" s="8" t="n">
        <v>1.10819</v>
      </c>
      <c r="K27" s="4"/>
      <c r="L27" s="9" t="n">
        <v>2.29713</v>
      </c>
      <c r="M27" s="6" t="n">
        <v>1.52907</v>
      </c>
      <c r="N27" s="1" t="n">
        <f aca="false">L27-M27</f>
        <v>0.76806</v>
      </c>
      <c r="P27" s="1" t="n">
        <v>1.40951</v>
      </c>
      <c r="Q27" s="6" t="n">
        <v>1.12798</v>
      </c>
      <c r="R27" s="1" t="n">
        <f aca="false"> P27-Q27</f>
        <v>0.28153</v>
      </c>
      <c r="T27" s="8" t="n">
        <v>1.10819</v>
      </c>
      <c r="U27" s="5" t="n">
        <v>1.18065</v>
      </c>
      <c r="V27" s="1" t="n">
        <f aca="false"> T27-U27</f>
        <v>-0.07246</v>
      </c>
    </row>
    <row r="28" customFormat="false" ht="13.2" hidden="false" customHeight="false" outlineLevel="0" collapsed="false">
      <c r="A28" s="1" t="n">
        <v>0.5</v>
      </c>
      <c r="B28" s="5" t="n">
        <v>1.91057</v>
      </c>
      <c r="C28" s="6" t="n">
        <v>1.0413</v>
      </c>
      <c r="D28" s="5" t="n">
        <v>1.69129</v>
      </c>
      <c r="E28" s="5" t="n">
        <v>1.26343</v>
      </c>
      <c r="F28" s="6" t="n">
        <v>1.03341</v>
      </c>
      <c r="G28" s="1" t="n">
        <v>1.19575</v>
      </c>
      <c r="H28" s="5" t="n">
        <v>1.05771</v>
      </c>
      <c r="I28" s="5" t="n">
        <v>1.15415</v>
      </c>
      <c r="J28" s="8" t="n">
        <v>1.05319</v>
      </c>
      <c r="K28" s="4"/>
      <c r="L28" s="5" t="n">
        <v>1.69129</v>
      </c>
      <c r="M28" s="6" t="n">
        <v>1.0413</v>
      </c>
      <c r="N28" s="1" t="n">
        <f aca="false">L28-M28</f>
        <v>0.64999</v>
      </c>
      <c r="P28" s="1" t="n">
        <v>1.19575</v>
      </c>
      <c r="Q28" s="6" t="n">
        <v>1.03341</v>
      </c>
      <c r="R28" s="1" t="n">
        <f aca="false"> P28-Q28</f>
        <v>0.16234</v>
      </c>
      <c r="T28" s="8" t="n">
        <v>1.05319</v>
      </c>
      <c r="U28" s="5" t="n">
        <v>1.15415</v>
      </c>
      <c r="V28" s="1" t="n">
        <f aca="false"> T28-U28</f>
        <v>-0.10096</v>
      </c>
    </row>
    <row r="29" customFormat="false" ht="13.2" hidden="false" customHeight="false" outlineLevel="0" collapsed="false">
      <c r="A29" s="1" t="n">
        <v>0.6</v>
      </c>
      <c r="B29" s="5" t="n">
        <v>1.49086</v>
      </c>
      <c r="C29" s="6" t="n">
        <v>1.01263</v>
      </c>
      <c r="D29" s="5" t="n">
        <v>1.24645</v>
      </c>
      <c r="E29" s="5" t="n">
        <v>1.12448</v>
      </c>
      <c r="F29" s="6" t="n">
        <v>1.02957</v>
      </c>
      <c r="G29" s="1" t="n">
        <v>1.06874</v>
      </c>
      <c r="H29" s="5" t="n">
        <v>1.02932</v>
      </c>
      <c r="I29" s="5" t="n">
        <v>1.1347</v>
      </c>
      <c r="J29" s="8" t="n">
        <v>1.02398</v>
      </c>
      <c r="K29" s="4"/>
      <c r="L29" s="5" t="n">
        <v>1.24645</v>
      </c>
      <c r="M29" s="6" t="n">
        <v>1.01263</v>
      </c>
      <c r="N29" s="1" t="n">
        <f aca="false">L29-M29</f>
        <v>0.23382</v>
      </c>
      <c r="P29" s="1" t="n">
        <v>1.06874</v>
      </c>
      <c r="Q29" s="6" t="n">
        <v>1.02957</v>
      </c>
      <c r="R29" s="1" t="n">
        <f aca="false"> P29-Q29</f>
        <v>0.0391699999999999</v>
      </c>
      <c r="T29" s="8" t="n">
        <v>1.02398</v>
      </c>
      <c r="U29" s="5" t="n">
        <v>1.1347</v>
      </c>
      <c r="V29" s="1" t="n">
        <f aca="false"> T29-U29</f>
        <v>-0.11072</v>
      </c>
    </row>
    <row r="30" customFormat="false" ht="13.2" hidden="false" customHeight="false" outlineLevel="0" collapsed="false">
      <c r="A30" s="1" t="n">
        <v>0.7</v>
      </c>
      <c r="B30" s="5" t="n">
        <v>1.19571</v>
      </c>
      <c r="C30" s="6" t="n">
        <v>1.01257</v>
      </c>
      <c r="D30" s="5" t="n">
        <v>1.04468</v>
      </c>
      <c r="E30" s="5" t="n">
        <v>1.04933</v>
      </c>
      <c r="F30" s="5" t="n">
        <v>1.02774</v>
      </c>
      <c r="G30" s="8" t="n">
        <v>1.01918</v>
      </c>
      <c r="H30" s="5" t="n">
        <v>1.01741</v>
      </c>
      <c r="I30" s="5" t="n">
        <v>1.11368</v>
      </c>
      <c r="J30" s="8" t="n">
        <v>1.01444</v>
      </c>
      <c r="K30" s="4"/>
      <c r="L30" s="5" t="n">
        <v>1.04468</v>
      </c>
      <c r="M30" s="6" t="n">
        <v>1.01257</v>
      </c>
      <c r="N30" s="1" t="n">
        <f aca="false">L30-M30</f>
        <v>0.0321100000000001</v>
      </c>
      <c r="P30" s="8" t="n">
        <v>1.01918</v>
      </c>
      <c r="Q30" s="5" t="n">
        <v>1.02774</v>
      </c>
      <c r="R30" s="1" t="n">
        <f aca="false"> P30-Q30</f>
        <v>-0.00856000000000012</v>
      </c>
      <c r="T30" s="8" t="n">
        <v>1.01444</v>
      </c>
      <c r="U30" s="5" t="n">
        <v>1.11368</v>
      </c>
      <c r="V30" s="1" t="n">
        <f aca="false"> T30-U30</f>
        <v>-0.09924</v>
      </c>
    </row>
    <row r="31" customFormat="false" ht="13.2" hidden="false" customHeight="false" outlineLevel="0" collapsed="false">
      <c r="A31" s="1" t="n">
        <v>0.8</v>
      </c>
      <c r="B31" s="5" t="n">
        <v>1.04977</v>
      </c>
      <c r="C31" s="5" t="n">
        <v>1.01203</v>
      </c>
      <c r="D31" s="6" t="n">
        <v>1.00815</v>
      </c>
      <c r="E31" s="5" t="n">
        <v>1.01595</v>
      </c>
      <c r="F31" s="5" t="n">
        <v>1.02661</v>
      </c>
      <c r="G31" s="8" t="n">
        <v>1.0079</v>
      </c>
      <c r="H31" s="5" t="n">
        <v>1.01297</v>
      </c>
      <c r="I31" s="5" t="n">
        <v>1.09136</v>
      </c>
      <c r="J31" s="8" t="n">
        <v>1.01197</v>
      </c>
      <c r="K31" s="4"/>
      <c r="L31" s="6" t="n">
        <v>1.00815</v>
      </c>
      <c r="M31" s="5" t="n">
        <v>1.01203</v>
      </c>
      <c r="N31" s="1" t="n">
        <f aca="false">L31-M31</f>
        <v>-0.00387999999999988</v>
      </c>
      <c r="P31" s="8" t="n">
        <v>1.0079</v>
      </c>
      <c r="Q31" s="5" t="n">
        <v>1.02661</v>
      </c>
      <c r="R31" s="1" t="n">
        <f aca="false"> P31-Q31</f>
        <v>-0.01871</v>
      </c>
      <c r="T31" s="8" t="n">
        <v>1.01197</v>
      </c>
      <c r="U31" s="5" t="n">
        <v>1.09136</v>
      </c>
      <c r="V31" s="1" t="n">
        <f aca="false"> T31-U31</f>
        <v>-0.0793900000000001</v>
      </c>
    </row>
    <row r="32" customFormat="false" ht="13.2" hidden="false" customHeight="false" outlineLevel="0" collapsed="false">
      <c r="A32" s="1" t="n">
        <v>0.9</v>
      </c>
      <c r="B32" s="5" t="n">
        <v>1.00929</v>
      </c>
      <c r="C32" s="5" t="n">
        <v>1.01197</v>
      </c>
      <c r="D32" s="6" t="n">
        <v>1.00463</v>
      </c>
      <c r="E32" s="5" t="n">
        <v>1.00734</v>
      </c>
      <c r="F32" s="5" t="n">
        <v>1.02586</v>
      </c>
      <c r="G32" s="8" t="n">
        <v>1.00641</v>
      </c>
      <c r="H32" s="5" t="n">
        <v>1.01159</v>
      </c>
      <c r="I32" s="5" t="n">
        <v>1.07283</v>
      </c>
      <c r="J32" s="8" t="n">
        <v>1.01139</v>
      </c>
      <c r="K32" s="4"/>
      <c r="L32" s="6" t="n">
        <v>1.00463</v>
      </c>
      <c r="M32" s="5" t="n">
        <v>1.01197</v>
      </c>
      <c r="N32" s="1" t="n">
        <f aca="false">L32-M32</f>
        <v>-0.00734000000000012</v>
      </c>
      <c r="P32" s="8" t="n">
        <v>1.00641</v>
      </c>
      <c r="Q32" s="5" t="n">
        <v>1.02586</v>
      </c>
      <c r="R32" s="1" t="n">
        <f aca="false"> P32-Q32</f>
        <v>-0.01945</v>
      </c>
      <c r="T32" s="8" t="n">
        <v>1.01139</v>
      </c>
      <c r="U32" s="5" t="n">
        <v>1.07283</v>
      </c>
      <c r="V32" s="1" t="n">
        <f aca="false"> T32-U32</f>
        <v>-0.0614399999999999</v>
      </c>
    </row>
    <row r="33" customFormat="false" ht="13.2" hidden="false" customHeight="false" outlineLevel="0" collapsed="false">
      <c r="A33" s="1" t="n">
        <v>1</v>
      </c>
      <c r="B33" s="6" t="n">
        <v>1.00423</v>
      </c>
      <c r="C33" s="5" t="n">
        <v>1.01171</v>
      </c>
      <c r="D33" s="6" t="n">
        <v>1.00423</v>
      </c>
      <c r="E33" s="6" t="n">
        <v>1.00626</v>
      </c>
      <c r="F33" s="5" t="n">
        <v>1.02561</v>
      </c>
      <c r="G33" s="8" t="n">
        <v>1.00626</v>
      </c>
      <c r="H33" s="6" t="n">
        <v>1.0113</v>
      </c>
      <c r="I33" s="5" t="n">
        <v>1.06549</v>
      </c>
      <c r="J33" s="8" t="n">
        <v>1.0113</v>
      </c>
      <c r="K33" s="4"/>
      <c r="L33" s="6" t="n">
        <v>1.00423</v>
      </c>
      <c r="M33" s="5" t="n">
        <v>1.01171</v>
      </c>
      <c r="N33" s="1" t="n">
        <f aca="false">L33-M33</f>
        <v>-0.00748000000000015</v>
      </c>
      <c r="P33" s="8" t="n">
        <v>1.00626</v>
      </c>
      <c r="Q33" s="5" t="n">
        <v>1.02561</v>
      </c>
      <c r="R33" s="1" t="n">
        <f aca="false"> P33-Q33</f>
        <v>-0.01935</v>
      </c>
      <c r="T33" s="8" t="n">
        <v>1.0113</v>
      </c>
      <c r="U33" s="5" t="n">
        <v>1.06549</v>
      </c>
      <c r="V33" s="1" t="n">
        <f aca="false"> T33-U33</f>
        <v>-0.05419</v>
      </c>
    </row>
    <row r="34" customFormat="false" ht="13.2" hidden="false" customHeight="false" outlineLevel="0" collapsed="false">
      <c r="A34" s="3"/>
      <c r="B34" s="3"/>
      <c r="C34" s="3"/>
      <c r="D34" s="3"/>
      <c r="E34" s="3"/>
      <c r="F34" s="3"/>
      <c r="G34" s="3"/>
      <c r="H34" s="3"/>
      <c r="I34" s="3"/>
      <c r="J34" s="3"/>
      <c r="K34" s="4"/>
      <c r="L34" s="3"/>
      <c r="N34" s="1" t="n">
        <f aca="false">MAX(N23:N33)</f>
        <v>0.76806</v>
      </c>
      <c r="R34" s="1" t="n">
        <f aca="false">MAX(R23:R33)</f>
        <v>0.31096</v>
      </c>
      <c r="V34" s="1" t="n">
        <f aca="false">MAX(V23:V33)</f>
        <v>0.0359</v>
      </c>
    </row>
    <row r="35" customFormat="false" ht="13.2" hidden="false" customHeight="false" outlineLevel="0" collapsed="false">
      <c r="A35" s="3"/>
      <c r="B35" s="3"/>
      <c r="C35" s="3"/>
      <c r="D35" s="3"/>
      <c r="E35" s="3"/>
      <c r="F35" s="3"/>
      <c r="G35" s="3"/>
      <c r="H35" s="3"/>
      <c r="I35" s="3"/>
      <c r="J35" s="3"/>
      <c r="K35" s="4"/>
      <c r="L35" s="3"/>
    </row>
    <row r="36" customFormat="false" ht="13.2" hidden="false" customHeight="false" outlineLevel="0" collapsed="false">
      <c r="A36" s="3"/>
      <c r="B36" s="3"/>
      <c r="C36" s="3"/>
      <c r="D36" s="3"/>
      <c r="E36" s="3"/>
      <c r="F36" s="3"/>
      <c r="G36" s="3"/>
      <c r="H36" s="3"/>
      <c r="I36" s="3"/>
      <c r="J36" s="3"/>
      <c r="K36" s="4"/>
      <c r="L36" s="3"/>
    </row>
    <row r="37" customFormat="false" ht="13.2" hidden="false" customHeight="false" outlineLevel="0" collapsed="false">
      <c r="A37" s="3"/>
      <c r="B37" s="3"/>
      <c r="C37" s="3"/>
      <c r="D37" s="3"/>
      <c r="E37" s="3"/>
      <c r="F37" s="3"/>
      <c r="G37" s="3"/>
      <c r="H37" s="3"/>
      <c r="I37" s="3"/>
      <c r="J37" s="3"/>
      <c r="K37" s="4"/>
      <c r="L37" s="3"/>
    </row>
    <row r="38" customFormat="false" ht="13.2" hidden="false" customHeight="false" outlineLevel="0" collapsed="false">
      <c r="A38" s="3" t="s">
        <v>12</v>
      </c>
      <c r="B38" s="3"/>
      <c r="C38" s="1" t="s">
        <v>1</v>
      </c>
      <c r="D38" s="3"/>
      <c r="E38" s="3"/>
      <c r="F38" s="1" t="s">
        <v>2</v>
      </c>
      <c r="G38" s="3"/>
      <c r="H38" s="3"/>
      <c r="I38" s="1" t="s">
        <v>3</v>
      </c>
      <c r="J38" s="3"/>
      <c r="K38" s="4"/>
      <c r="L38" s="3" t="s">
        <v>12</v>
      </c>
      <c r="M38" s="1" t="s">
        <v>12</v>
      </c>
      <c r="N38" s="1" t="s">
        <v>12</v>
      </c>
    </row>
    <row r="39" customFormat="false" ht="13.2" hidden="false" customHeight="false" outlineLevel="0" collapsed="false">
      <c r="A39" s="3"/>
      <c r="B39" s="3"/>
      <c r="C39" s="3"/>
      <c r="D39" s="3"/>
      <c r="E39" s="3"/>
      <c r="F39" s="3"/>
      <c r="G39" s="3"/>
      <c r="H39" s="3"/>
      <c r="I39" s="3"/>
      <c r="J39" s="3"/>
      <c r="K39" s="4"/>
      <c r="L39" s="3" t="s">
        <v>4</v>
      </c>
      <c r="M39" s="3" t="s">
        <v>4</v>
      </c>
      <c r="N39" s="3" t="s">
        <v>4</v>
      </c>
      <c r="P39" s="1" t="s">
        <v>2</v>
      </c>
      <c r="T39" s="1" t="s">
        <v>3</v>
      </c>
    </row>
    <row r="40" customFormat="false" ht="13.2" hidden="false" customHeight="false" outlineLevel="0" collapsed="false">
      <c r="A40" s="1" t="s">
        <v>5</v>
      </c>
      <c r="B40" s="1" t="s">
        <v>6</v>
      </c>
      <c r="C40" s="1" t="s">
        <v>7</v>
      </c>
      <c r="D40" s="1" t="s">
        <v>8</v>
      </c>
      <c r="E40" s="1" t="s">
        <v>6</v>
      </c>
      <c r="F40" s="1" t="s">
        <v>7</v>
      </c>
      <c r="G40" s="1" t="s">
        <v>8</v>
      </c>
      <c r="H40" s="1" t="s">
        <v>6</v>
      </c>
      <c r="I40" s="1" t="s">
        <v>7</v>
      </c>
      <c r="J40" s="1" t="s">
        <v>8</v>
      </c>
      <c r="K40" s="4"/>
      <c r="L40" s="1" t="s">
        <v>8</v>
      </c>
      <c r="M40" s="1" t="s">
        <v>7</v>
      </c>
      <c r="N40" s="1" t="s">
        <v>9</v>
      </c>
      <c r="P40" s="1" t="s">
        <v>8</v>
      </c>
      <c r="Q40" s="1" t="s">
        <v>7</v>
      </c>
      <c r="R40" s="1" t="s">
        <v>9</v>
      </c>
      <c r="T40" s="1" t="s">
        <v>8</v>
      </c>
      <c r="U40" s="1" t="s">
        <v>7</v>
      </c>
      <c r="V40" s="1" t="s">
        <v>9</v>
      </c>
    </row>
    <row r="41" customFormat="false" ht="13.2" hidden="false" customHeight="false" outlineLevel="0" collapsed="false">
      <c r="A41" s="1" t="n">
        <v>0</v>
      </c>
      <c r="B41" s="5" t="n">
        <v>8.65711</v>
      </c>
      <c r="C41" s="5" t="n">
        <v>8.65711</v>
      </c>
      <c r="D41" s="5" t="n">
        <v>8.65711</v>
      </c>
      <c r="E41" s="5" t="n">
        <v>4.33803</v>
      </c>
      <c r="F41" s="5" t="n">
        <v>4.33803</v>
      </c>
      <c r="G41" s="5" t="n">
        <v>4.33803</v>
      </c>
      <c r="H41" s="5" t="n">
        <v>2.17138</v>
      </c>
      <c r="I41" s="5" t="n">
        <v>2.17138</v>
      </c>
      <c r="J41" s="5" t="n">
        <v>2.17138</v>
      </c>
      <c r="K41" s="4"/>
      <c r="L41" s="5" t="n">
        <v>8.65711</v>
      </c>
      <c r="M41" s="5" t="n">
        <v>8.65711</v>
      </c>
      <c r="N41" s="1" t="n">
        <f aca="false">L41-M41</f>
        <v>0</v>
      </c>
      <c r="P41" s="5" t="n">
        <v>4.33803</v>
      </c>
      <c r="Q41" s="5" t="n">
        <v>4.33803</v>
      </c>
      <c r="R41" s="1" t="n">
        <f aca="false"> P41-Q41</f>
        <v>0</v>
      </c>
      <c r="T41" s="5" t="n">
        <v>2.17138</v>
      </c>
      <c r="U41" s="5" t="n">
        <v>2.17138</v>
      </c>
      <c r="V41" s="1" t="n">
        <f aca="false"> T41-U41</f>
        <v>0</v>
      </c>
    </row>
    <row r="42" customFormat="false" ht="13.2" hidden="false" customHeight="false" outlineLevel="0" collapsed="false">
      <c r="A42" s="1" t="n">
        <v>0.1</v>
      </c>
      <c r="B42" s="5" t="n">
        <v>5.17263</v>
      </c>
      <c r="C42" s="6" t="n">
        <v>4.84248</v>
      </c>
      <c r="D42" s="5" t="n">
        <v>5.14027</v>
      </c>
      <c r="E42" s="5" t="n">
        <v>2.63606</v>
      </c>
      <c r="F42" s="6" t="n">
        <v>2.48111</v>
      </c>
      <c r="G42" s="1" t="n">
        <v>2.64271</v>
      </c>
      <c r="H42" s="5" t="n">
        <v>1.51056</v>
      </c>
      <c r="I42" s="6" t="n">
        <v>1.46744</v>
      </c>
      <c r="J42" s="1" t="n">
        <v>1.51121</v>
      </c>
      <c r="K42" s="4"/>
      <c r="L42" s="5" t="n">
        <v>5.14027</v>
      </c>
      <c r="M42" s="6" t="n">
        <v>4.84248</v>
      </c>
      <c r="N42" s="1" t="n">
        <f aca="false">L42-M42</f>
        <v>0.29779</v>
      </c>
      <c r="P42" s="1" t="n">
        <v>2.64271</v>
      </c>
      <c r="Q42" s="6" t="n">
        <v>2.48111</v>
      </c>
      <c r="R42" s="1" t="n">
        <f aca="false"> P42-Q42</f>
        <v>0.1616</v>
      </c>
      <c r="T42" s="1" t="n">
        <v>1.51121</v>
      </c>
      <c r="U42" s="6" t="n">
        <v>1.46744</v>
      </c>
      <c r="V42" s="1" t="n">
        <f aca="false"> T42-U42</f>
        <v>0.0437700000000001</v>
      </c>
    </row>
    <row r="43" customFormat="false" ht="13.2" hidden="false" customHeight="false" outlineLevel="0" collapsed="false">
      <c r="A43" s="1" t="n">
        <v>0.2</v>
      </c>
      <c r="B43" s="5" t="n">
        <v>3.97565</v>
      </c>
      <c r="C43" s="6" t="n">
        <v>3.46163</v>
      </c>
      <c r="D43" s="5" t="n">
        <v>3.95164</v>
      </c>
      <c r="E43" s="5" t="n">
        <v>2.09301</v>
      </c>
      <c r="F43" s="6" t="n">
        <v>1.85824</v>
      </c>
      <c r="G43" s="1" t="n">
        <v>2.10161</v>
      </c>
      <c r="H43" s="5" t="n">
        <v>1.31785</v>
      </c>
      <c r="I43" s="6" t="n">
        <v>1.3109</v>
      </c>
      <c r="J43" s="1" t="n">
        <v>1.31876</v>
      </c>
      <c r="K43" s="10"/>
      <c r="L43" s="5" t="n">
        <v>3.95164</v>
      </c>
      <c r="M43" s="6" t="n">
        <v>3.46163</v>
      </c>
      <c r="N43" s="1" t="n">
        <f aca="false">L43-M43</f>
        <v>0.49001</v>
      </c>
      <c r="P43" s="1" t="n">
        <v>2.10161</v>
      </c>
      <c r="Q43" s="6" t="n">
        <v>1.85824</v>
      </c>
      <c r="R43" s="1" t="n">
        <f aca="false"> P43-Q43</f>
        <v>0.24337</v>
      </c>
      <c r="T43" s="1" t="n">
        <v>1.31876</v>
      </c>
      <c r="U43" s="6" t="n">
        <v>1.3109</v>
      </c>
      <c r="V43" s="1" t="n">
        <f aca="false"> T43-U43</f>
        <v>0.0078600000000002</v>
      </c>
    </row>
    <row r="44" customFormat="false" ht="13.2" hidden="false" customHeight="false" outlineLevel="0" collapsed="false">
      <c r="A44" s="1" t="n">
        <v>0.3</v>
      </c>
      <c r="B44" s="5" t="n">
        <v>3.04866</v>
      </c>
      <c r="C44" s="6" t="n">
        <v>2.35023</v>
      </c>
      <c r="D44" s="5" t="n">
        <v>3.0126</v>
      </c>
      <c r="E44" s="5" t="n">
        <v>1.69777</v>
      </c>
      <c r="F44" s="6" t="n">
        <v>1.40862</v>
      </c>
      <c r="G44" s="1" t="n">
        <v>1.68776</v>
      </c>
      <c r="H44" s="6" t="n">
        <v>1.18304</v>
      </c>
      <c r="I44" s="5" t="n">
        <v>1.22111</v>
      </c>
      <c r="J44" s="1" t="n">
        <v>1.18344</v>
      </c>
      <c r="K44" s="4"/>
      <c r="L44" s="5" t="n">
        <v>3.0126</v>
      </c>
      <c r="M44" s="6" t="n">
        <v>2.35023</v>
      </c>
      <c r="N44" s="1" t="n">
        <f aca="false">L44-M44</f>
        <v>0.66237</v>
      </c>
      <c r="P44" s="1" t="n">
        <v>1.68776</v>
      </c>
      <c r="Q44" s="6" t="n">
        <v>1.40862</v>
      </c>
      <c r="R44" s="1" t="n">
        <f aca="false"> P44-Q44</f>
        <v>0.27914</v>
      </c>
      <c r="T44" s="1" t="n">
        <v>1.18344</v>
      </c>
      <c r="U44" s="5" t="n">
        <v>1.22111</v>
      </c>
      <c r="V44" s="1" t="n">
        <f aca="false"> T44-U44</f>
        <v>-0.0376699999999999</v>
      </c>
    </row>
    <row r="45" customFormat="false" ht="13.2" hidden="false" customHeight="false" outlineLevel="0" collapsed="false">
      <c r="A45" s="1" t="n">
        <v>0.4</v>
      </c>
      <c r="B45" s="5" t="n">
        <v>2.37436</v>
      </c>
      <c r="C45" s="6" t="n">
        <v>1.52046</v>
      </c>
      <c r="D45" s="9" t="n">
        <v>2.2656</v>
      </c>
      <c r="E45" s="5" t="n">
        <v>1.42646</v>
      </c>
      <c r="F45" s="6" t="n">
        <v>1.13101</v>
      </c>
      <c r="G45" s="1" t="n">
        <v>1.3843</v>
      </c>
      <c r="H45" s="5" t="n">
        <v>1.09722</v>
      </c>
      <c r="I45" s="5" t="n">
        <v>1.17063</v>
      </c>
      <c r="J45" s="8" t="n">
        <v>1.09614</v>
      </c>
      <c r="K45" s="4"/>
      <c r="L45" s="9" t="n">
        <v>2.2656</v>
      </c>
      <c r="M45" s="6" t="n">
        <v>1.52046</v>
      </c>
      <c r="N45" s="1" t="n">
        <f aca="false">L45-M45</f>
        <v>0.74514</v>
      </c>
      <c r="P45" s="1" t="n">
        <v>1.3843</v>
      </c>
      <c r="Q45" s="6" t="n">
        <v>1.13101</v>
      </c>
      <c r="R45" s="1" t="n">
        <f aca="false"> P45-Q45</f>
        <v>0.25329</v>
      </c>
      <c r="T45" s="8" t="n">
        <v>1.09614</v>
      </c>
      <c r="U45" s="5" t="n">
        <v>1.17063</v>
      </c>
      <c r="V45" s="1" t="n">
        <f aca="false"> T45-U45</f>
        <v>-0.0744899999999999</v>
      </c>
    </row>
    <row r="46" customFormat="false" ht="13.2" hidden="false" customHeight="false" outlineLevel="0" collapsed="false">
      <c r="A46" s="1" t="n">
        <v>0.5</v>
      </c>
      <c r="B46" s="5" t="n">
        <v>1.84748</v>
      </c>
      <c r="C46" s="6" t="n">
        <v>1.026</v>
      </c>
      <c r="D46" s="5" t="n">
        <v>1.64169</v>
      </c>
      <c r="E46" s="5" t="n">
        <v>1.2296</v>
      </c>
      <c r="F46" s="6" t="n">
        <v>1.03017</v>
      </c>
      <c r="G46" s="1" t="n">
        <v>1.16959</v>
      </c>
      <c r="H46" s="5" t="n">
        <v>1.04411</v>
      </c>
      <c r="I46" s="5" t="n">
        <v>1.1443</v>
      </c>
      <c r="J46" s="8" t="n">
        <v>1.03986</v>
      </c>
      <c r="K46" s="4"/>
      <c r="L46" s="5" t="n">
        <v>1.64169</v>
      </c>
      <c r="M46" s="6" t="n">
        <v>1.026</v>
      </c>
      <c r="N46" s="1" t="n">
        <f aca="false">L46-M46</f>
        <v>0.61569</v>
      </c>
      <c r="P46" s="1" t="n">
        <v>1.16959</v>
      </c>
      <c r="Q46" s="6" t="n">
        <v>1.03017</v>
      </c>
      <c r="R46" s="1" t="n">
        <f aca="false"> P46-Q46</f>
        <v>0.13942</v>
      </c>
      <c r="T46" s="8" t="n">
        <v>1.03986</v>
      </c>
      <c r="U46" s="5" t="n">
        <v>1.1443</v>
      </c>
      <c r="V46" s="1" t="n">
        <f aca="false"> T46-U46</f>
        <v>-0.10444</v>
      </c>
    </row>
    <row r="47" customFormat="false" ht="13.2" hidden="false" customHeight="false" outlineLevel="0" collapsed="false">
      <c r="A47" s="1" t="n">
        <v>0.6</v>
      </c>
      <c r="B47" s="5" t="n">
        <v>1.43331</v>
      </c>
      <c r="C47" s="6" t="n">
        <v>1.01212</v>
      </c>
      <c r="D47" s="5" t="n">
        <v>1.20264</v>
      </c>
      <c r="E47" s="5" t="n">
        <v>1.09935</v>
      </c>
      <c r="F47" s="6" t="n">
        <v>1.02738</v>
      </c>
      <c r="G47" s="1" t="n">
        <v>1.05018</v>
      </c>
      <c r="H47" s="5" t="n">
        <v>1.01971</v>
      </c>
      <c r="I47" s="5" t="n">
        <v>1.12392</v>
      </c>
      <c r="J47" s="8" t="n">
        <v>1.0148</v>
      </c>
      <c r="K47" s="4"/>
      <c r="L47" s="5" t="n">
        <v>1.20264</v>
      </c>
      <c r="M47" s="6" t="n">
        <v>1.01212</v>
      </c>
      <c r="N47" s="1" t="n">
        <f aca="false">L47-M47</f>
        <v>0.19052</v>
      </c>
      <c r="P47" s="1" t="n">
        <v>1.05018</v>
      </c>
      <c r="Q47" s="6" t="n">
        <v>1.02738</v>
      </c>
      <c r="R47" s="1" t="n">
        <f aca="false"> P47-Q47</f>
        <v>0.0228000000000002</v>
      </c>
      <c r="T47" s="8" t="n">
        <v>1.0148</v>
      </c>
      <c r="U47" s="5" t="n">
        <v>1.12392</v>
      </c>
      <c r="V47" s="1" t="n">
        <f aca="false"> T47-U47</f>
        <v>-0.10912</v>
      </c>
    </row>
    <row r="48" customFormat="false" ht="13.2" hidden="false" customHeight="false" outlineLevel="0" collapsed="false">
      <c r="A48" s="1" t="n">
        <v>0.7</v>
      </c>
      <c r="B48" s="5" t="n">
        <v>1.155</v>
      </c>
      <c r="C48" s="6" t="n">
        <v>1.01198</v>
      </c>
      <c r="D48" s="5" t="n">
        <v>1.02574</v>
      </c>
      <c r="E48" s="5" t="n">
        <v>1.03421</v>
      </c>
      <c r="F48" s="5" t="n">
        <v>1.02569</v>
      </c>
      <c r="G48" s="8" t="n">
        <v>1.01224</v>
      </c>
      <c r="H48" s="5" t="n">
        <v>1.0115</v>
      </c>
      <c r="I48" s="5" t="n">
        <v>1.10164</v>
      </c>
      <c r="J48" s="8" t="n">
        <v>1.00926</v>
      </c>
      <c r="K48" s="4"/>
      <c r="L48" s="5" t="n">
        <v>1.02574</v>
      </c>
      <c r="M48" s="6" t="n">
        <v>1.01198</v>
      </c>
      <c r="N48" s="1" t="n">
        <f aca="false">L48-M48</f>
        <v>0.01376</v>
      </c>
      <c r="P48" s="8" t="n">
        <v>1.01224</v>
      </c>
      <c r="Q48" s="5" t="n">
        <v>1.02569</v>
      </c>
      <c r="R48" s="1" t="n">
        <f aca="false"> P48-Q48</f>
        <v>-0.01345</v>
      </c>
      <c r="T48" s="8" t="n">
        <v>1.00926</v>
      </c>
      <c r="U48" s="5" t="n">
        <v>1.10164</v>
      </c>
      <c r="V48" s="1" t="n">
        <f aca="false"> T48-U48</f>
        <v>-0.0923799999999999</v>
      </c>
    </row>
    <row r="49" customFormat="false" ht="13.2" hidden="false" customHeight="false" outlineLevel="0" collapsed="false">
      <c r="A49" s="1" t="n">
        <v>0.8</v>
      </c>
      <c r="B49" s="5" t="n">
        <v>1.03182</v>
      </c>
      <c r="C49" s="5" t="n">
        <v>1.01182</v>
      </c>
      <c r="D49" s="6" t="n">
        <v>1.00587</v>
      </c>
      <c r="E49" s="5" t="n">
        <v>1.01111</v>
      </c>
      <c r="F49" s="5" t="n">
        <v>1.02454</v>
      </c>
      <c r="G49" s="8" t="n">
        <v>1.00682</v>
      </c>
      <c r="H49" s="5" t="n">
        <v>1.00861</v>
      </c>
      <c r="I49" s="5" t="n">
        <v>1.07791</v>
      </c>
      <c r="J49" s="8" t="n">
        <v>1.00804</v>
      </c>
      <c r="K49" s="4"/>
      <c r="L49" s="6" t="n">
        <v>1.00587</v>
      </c>
      <c r="M49" s="5" t="n">
        <v>1.01182</v>
      </c>
      <c r="N49" s="1" t="n">
        <f aca="false">L49-M49</f>
        <v>-0.0059499999999999</v>
      </c>
      <c r="P49" s="8" t="n">
        <v>1.00682</v>
      </c>
      <c r="Q49" s="5" t="n">
        <v>1.02454</v>
      </c>
      <c r="R49" s="1" t="n">
        <f aca="false"> P49-Q49</f>
        <v>-0.01772</v>
      </c>
      <c r="T49" s="8" t="n">
        <v>1.00804</v>
      </c>
      <c r="U49" s="5" t="n">
        <v>1.07791</v>
      </c>
      <c r="V49" s="1" t="n">
        <f aca="false"> T49-U49</f>
        <v>-0.0698699999999999</v>
      </c>
    </row>
    <row r="50" customFormat="false" ht="13.2" hidden="false" customHeight="false" outlineLevel="0" collapsed="false">
      <c r="A50" s="1" t="n">
        <v>0.9</v>
      </c>
      <c r="B50" s="5" t="n">
        <v>1.00707</v>
      </c>
      <c r="C50" s="5" t="n">
        <v>1.01165</v>
      </c>
      <c r="D50" s="6" t="n">
        <v>1.00419</v>
      </c>
      <c r="E50" s="5" t="n">
        <v>1.00663</v>
      </c>
      <c r="F50" s="5" t="n">
        <v>1.02406</v>
      </c>
      <c r="G50" s="8" t="n">
        <v>1.00608</v>
      </c>
      <c r="H50" s="5" t="n">
        <v>1.00784</v>
      </c>
      <c r="I50" s="5" t="n">
        <v>1.05885</v>
      </c>
      <c r="J50" s="8" t="n">
        <v>1.00774</v>
      </c>
      <c r="K50" s="4"/>
      <c r="L50" s="6" t="n">
        <v>1.00419</v>
      </c>
      <c r="M50" s="5" t="n">
        <v>1.01165</v>
      </c>
      <c r="N50" s="1" t="n">
        <f aca="false">L50-M50</f>
        <v>-0.00746000000000002</v>
      </c>
      <c r="P50" s="8" t="n">
        <v>1.00608</v>
      </c>
      <c r="Q50" s="5" t="n">
        <v>1.02406</v>
      </c>
      <c r="R50" s="1" t="n">
        <f aca="false"> P50-Q50</f>
        <v>-0.0179799999999999</v>
      </c>
      <c r="T50" s="8" t="n">
        <v>1.00774</v>
      </c>
      <c r="U50" s="5" t="n">
        <v>1.05885</v>
      </c>
      <c r="V50" s="1" t="n">
        <f aca="false"> T50-U50</f>
        <v>-0.05111</v>
      </c>
    </row>
    <row r="51" customFormat="false" ht="13.2" hidden="false" customHeight="false" outlineLevel="0" collapsed="false">
      <c r="A51" s="1" t="n">
        <v>1</v>
      </c>
      <c r="B51" s="6" t="n">
        <v>1.00399</v>
      </c>
      <c r="C51" s="5" t="n">
        <v>1.01169</v>
      </c>
      <c r="D51" s="6" t="n">
        <v>1.00399</v>
      </c>
      <c r="E51" s="6" t="n">
        <v>1.00603</v>
      </c>
      <c r="F51" s="5" t="n">
        <v>1.024</v>
      </c>
      <c r="G51" s="8" t="n">
        <v>1.00603</v>
      </c>
      <c r="H51" s="6" t="n">
        <v>1.0077</v>
      </c>
      <c r="I51" s="5" t="n">
        <v>1.05406</v>
      </c>
      <c r="J51" s="8" t="n">
        <v>1.0077</v>
      </c>
      <c r="K51" s="4"/>
      <c r="L51" s="6" t="n">
        <v>1.00399</v>
      </c>
      <c r="M51" s="5" t="n">
        <v>1.01169</v>
      </c>
      <c r="N51" s="1" t="n">
        <f aca="false">L51-M51</f>
        <v>-0.00770000000000004</v>
      </c>
      <c r="P51" s="8" t="n">
        <v>1.00603</v>
      </c>
      <c r="Q51" s="5" t="n">
        <v>1.024</v>
      </c>
      <c r="R51" s="1" t="n">
        <f aca="false"> P51-Q51</f>
        <v>-0.01797</v>
      </c>
      <c r="T51" s="8" t="n">
        <v>1.0077</v>
      </c>
      <c r="U51" s="5" t="n">
        <v>1.05406</v>
      </c>
      <c r="V51" s="1" t="n">
        <f aca="false"> T51-U51</f>
        <v>-0.04636</v>
      </c>
    </row>
    <row r="52" customFormat="false" ht="13.2" hidden="false" customHeight="false" outlineLevel="0" collapsed="false">
      <c r="A52" s="3"/>
      <c r="B52" s="5"/>
      <c r="C52" s="5"/>
      <c r="D52" s="5"/>
      <c r="E52" s="5"/>
      <c r="F52" s="5"/>
      <c r="G52" s="5"/>
      <c r="H52" s="5"/>
      <c r="I52" s="5"/>
      <c r="J52" s="5"/>
      <c r="K52" s="4"/>
      <c r="L52" s="3"/>
      <c r="N52" s="1" t="n">
        <f aca="false">MAX(N41:N51)</f>
        <v>0.74514</v>
      </c>
      <c r="R52" s="1" t="n">
        <f aca="false">MAX(R41:R51)</f>
        <v>0.27914</v>
      </c>
      <c r="V52" s="1" t="n">
        <f aca="false">MAX(V41:V51)</f>
        <v>0.0437700000000001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50"/>
  <sheetViews>
    <sheetView windowProtection="false" showFormulas="false" showGridLines="true" showRowColHeaders="true" showZeros="true" rightToLeft="false" tabSelected="false" showOutlineSymbols="true" defaultGridColor="true" view="normal" topLeftCell="A4" colorId="64" zoomScale="81" zoomScaleNormal="81" zoomScalePageLayoutView="100" workbookViewId="0">
      <selection pane="topLeft" activeCell="F31" activeCellId="0" sqref="F31"/>
    </sheetView>
  </sheetViews>
  <sheetFormatPr defaultRowHeight="13.2"/>
  <cols>
    <col collapsed="false" hidden="false" max="1" min="1" style="1" width="7.96428571428571"/>
    <col collapsed="false" hidden="false" max="6" min="2" style="1" width="13.6326530612245"/>
    <col collapsed="false" hidden="false" max="7" min="7" style="1" width="11.4744897959184"/>
    <col collapsed="false" hidden="false" max="8" min="8" style="1" width="4.59183673469388"/>
    <col collapsed="false" hidden="false" max="9" min="9" style="11" width="4.59183673469388"/>
    <col collapsed="false" hidden="false" max="10" min="10" style="1" width="4.45408163265306"/>
    <col collapsed="false" hidden="false" max="15" min="11" style="1" width="13.6326530612245"/>
    <col collapsed="false" hidden="false" max="16" min="16" style="1" width="10.8010204081633"/>
    <col collapsed="false" hidden="false" max="17" min="17" style="1" width="4.45408163265306"/>
    <col collapsed="false" hidden="false" max="18" min="18" style="11" width="4.45408163265306"/>
    <col collapsed="false" hidden="false" max="19" min="19" style="1" width="4.45408163265306"/>
    <col collapsed="false" hidden="false" max="1025" min="20" style="1" width="13.6326530612245"/>
  </cols>
  <sheetData>
    <row r="1" customFormat="false" ht="13.2" hidden="false" customHeight="false" outlineLevel="0" collapsed="false">
      <c r="A1" s="1" t="s">
        <v>0</v>
      </c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</row>
    <row r="2" customFormat="false" ht="13.2" hidden="false" customHeight="false" outlineLevel="0" collapsed="false">
      <c r="A2" s="1" t="s">
        <v>13</v>
      </c>
      <c r="B2" s="0"/>
      <c r="C2" s="1" t="n">
        <v>57466.776</v>
      </c>
      <c r="D2" s="0"/>
      <c r="E2" s="1" t="s">
        <v>14</v>
      </c>
      <c r="F2" s="1" t="n">
        <v>11.993</v>
      </c>
      <c r="G2" s="1" t="s">
        <v>15</v>
      </c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</row>
    <row r="3" customFormat="false" ht="13.2" hidden="false" customHeight="false" outlineLevel="0" collapsed="false">
      <c r="A3" s="1" t="s">
        <v>16</v>
      </c>
      <c r="B3" s="0"/>
      <c r="C3" s="1" t="n">
        <v>2499.06092</v>
      </c>
      <c r="D3" s="0"/>
      <c r="E3" s="1" t="s">
        <v>17</v>
      </c>
      <c r="F3" s="1" t="n">
        <v>23.478</v>
      </c>
      <c r="G3" s="1" t="s">
        <v>18</v>
      </c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</row>
    <row r="4" customFormat="false" ht="13.2" hidden="false" customHeight="false" outlineLevel="0" collapsed="false">
      <c r="A4" s="0"/>
      <c r="B4" s="0"/>
      <c r="C4" s="0"/>
      <c r="D4" s="0"/>
      <c r="E4" s="1" t="s">
        <v>19</v>
      </c>
      <c r="F4" s="1" t="n">
        <v>46.466</v>
      </c>
      <c r="G4" s="1" t="s">
        <v>20</v>
      </c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</row>
    <row r="5" customFormat="false" ht="13.2" hidden="false" customHeight="false" outlineLevel="0" collapsed="false">
      <c r="A5" s="0"/>
      <c r="B5" s="0"/>
      <c r="C5" s="0"/>
      <c r="D5" s="0"/>
      <c r="E5" s="0"/>
      <c r="F5" s="0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</row>
    <row r="6" customFormat="false" ht="13.2" hidden="false" customHeight="false" outlineLevel="0" collapsed="false">
      <c r="A6" s="1" t="s">
        <v>6</v>
      </c>
      <c r="B6" s="1" t="s">
        <v>21</v>
      </c>
      <c r="C6" s="0"/>
      <c r="D6" s="0"/>
      <c r="E6" s="0"/>
      <c r="F6" s="0"/>
      <c r="G6" s="0"/>
      <c r="H6" s="0"/>
      <c r="I6" s="0"/>
      <c r="J6" s="0"/>
      <c r="K6" s="1" t="s">
        <v>22</v>
      </c>
      <c r="L6" s="0"/>
      <c r="M6" s="0"/>
      <c r="N6" s="0"/>
      <c r="O6" s="0"/>
      <c r="P6" s="0"/>
      <c r="Q6" s="0"/>
      <c r="R6" s="0"/>
      <c r="S6" s="0"/>
      <c r="T6" s="1" t="s">
        <v>23</v>
      </c>
      <c r="U6" s="0"/>
      <c r="V6" s="0"/>
      <c r="W6" s="0"/>
      <c r="X6" s="0"/>
      <c r="Y6" s="0"/>
    </row>
    <row r="7" customFormat="false" ht="13.2" hidden="false" customHeight="false" outlineLevel="0" collapsed="false">
      <c r="A7" s="1" t="s">
        <v>5</v>
      </c>
      <c r="B7" s="1" t="s">
        <v>24</v>
      </c>
      <c r="C7" s="1" t="s">
        <v>25</v>
      </c>
      <c r="D7" s="1" t="s">
        <v>26</v>
      </c>
      <c r="E7" s="1" t="s">
        <v>27</v>
      </c>
      <c r="F7" s="1" t="s">
        <v>28</v>
      </c>
      <c r="G7" s="1" t="s">
        <v>29</v>
      </c>
      <c r="H7" s="0"/>
      <c r="I7" s="0"/>
      <c r="J7" s="0"/>
      <c r="K7" s="1" t="s">
        <v>24</v>
      </c>
      <c r="L7" s="1" t="s">
        <v>25</v>
      </c>
      <c r="M7" s="1" t="s">
        <v>26</v>
      </c>
      <c r="N7" s="1" t="s">
        <v>27</v>
      </c>
      <c r="O7" s="1" t="s">
        <v>28</v>
      </c>
      <c r="P7" s="1" t="s">
        <v>29</v>
      </c>
      <c r="Q7" s="0"/>
      <c r="R7" s="0"/>
      <c r="S7" s="0"/>
      <c r="T7" s="1" t="s">
        <v>24</v>
      </c>
      <c r="U7" s="1" t="s">
        <v>25</v>
      </c>
      <c r="V7" s="1" t="s">
        <v>26</v>
      </c>
      <c r="W7" s="1" t="s">
        <v>27</v>
      </c>
      <c r="X7" s="1" t="s">
        <v>28</v>
      </c>
      <c r="Y7" s="1" t="s">
        <v>29</v>
      </c>
    </row>
    <row r="8" customFormat="false" ht="13.2" hidden="false" customHeight="false" outlineLevel="0" collapsed="false">
      <c r="A8" s="1" t="n">
        <v>0</v>
      </c>
      <c r="B8" s="5" t="n">
        <v>100</v>
      </c>
      <c r="C8" s="5" t="n">
        <v>0</v>
      </c>
      <c r="D8" s="5" t="n">
        <v>1</v>
      </c>
      <c r="E8" s="5" t="n">
        <v>0</v>
      </c>
      <c r="F8" s="5" t="n">
        <v>8.35709</v>
      </c>
      <c r="G8" s="5" t="n">
        <v>0.39995</v>
      </c>
      <c r="H8" s="5"/>
      <c r="I8" s="12"/>
      <c r="J8" s="5"/>
      <c r="K8" s="5" t="n">
        <v>100</v>
      </c>
      <c r="L8" s="5" t="n">
        <v>0</v>
      </c>
      <c r="M8" s="5" t="n">
        <v>1</v>
      </c>
      <c r="N8" s="5" t="n">
        <v>0</v>
      </c>
      <c r="O8" s="5" t="n">
        <v>4.268</v>
      </c>
      <c r="P8" s="5" t="n">
        <v>0.19368</v>
      </c>
      <c r="Q8" s="5"/>
      <c r="R8" s="12"/>
      <c r="S8" s="5"/>
      <c r="T8" s="5" t="n">
        <v>100</v>
      </c>
      <c r="U8" s="5" t="n">
        <v>0</v>
      </c>
      <c r="V8" s="5" t="n">
        <v>1</v>
      </c>
      <c r="W8" s="5" t="n">
        <v>0</v>
      </c>
      <c r="X8" s="5" t="n">
        <v>2.15624</v>
      </c>
      <c r="Y8" s="5" t="n">
        <v>0.09482</v>
      </c>
    </row>
    <row r="9" customFormat="false" ht="13.2" hidden="false" customHeight="false" outlineLevel="0" collapsed="false">
      <c r="A9" s="1" t="n">
        <v>0.1</v>
      </c>
      <c r="B9" s="5" t="n">
        <v>63.094</v>
      </c>
      <c r="C9" s="5" t="n">
        <v>3.91627</v>
      </c>
      <c r="D9" s="5" t="n">
        <v>1.59113</v>
      </c>
      <c r="E9" s="5" t="n">
        <v>0.10022</v>
      </c>
      <c r="F9" s="5" t="n">
        <v>5.27284</v>
      </c>
      <c r="G9" s="5" t="n">
        <v>0.41478</v>
      </c>
      <c r="H9" s="5"/>
      <c r="I9" s="12"/>
      <c r="J9" s="5"/>
      <c r="K9" s="5" t="n">
        <v>63.805</v>
      </c>
      <c r="L9" s="5" t="n">
        <v>3.74873</v>
      </c>
      <c r="M9" s="5" t="n">
        <v>1.57276</v>
      </c>
      <c r="N9" s="5" t="n">
        <v>0.09371</v>
      </c>
      <c r="O9" s="5" t="n">
        <v>2.72299</v>
      </c>
      <c r="P9" s="5" t="n">
        <v>0.19984</v>
      </c>
      <c r="Q9" s="5"/>
      <c r="R9" s="12"/>
      <c r="S9" s="5"/>
      <c r="T9" s="5" t="n">
        <v>71.061</v>
      </c>
      <c r="U9" s="5" t="n">
        <v>3.22076</v>
      </c>
      <c r="V9" s="5" t="n">
        <v>1.41016</v>
      </c>
      <c r="W9" s="5" t="n">
        <v>0.06442</v>
      </c>
      <c r="X9" s="5" t="n">
        <v>1.53147</v>
      </c>
      <c r="Y9" s="5" t="n">
        <v>0.08373</v>
      </c>
    </row>
    <row r="10" customFormat="false" ht="13.2" hidden="false" customHeight="false" outlineLevel="0" collapsed="false">
      <c r="A10" s="1" t="n">
        <v>0.2</v>
      </c>
      <c r="B10" s="5" t="n">
        <v>49.799</v>
      </c>
      <c r="C10" s="5" t="n">
        <v>4.18958</v>
      </c>
      <c r="D10" s="5" t="n">
        <v>2.02259</v>
      </c>
      <c r="E10" s="5" t="n">
        <v>0.17386</v>
      </c>
      <c r="F10" s="5" t="n">
        <v>4.16155</v>
      </c>
      <c r="G10" s="5" t="n">
        <v>0.40182</v>
      </c>
      <c r="H10" s="5"/>
      <c r="I10" s="12"/>
      <c r="J10" s="5"/>
      <c r="K10" s="5" t="n">
        <v>51.817</v>
      </c>
      <c r="L10" s="5" t="n">
        <v>3.81648</v>
      </c>
      <c r="M10" s="5" t="n">
        <v>1.94048</v>
      </c>
      <c r="N10" s="5" t="n">
        <v>0.14482</v>
      </c>
      <c r="O10" s="5" t="n">
        <v>2.21096</v>
      </c>
      <c r="P10" s="5" t="n">
        <v>0.18468</v>
      </c>
      <c r="Q10" s="5"/>
      <c r="R10" s="12"/>
      <c r="S10" s="5"/>
      <c r="T10" s="5" t="n">
        <v>62.571</v>
      </c>
      <c r="U10" s="5" t="n">
        <v>3.20577</v>
      </c>
      <c r="V10" s="5" t="n">
        <v>1.60242</v>
      </c>
      <c r="W10" s="5" t="n">
        <v>0.08291</v>
      </c>
      <c r="X10" s="5" t="n">
        <v>1.34812</v>
      </c>
      <c r="Y10" s="5" t="n">
        <v>0.07391</v>
      </c>
    </row>
    <row r="11" customFormat="false" ht="13.2" hidden="false" customHeight="false" outlineLevel="0" collapsed="false">
      <c r="A11" s="1" t="n">
        <v>0.3</v>
      </c>
      <c r="B11" s="5" t="n">
        <v>39.2266</v>
      </c>
      <c r="C11" s="5" t="n">
        <v>3.98534</v>
      </c>
      <c r="D11" s="5" t="n">
        <v>2.57627</v>
      </c>
      <c r="E11" s="5" t="n">
        <v>0.26796</v>
      </c>
      <c r="F11" s="5" t="n">
        <v>3.27805</v>
      </c>
      <c r="G11" s="5" t="n">
        <v>0.36817</v>
      </c>
      <c r="H11" s="5"/>
      <c r="I11" s="12"/>
      <c r="J11" s="5"/>
      <c r="K11" s="5" t="n">
        <v>42.707</v>
      </c>
      <c r="L11" s="5" t="n">
        <v>3.56835</v>
      </c>
      <c r="M11" s="5" t="n">
        <v>2.3581</v>
      </c>
      <c r="N11" s="5" t="n">
        <v>0.19963</v>
      </c>
      <c r="O11" s="5" t="n">
        <v>1.82199</v>
      </c>
      <c r="P11" s="5" t="n">
        <v>0.16585</v>
      </c>
      <c r="Q11" s="5"/>
      <c r="R11" s="12"/>
      <c r="S11" s="5"/>
      <c r="T11" s="5" t="n">
        <v>56.85</v>
      </c>
      <c r="U11" s="5" t="n">
        <v>2.926</v>
      </c>
      <c r="V11" s="5" t="n">
        <v>1.76368</v>
      </c>
      <c r="W11" s="5" t="n">
        <v>0.09078</v>
      </c>
      <c r="X11" s="5" t="n">
        <v>1.22453</v>
      </c>
      <c r="Y11" s="5" t="n">
        <v>0.06101</v>
      </c>
    </row>
    <row r="12" customFormat="false" ht="13.2" hidden="false" customHeight="false" outlineLevel="0" collapsed="false">
      <c r="A12" s="1" t="n">
        <v>0.4</v>
      </c>
      <c r="B12" s="5" t="n">
        <v>31.314</v>
      </c>
      <c r="C12" s="5" t="n">
        <v>3.76927</v>
      </c>
      <c r="D12" s="5" t="n">
        <v>3.24097</v>
      </c>
      <c r="E12" s="5" t="n">
        <v>0.40046</v>
      </c>
      <c r="F12" s="5" t="n">
        <v>2.61641</v>
      </c>
      <c r="G12" s="5" t="n">
        <v>0.33575</v>
      </c>
      <c r="H12" s="5"/>
      <c r="I12" s="12"/>
      <c r="J12" s="5"/>
      <c r="K12" s="5" t="n">
        <v>36.338</v>
      </c>
      <c r="L12" s="5" t="n">
        <v>3.17801</v>
      </c>
      <c r="M12" s="5" t="n">
        <v>2.77307</v>
      </c>
      <c r="N12" s="5" t="n">
        <v>0.24334</v>
      </c>
      <c r="O12" s="5" t="n">
        <v>1.54989</v>
      </c>
      <c r="P12" s="5" t="n">
        <v>0.14246</v>
      </c>
      <c r="Q12" s="5"/>
      <c r="R12" s="12"/>
      <c r="S12" s="5"/>
      <c r="T12" s="5" t="n">
        <v>53.179</v>
      </c>
      <c r="U12" s="5" t="n">
        <v>2.86024</v>
      </c>
      <c r="V12" s="5" t="n">
        <v>1.88585</v>
      </c>
      <c r="W12" s="5" t="n">
        <v>0.10079</v>
      </c>
      <c r="X12" s="5" t="n">
        <v>1.14507</v>
      </c>
      <c r="Y12" s="5" t="n">
        <v>0.05177</v>
      </c>
    </row>
    <row r="13" customFormat="false" ht="13.2" hidden="false" customHeight="false" outlineLevel="0" collapsed="false">
      <c r="A13" s="1" t="n">
        <v>0.5</v>
      </c>
      <c r="B13" s="5" t="n">
        <v>24.927</v>
      </c>
      <c r="C13" s="5" t="n">
        <v>3.55073</v>
      </c>
      <c r="D13" s="5" t="n">
        <v>4.09626</v>
      </c>
      <c r="E13" s="5" t="n">
        <v>0.60544</v>
      </c>
      <c r="F13" s="5" t="n">
        <v>2.0826</v>
      </c>
      <c r="G13" s="5" t="n">
        <v>0.3101</v>
      </c>
      <c r="H13" s="5"/>
      <c r="I13" s="12"/>
      <c r="J13" s="5"/>
      <c r="K13" s="5" t="n">
        <v>31.684</v>
      </c>
      <c r="L13" s="5" t="n">
        <v>2.91379</v>
      </c>
      <c r="M13" s="5" t="n">
        <v>3.18288</v>
      </c>
      <c r="N13" s="5" t="n">
        <v>0.2928</v>
      </c>
      <c r="O13" s="5" t="n">
        <v>1.35101</v>
      </c>
      <c r="P13" s="5" t="n">
        <v>0.12611</v>
      </c>
      <c r="Q13" s="5"/>
      <c r="R13" s="12"/>
      <c r="S13" s="5"/>
      <c r="T13" s="5" t="n">
        <v>50.766</v>
      </c>
      <c r="U13" s="5" t="n">
        <v>2.75812</v>
      </c>
      <c r="V13" s="5" t="n">
        <v>1.97555</v>
      </c>
      <c r="W13" s="5" t="n">
        <v>0.10579</v>
      </c>
      <c r="X13" s="5" t="n">
        <v>1.09274</v>
      </c>
      <c r="Y13" s="5" t="n">
        <v>0.04064</v>
      </c>
    </row>
    <row r="14" customFormat="false" ht="13.2" hidden="false" customHeight="false" outlineLevel="0" collapsed="false">
      <c r="A14" s="1" t="n">
        <v>0.6</v>
      </c>
      <c r="B14" s="5" t="n">
        <v>19.856</v>
      </c>
      <c r="C14" s="5" t="n">
        <v>3.00321</v>
      </c>
      <c r="D14" s="5" t="n">
        <v>5.15346</v>
      </c>
      <c r="E14" s="5" t="n">
        <v>0.78998</v>
      </c>
      <c r="F14" s="5" t="n">
        <v>1.65897</v>
      </c>
      <c r="G14" s="5" t="n">
        <v>0.26189</v>
      </c>
      <c r="H14" s="5"/>
      <c r="I14" s="12"/>
      <c r="J14" s="5"/>
      <c r="K14" s="5" t="n">
        <v>28.163</v>
      </c>
      <c r="L14" s="5" t="n">
        <v>2.41048</v>
      </c>
      <c r="M14" s="5" t="n">
        <v>3.57643</v>
      </c>
      <c r="N14" s="5" t="n">
        <v>0.30195</v>
      </c>
      <c r="O14" s="5" t="n">
        <v>1.2004</v>
      </c>
      <c r="P14" s="5" t="n">
        <v>0.09869</v>
      </c>
      <c r="Q14" s="5"/>
      <c r="R14" s="12"/>
      <c r="S14" s="5"/>
      <c r="T14" s="5" t="n">
        <v>49.98</v>
      </c>
      <c r="U14" s="5" t="n">
        <v>2.77986</v>
      </c>
      <c r="V14" s="5" t="n">
        <v>2.03165</v>
      </c>
      <c r="W14" s="5" t="n">
        <v>0.11125</v>
      </c>
      <c r="X14" s="5" t="n">
        <v>1.06255</v>
      </c>
      <c r="Y14" s="5" t="n">
        <v>0.03193</v>
      </c>
    </row>
    <row r="15" customFormat="false" ht="13.2" hidden="false" customHeight="false" outlineLevel="0" collapsed="false">
      <c r="A15" s="1" t="n">
        <v>0.7</v>
      </c>
      <c r="B15" s="5" t="n">
        <v>15.807</v>
      </c>
      <c r="C15" s="5" t="n">
        <v>2.15586</v>
      </c>
      <c r="D15" s="5" t="n">
        <v>6.44038</v>
      </c>
      <c r="E15" s="5" t="n">
        <v>0.84893</v>
      </c>
      <c r="F15" s="5" t="n">
        <v>1.32002</v>
      </c>
      <c r="G15" s="5" t="n">
        <v>0.18445</v>
      </c>
      <c r="H15" s="5"/>
      <c r="I15" s="12"/>
      <c r="J15" s="5"/>
      <c r="K15" s="5" t="n">
        <v>25.732</v>
      </c>
      <c r="L15" s="5" t="n">
        <v>1.78611</v>
      </c>
      <c r="M15" s="5" t="n">
        <v>3.90456</v>
      </c>
      <c r="N15" s="5" t="n">
        <v>0.26555</v>
      </c>
      <c r="O15" s="5" t="n">
        <v>1.09659</v>
      </c>
      <c r="P15" s="5" t="n">
        <v>0.06829</v>
      </c>
      <c r="Q15" s="5"/>
      <c r="R15" s="12"/>
      <c r="S15" s="5"/>
      <c r="T15" s="5" t="n">
        <v>48.599</v>
      </c>
      <c r="U15" s="5" t="n">
        <v>2.92202</v>
      </c>
      <c r="V15" s="5" t="n">
        <v>2.06482</v>
      </c>
      <c r="W15" s="5" t="n">
        <v>0.11959</v>
      </c>
      <c r="X15" s="5" t="n">
        <v>1.04546</v>
      </c>
      <c r="Y15" s="5" t="n">
        <v>0.02889</v>
      </c>
    </row>
    <row r="16" customFormat="false" ht="13.2" hidden="false" customHeight="false" outlineLevel="0" collapsed="false">
      <c r="A16" s="1" t="n">
        <v>0.8</v>
      </c>
      <c r="B16" s="5" t="n">
        <v>13.267</v>
      </c>
      <c r="C16" s="5" t="n">
        <v>1.23681</v>
      </c>
      <c r="D16" s="5" t="n">
        <v>7.59988</v>
      </c>
      <c r="E16" s="5" t="n">
        <v>0.67439</v>
      </c>
      <c r="F16" s="5" t="n">
        <v>1.10725</v>
      </c>
      <c r="G16" s="5" t="n">
        <v>0.10117</v>
      </c>
      <c r="H16" s="5"/>
      <c r="I16" s="12"/>
      <c r="J16" s="5"/>
      <c r="K16" s="5" t="n">
        <v>24.311</v>
      </c>
      <c r="L16" s="5" t="n">
        <v>1.30778</v>
      </c>
      <c r="M16" s="5" t="n">
        <v>4.12511</v>
      </c>
      <c r="N16" s="5" t="n">
        <v>0.21901</v>
      </c>
      <c r="O16" s="5" t="n">
        <v>1.03577</v>
      </c>
      <c r="P16" s="5" t="n">
        <v>0.03923</v>
      </c>
      <c r="Q16" s="5"/>
      <c r="R16" s="12"/>
      <c r="S16" s="5"/>
      <c r="T16" s="5" t="n">
        <v>48.219</v>
      </c>
      <c r="U16" s="5" t="n">
        <v>3.01646</v>
      </c>
      <c r="V16" s="5" t="n">
        <v>2.08166</v>
      </c>
      <c r="W16" s="5" t="n">
        <v>0.1251</v>
      </c>
      <c r="X16" s="5" t="n">
        <v>1.03711</v>
      </c>
      <c r="Y16" s="5" t="n">
        <v>0.02785</v>
      </c>
    </row>
    <row r="17" customFormat="false" ht="13.2" hidden="false" customHeight="false" outlineLevel="0" collapsed="false">
      <c r="A17" s="1" t="n">
        <v>0.9</v>
      </c>
      <c r="B17" s="5" t="n">
        <v>12.245</v>
      </c>
      <c r="C17" s="5" t="n">
        <v>0.68918</v>
      </c>
      <c r="D17" s="5" t="n">
        <v>8.19217</v>
      </c>
      <c r="E17" s="5" t="n">
        <v>0.45607</v>
      </c>
      <c r="F17" s="5" t="n">
        <v>1.02134</v>
      </c>
      <c r="G17" s="5" t="n">
        <v>0.04062</v>
      </c>
      <c r="H17" s="5"/>
      <c r="I17" s="12"/>
      <c r="J17" s="5"/>
      <c r="K17" s="5" t="n">
        <v>23.794</v>
      </c>
      <c r="L17" s="5" t="n">
        <v>1.09525</v>
      </c>
      <c r="M17" s="5" t="n">
        <v>4.21169</v>
      </c>
      <c r="N17" s="5" t="n">
        <v>0.19481</v>
      </c>
      <c r="O17" s="5" t="n">
        <v>1.01364</v>
      </c>
      <c r="P17" s="5" t="n">
        <v>0.0169</v>
      </c>
      <c r="Q17" s="5"/>
      <c r="R17" s="12"/>
      <c r="S17" s="5"/>
      <c r="T17" s="5" t="n">
        <v>48.094</v>
      </c>
      <c r="U17" s="5" t="n">
        <v>3.07818</v>
      </c>
      <c r="V17" s="5" t="n">
        <v>2.08744</v>
      </c>
      <c r="W17" s="5" t="n">
        <v>0.12826</v>
      </c>
      <c r="X17" s="5" t="n">
        <v>1.03434</v>
      </c>
      <c r="Y17" s="5" t="n">
        <v>0.02824</v>
      </c>
    </row>
    <row r="18" customFormat="false" ht="13.2" hidden="false" customHeight="false" outlineLevel="0" collapsed="false">
      <c r="A18" s="1" t="n">
        <v>1</v>
      </c>
      <c r="B18" s="5" t="n">
        <v>12.048</v>
      </c>
      <c r="C18" s="5" t="n">
        <v>0.56542</v>
      </c>
      <c r="D18" s="5" t="n">
        <v>8.31857</v>
      </c>
      <c r="E18" s="5" t="n">
        <v>0.39412</v>
      </c>
      <c r="F18" s="13" t="n">
        <v>1.0048</v>
      </c>
      <c r="G18" s="5" t="n">
        <v>0.0199</v>
      </c>
      <c r="H18" s="5"/>
      <c r="I18" s="12"/>
      <c r="J18" s="5"/>
      <c r="K18" s="5" t="n">
        <v>23.69</v>
      </c>
      <c r="L18" s="5" t="n">
        <v>1.06108</v>
      </c>
      <c r="M18" s="5" t="n">
        <v>4.22974</v>
      </c>
      <c r="N18" s="5" t="n">
        <v>0.19114</v>
      </c>
      <c r="O18" s="13" t="n">
        <v>1.00919</v>
      </c>
      <c r="P18" s="5" t="n">
        <v>0.01774</v>
      </c>
      <c r="Q18" s="5"/>
      <c r="R18" s="12"/>
      <c r="S18" s="5"/>
      <c r="T18" s="5" t="n">
        <v>48.075</v>
      </c>
      <c r="U18" s="5" t="n">
        <v>3.08373</v>
      </c>
      <c r="V18" s="5" t="n">
        <v>2.0883</v>
      </c>
      <c r="W18" s="5" t="n">
        <v>0.1286</v>
      </c>
      <c r="X18" s="13" t="n">
        <v>1.03393</v>
      </c>
      <c r="Y18" s="5" t="n">
        <v>0.02826</v>
      </c>
    </row>
    <row r="19" customFormat="false" ht="13.2" hidden="false" customHeight="false" outlineLevel="0" collapsed="false">
      <c r="A19" s="0"/>
      <c r="B19" s="0"/>
      <c r="C19" s="0"/>
      <c r="D19" s="0"/>
      <c r="E19" s="0"/>
      <c r="F19" s="0"/>
      <c r="G19" s="0"/>
      <c r="H19" s="0"/>
      <c r="I19" s="0"/>
      <c r="J19" s="0"/>
      <c r="K19" s="0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</row>
    <row r="20" customFormat="false" ht="13.2" hidden="false" customHeight="false" outlineLevel="0" collapsed="false">
      <c r="A20" s="0"/>
      <c r="B20" s="0"/>
      <c r="C20" s="0"/>
      <c r="D20" s="0"/>
      <c r="E20" s="0"/>
      <c r="F20" s="0"/>
      <c r="G20" s="0"/>
      <c r="H20" s="0"/>
      <c r="I20" s="0"/>
      <c r="J20" s="0"/>
      <c r="K20" s="0"/>
      <c r="L20" s="0"/>
      <c r="M20" s="0"/>
      <c r="N20" s="0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</row>
    <row r="21" customFormat="false" ht="13.2" hidden="false" customHeight="false" outlineLevel="0" collapsed="false">
      <c r="A21" s="0"/>
      <c r="B21" s="0"/>
      <c r="C21" s="0"/>
      <c r="D21" s="0"/>
      <c r="E21" s="0"/>
      <c r="F21" s="0"/>
      <c r="G21" s="0"/>
      <c r="H21" s="0"/>
      <c r="I21" s="0"/>
      <c r="J21" s="0"/>
      <c r="K21" s="0"/>
      <c r="L21" s="0"/>
      <c r="M21" s="0"/>
      <c r="N21" s="0"/>
      <c r="O21" s="0"/>
      <c r="P21" s="0"/>
      <c r="Q21" s="0"/>
      <c r="R21" s="0"/>
      <c r="S21" s="0"/>
      <c r="T21" s="0"/>
      <c r="U21" s="0"/>
      <c r="V21" s="0"/>
      <c r="W21" s="0"/>
      <c r="X21" s="0"/>
      <c r="Y21" s="0"/>
    </row>
    <row r="22" customFormat="false" ht="13.2" hidden="false" customHeight="false" outlineLevel="0" collapsed="false">
      <c r="A22" s="1" t="s">
        <v>7</v>
      </c>
      <c r="B22" s="1" t="s">
        <v>21</v>
      </c>
      <c r="C22" s="0"/>
      <c r="D22" s="0"/>
      <c r="E22" s="0"/>
      <c r="F22" s="0"/>
      <c r="G22" s="0"/>
      <c r="H22" s="0"/>
      <c r="I22" s="0"/>
      <c r="J22" s="0"/>
      <c r="K22" s="1" t="s">
        <v>22</v>
      </c>
      <c r="L22" s="0"/>
      <c r="M22" s="0"/>
      <c r="N22" s="0"/>
      <c r="O22" s="0"/>
      <c r="P22" s="0"/>
      <c r="Q22" s="0"/>
      <c r="R22" s="0"/>
      <c r="S22" s="0"/>
      <c r="T22" s="1" t="s">
        <v>23</v>
      </c>
      <c r="U22" s="0"/>
      <c r="V22" s="0"/>
      <c r="W22" s="0"/>
      <c r="X22" s="0"/>
      <c r="Y22" s="0"/>
    </row>
    <row r="23" customFormat="false" ht="13.2" hidden="false" customHeight="false" outlineLevel="0" collapsed="false">
      <c r="A23" s="1" t="s">
        <v>5</v>
      </c>
      <c r="B23" s="1" t="s">
        <v>24</v>
      </c>
      <c r="C23" s="1" t="s">
        <v>25</v>
      </c>
      <c r="D23" s="1" t="s">
        <v>26</v>
      </c>
      <c r="E23" s="1" t="s">
        <v>27</v>
      </c>
      <c r="F23" s="1" t="s">
        <v>28</v>
      </c>
      <c r="G23" s="1" t="s">
        <v>29</v>
      </c>
      <c r="H23" s="0"/>
      <c r="I23" s="0"/>
      <c r="J23" s="0"/>
      <c r="K23" s="1" t="s">
        <v>24</v>
      </c>
      <c r="L23" s="1" t="s">
        <v>25</v>
      </c>
      <c r="M23" s="1" t="s">
        <v>26</v>
      </c>
      <c r="N23" s="1" t="s">
        <v>27</v>
      </c>
      <c r="O23" s="1" t="s">
        <v>28</v>
      </c>
      <c r="P23" s="1" t="s">
        <v>29</v>
      </c>
      <c r="Q23" s="0"/>
      <c r="R23" s="0"/>
      <c r="S23" s="0"/>
      <c r="T23" s="1" t="s">
        <v>24</v>
      </c>
      <c r="U23" s="1" t="s">
        <v>25</v>
      </c>
      <c r="V23" s="1" t="s">
        <v>26</v>
      </c>
      <c r="W23" s="1" t="s">
        <v>27</v>
      </c>
      <c r="X23" s="1" t="s">
        <v>28</v>
      </c>
      <c r="Y23" s="1" t="s">
        <v>29</v>
      </c>
    </row>
    <row r="24" customFormat="false" ht="13.2" hidden="false" customHeight="false" outlineLevel="0" collapsed="false">
      <c r="A24" s="1" t="n">
        <v>0</v>
      </c>
      <c r="B24" s="5" t="n">
        <v>100</v>
      </c>
      <c r="C24" s="5" t="n">
        <v>0</v>
      </c>
      <c r="D24" s="5" t="n">
        <v>1</v>
      </c>
      <c r="E24" s="5" t="n">
        <v>0</v>
      </c>
      <c r="F24" s="5" t="n">
        <v>8.35709</v>
      </c>
      <c r="G24" s="5" t="n">
        <v>0.39995</v>
      </c>
      <c r="H24" s="5"/>
      <c r="I24" s="12"/>
      <c r="J24" s="5"/>
      <c r="K24" s="5" t="n">
        <v>100</v>
      </c>
      <c r="L24" s="5" t="n">
        <v>0</v>
      </c>
      <c r="M24" s="5" t="n">
        <v>1</v>
      </c>
      <c r="N24" s="5" t="n">
        <v>0</v>
      </c>
      <c r="O24" s="5" t="n">
        <v>4.268</v>
      </c>
      <c r="P24" s="5" t="n">
        <v>0.19368</v>
      </c>
      <c r="Q24" s="5"/>
      <c r="R24" s="12"/>
      <c r="S24" s="5"/>
      <c r="T24" s="5" t="n">
        <v>100</v>
      </c>
      <c r="U24" s="5" t="n">
        <v>0</v>
      </c>
      <c r="V24" s="5" t="n">
        <v>1</v>
      </c>
      <c r="W24" s="5" t="n">
        <v>0</v>
      </c>
      <c r="X24" s="5" t="n">
        <v>2.15624</v>
      </c>
      <c r="Y24" s="5" t="n">
        <v>0.09482</v>
      </c>
    </row>
    <row r="25" customFormat="false" ht="13.2" hidden="false" customHeight="false" outlineLevel="0" collapsed="false">
      <c r="A25" s="1" t="n">
        <v>0.1</v>
      </c>
      <c r="B25" s="5" t="n">
        <v>57.43</v>
      </c>
      <c r="C25" s="5" t="n">
        <v>4.38784</v>
      </c>
      <c r="D25" s="5" t="n">
        <v>1.75154</v>
      </c>
      <c r="E25" s="5" t="n">
        <v>0.13559</v>
      </c>
      <c r="F25" s="13" t="n">
        <v>4.89963</v>
      </c>
      <c r="G25" s="5" t="n">
        <v>0.43501</v>
      </c>
      <c r="H25" s="5"/>
      <c r="I25" s="12"/>
      <c r="J25" s="5"/>
      <c r="K25" s="5" t="n">
        <v>58.3</v>
      </c>
      <c r="L25" s="5" t="n">
        <v>4.18497</v>
      </c>
      <c r="M25" s="5" t="n">
        <v>1.72419</v>
      </c>
      <c r="N25" s="5" t="n">
        <v>0.12505</v>
      </c>
      <c r="O25" s="13" t="n">
        <v>2.488</v>
      </c>
      <c r="P25" s="5" t="n">
        <v>0.20912</v>
      </c>
      <c r="Q25" s="5"/>
      <c r="R25" s="12"/>
      <c r="S25" s="5"/>
      <c r="T25" s="5" t="n">
        <v>70.133</v>
      </c>
      <c r="U25" s="5" t="n">
        <v>3.42422</v>
      </c>
      <c r="V25" s="5" t="n">
        <v>1.42929</v>
      </c>
      <c r="W25" s="5" t="n">
        <v>0.07038</v>
      </c>
      <c r="X25" s="13" t="n">
        <v>1.51049</v>
      </c>
      <c r="Y25" s="5" t="n">
        <v>0.06765</v>
      </c>
    </row>
    <row r="26" customFormat="false" ht="13.2" hidden="false" customHeight="false" outlineLevel="0" collapsed="false">
      <c r="A26" s="1" t="n">
        <v>0.2</v>
      </c>
      <c r="B26" s="5" t="n">
        <v>41.459</v>
      </c>
      <c r="C26" s="5" t="n">
        <v>4.53677</v>
      </c>
      <c r="D26" s="5" t="n">
        <v>2.44156</v>
      </c>
      <c r="E26" s="5" t="n">
        <v>0.27297</v>
      </c>
      <c r="F26" s="13" t="n">
        <v>3.46467</v>
      </c>
      <c r="G26" s="5" t="n">
        <v>0.41339</v>
      </c>
      <c r="H26" s="5"/>
      <c r="I26" s="12"/>
      <c r="J26" s="5"/>
      <c r="K26" s="5" t="n">
        <v>43.935</v>
      </c>
      <c r="L26" s="5" t="n">
        <v>4.07465</v>
      </c>
      <c r="M26" s="5" t="n">
        <v>2.29582</v>
      </c>
      <c r="N26" s="5" t="n">
        <v>0.21445</v>
      </c>
      <c r="O26" s="13" t="n">
        <v>1.87449</v>
      </c>
      <c r="P26" s="5" t="n">
        <v>0.18767</v>
      </c>
      <c r="Q26" s="5"/>
      <c r="R26" s="12"/>
      <c r="S26" s="5"/>
      <c r="T26" s="5" t="n">
        <v>62.486</v>
      </c>
      <c r="U26" s="5" t="n">
        <v>3.49626</v>
      </c>
      <c r="V26" s="5" t="n">
        <v>1.60539</v>
      </c>
      <c r="W26" s="5" t="n">
        <v>0.09019</v>
      </c>
      <c r="X26" s="13" t="n">
        <v>1.34499</v>
      </c>
      <c r="Y26" s="5" t="n">
        <v>0.05315</v>
      </c>
    </row>
    <row r="27" customFormat="false" ht="13.2" hidden="false" customHeight="false" outlineLevel="0" collapsed="false">
      <c r="A27" s="1" t="n">
        <v>0.3</v>
      </c>
      <c r="B27" s="5" t="n">
        <v>28.738</v>
      </c>
      <c r="C27" s="5" t="n">
        <v>4.37691</v>
      </c>
      <c r="D27" s="5" t="n">
        <v>3.56128</v>
      </c>
      <c r="E27" s="5" t="n">
        <v>0.54572</v>
      </c>
      <c r="F27" s="13" t="n">
        <v>2.40153</v>
      </c>
      <c r="G27" s="5" t="n">
        <v>0.38395</v>
      </c>
      <c r="H27" s="5"/>
      <c r="I27" s="12"/>
      <c r="J27" s="5"/>
      <c r="K27" s="5" t="n">
        <v>33.697</v>
      </c>
      <c r="L27" s="5" t="n">
        <v>3.42421</v>
      </c>
      <c r="M27" s="5" t="n">
        <v>2.99755</v>
      </c>
      <c r="N27" s="5" t="n">
        <v>0.2971</v>
      </c>
      <c r="O27" s="13" t="n">
        <v>1.43724</v>
      </c>
      <c r="P27" s="5" t="n">
        <v>0.15216</v>
      </c>
      <c r="Q27" s="5"/>
      <c r="R27" s="12"/>
      <c r="S27" s="5"/>
      <c r="T27" s="5" t="n">
        <v>58.01</v>
      </c>
      <c r="U27" s="5" t="n">
        <v>3.47763</v>
      </c>
      <c r="V27" s="5" t="n">
        <v>1.73004</v>
      </c>
      <c r="W27" s="5" t="n">
        <v>0.10374</v>
      </c>
      <c r="X27" s="5" t="n">
        <v>1.2481</v>
      </c>
      <c r="Y27" s="5" t="n">
        <v>0.04206</v>
      </c>
    </row>
    <row r="28" customFormat="false" ht="13.2" hidden="false" customHeight="false" outlineLevel="0" collapsed="false">
      <c r="A28" s="1" t="n">
        <v>0.4</v>
      </c>
      <c r="B28" s="5" t="n">
        <v>19.556</v>
      </c>
      <c r="C28" s="5" t="n">
        <v>3.77609</v>
      </c>
      <c r="D28" s="5" t="n">
        <v>5.29484</v>
      </c>
      <c r="E28" s="5" t="n">
        <v>0.96453</v>
      </c>
      <c r="F28" s="13" t="n">
        <v>1.6339</v>
      </c>
      <c r="G28" s="5" t="n">
        <v>0.32415</v>
      </c>
      <c r="H28" s="5"/>
      <c r="I28" s="12"/>
      <c r="J28" s="5"/>
      <c r="K28" s="5" t="n">
        <v>27.417</v>
      </c>
      <c r="L28" s="5" t="n">
        <v>2.26828</v>
      </c>
      <c r="M28" s="5" t="n">
        <v>3.67102</v>
      </c>
      <c r="N28" s="5" t="n">
        <v>0.2878</v>
      </c>
      <c r="O28" s="13" t="n">
        <v>1.16887</v>
      </c>
      <c r="P28" s="5" t="n">
        <v>0.09669</v>
      </c>
      <c r="Q28" s="5"/>
      <c r="R28" s="12"/>
      <c r="S28" s="5"/>
      <c r="T28" s="5" t="n">
        <v>55.619</v>
      </c>
      <c r="U28" s="5" t="n">
        <v>3.52616</v>
      </c>
      <c r="V28" s="5" t="n">
        <v>1.8052</v>
      </c>
      <c r="W28" s="5" t="n">
        <v>0.11483</v>
      </c>
      <c r="X28" s="5" t="n">
        <v>1.19631</v>
      </c>
      <c r="Y28" s="5" t="n">
        <v>0.03758</v>
      </c>
    </row>
    <row r="29" customFormat="false" ht="13.2" hidden="false" customHeight="false" outlineLevel="0" collapsed="false">
      <c r="A29" s="1" t="n">
        <v>0.5</v>
      </c>
      <c r="B29" s="5" t="n">
        <v>13.636</v>
      </c>
      <c r="C29" s="5" t="n">
        <v>2.37519</v>
      </c>
      <c r="D29" s="5" t="n">
        <v>7.51387</v>
      </c>
      <c r="E29" s="5" t="n">
        <v>1.05419</v>
      </c>
      <c r="F29" s="13" t="n">
        <v>1.13827</v>
      </c>
      <c r="G29" s="5" t="n">
        <v>0.1994</v>
      </c>
      <c r="H29" s="5"/>
      <c r="I29" s="12"/>
      <c r="J29" s="5"/>
      <c r="K29" s="5" t="n">
        <v>24.643</v>
      </c>
      <c r="L29" s="5" t="n">
        <v>1.29906</v>
      </c>
      <c r="M29" s="5" t="n">
        <v>4.06901</v>
      </c>
      <c r="N29" s="5" t="n">
        <v>0.21072</v>
      </c>
      <c r="O29" s="13" t="n">
        <v>1.04978</v>
      </c>
      <c r="P29" s="5" t="n">
        <v>0.03436</v>
      </c>
      <c r="Q29" s="5"/>
      <c r="R29" s="12"/>
      <c r="S29" s="5"/>
      <c r="T29" s="5" t="n">
        <v>54.434</v>
      </c>
      <c r="U29" s="5" t="n">
        <v>3.54001</v>
      </c>
      <c r="V29" s="5" t="n">
        <v>1.84486</v>
      </c>
      <c r="W29" s="5" t="n">
        <v>0.12012</v>
      </c>
      <c r="X29" s="5" t="n">
        <v>1.17069</v>
      </c>
      <c r="Y29" s="5" t="n">
        <v>0.03623</v>
      </c>
    </row>
    <row r="30" customFormat="false" ht="13.2" hidden="false" customHeight="false" outlineLevel="0" collapsed="false">
      <c r="A30" s="1" t="n">
        <v>0.6</v>
      </c>
      <c r="B30" s="5" t="n">
        <v>12.23</v>
      </c>
      <c r="C30" s="5" t="n">
        <v>0.7107</v>
      </c>
      <c r="D30" s="5" t="n">
        <v>8.20262</v>
      </c>
      <c r="E30" s="5" t="n">
        <v>0.45174</v>
      </c>
      <c r="F30" s="13" t="n">
        <v>1.02027</v>
      </c>
      <c r="G30" s="5" t="n">
        <v>0.04762</v>
      </c>
      <c r="H30" s="5"/>
      <c r="I30" s="12"/>
      <c r="J30" s="5"/>
      <c r="K30" s="5" t="n">
        <v>24.35</v>
      </c>
      <c r="L30" s="5" t="n">
        <v>1.15564</v>
      </c>
      <c r="M30" s="5" t="n">
        <v>4.11608</v>
      </c>
      <c r="N30" s="5" t="n">
        <v>0.1966</v>
      </c>
      <c r="O30" s="13" t="n">
        <v>1.0372</v>
      </c>
      <c r="P30" s="5" t="n">
        <v>0.01875</v>
      </c>
      <c r="Q30" s="5"/>
      <c r="R30" s="12"/>
      <c r="S30" s="5"/>
      <c r="T30" s="5" t="n">
        <v>53.831</v>
      </c>
      <c r="U30" s="5" t="n">
        <v>3.56713</v>
      </c>
      <c r="V30" s="5" t="n">
        <v>1.86585</v>
      </c>
      <c r="W30" s="5" t="n">
        <v>0.12404</v>
      </c>
      <c r="X30" s="5" t="n">
        <v>1.15766</v>
      </c>
      <c r="Y30" s="5" t="n">
        <v>0.03704</v>
      </c>
    </row>
    <row r="31" customFormat="false" ht="13.2" hidden="false" customHeight="false" outlineLevel="0" collapsed="false">
      <c r="A31" s="1" t="n">
        <v>0.7</v>
      </c>
      <c r="B31" s="5" t="n">
        <v>12.15</v>
      </c>
      <c r="C31" s="5" t="n">
        <v>0.59119</v>
      </c>
      <c r="D31" s="5" t="n">
        <v>8.25009</v>
      </c>
      <c r="E31" s="5" t="n">
        <v>0.40467</v>
      </c>
      <c r="F31" s="13" t="n">
        <v>1.0135</v>
      </c>
      <c r="G31" s="5" t="n">
        <v>0.03131</v>
      </c>
      <c r="H31" s="5"/>
      <c r="I31" s="12"/>
      <c r="J31" s="5"/>
      <c r="K31" s="5" t="n">
        <v>24.311</v>
      </c>
      <c r="L31" s="5" t="n">
        <v>1.14117</v>
      </c>
      <c r="M31" s="5" t="n">
        <v>4.12248</v>
      </c>
      <c r="N31" s="5" t="n">
        <v>0.1945</v>
      </c>
      <c r="O31" s="13" t="n">
        <v>1.03556</v>
      </c>
      <c r="P31" s="5" t="n">
        <v>0.01876</v>
      </c>
      <c r="Q31" s="5"/>
      <c r="R31" s="12"/>
      <c r="S31" s="5"/>
      <c r="T31" s="5" t="n">
        <v>53.205</v>
      </c>
      <c r="U31" s="5" t="n">
        <v>3.58287</v>
      </c>
      <c r="V31" s="5" t="n">
        <v>1.88806</v>
      </c>
      <c r="W31" s="5" t="n">
        <v>0.12727</v>
      </c>
      <c r="X31" s="5" t="n">
        <v>1.14416</v>
      </c>
      <c r="Y31" s="5" t="n">
        <v>0.0378</v>
      </c>
    </row>
    <row r="32" customFormat="false" ht="13.2" hidden="false" customHeight="false" outlineLevel="0" collapsed="false">
      <c r="A32" s="1" t="n">
        <v>0.8</v>
      </c>
      <c r="B32" s="5" t="n">
        <v>12.154</v>
      </c>
      <c r="C32" s="5" t="n">
        <v>0.59016</v>
      </c>
      <c r="D32" s="5" t="n">
        <v>8.24729</v>
      </c>
      <c r="E32" s="5" t="n">
        <v>0.40368</v>
      </c>
      <c r="F32" s="13" t="n">
        <v>1.01384</v>
      </c>
      <c r="G32" s="5" t="n">
        <v>0.03164</v>
      </c>
      <c r="H32" s="5"/>
      <c r="I32" s="12"/>
      <c r="J32" s="5"/>
      <c r="K32" s="5" t="n">
        <v>24.283</v>
      </c>
      <c r="L32" s="5" t="n">
        <v>1.13618</v>
      </c>
      <c r="M32" s="5" t="n">
        <v>4.12716</v>
      </c>
      <c r="N32" s="5" t="n">
        <v>0.19392</v>
      </c>
      <c r="O32" s="5" t="n">
        <v>1.03439</v>
      </c>
      <c r="P32" s="5" t="n">
        <v>0.01921</v>
      </c>
      <c r="Q32" s="5"/>
      <c r="R32" s="12"/>
      <c r="S32" s="5"/>
      <c r="T32" s="5" t="n">
        <v>52.527</v>
      </c>
      <c r="U32" s="5" t="n">
        <v>3.58654</v>
      </c>
      <c r="V32" s="5" t="n">
        <v>1.91265</v>
      </c>
      <c r="W32" s="5" t="n">
        <v>0.13049</v>
      </c>
      <c r="X32" s="5" t="n">
        <v>1.12951</v>
      </c>
      <c r="Y32" s="5" t="n">
        <v>0.03747</v>
      </c>
    </row>
    <row r="33" customFormat="false" ht="13.2" hidden="false" customHeight="false" outlineLevel="0" collapsed="false">
      <c r="A33" s="1" t="n">
        <v>0.9</v>
      </c>
      <c r="B33" s="5" t="n">
        <v>12.146</v>
      </c>
      <c r="C33" s="5" t="n">
        <v>0.59219</v>
      </c>
      <c r="D33" s="5" t="n">
        <v>8.25286</v>
      </c>
      <c r="E33" s="5" t="n">
        <v>0.40515</v>
      </c>
      <c r="F33" s="5" t="n">
        <v>1.01315</v>
      </c>
      <c r="G33" s="5" t="n">
        <v>0.03097</v>
      </c>
      <c r="H33" s="5"/>
      <c r="I33" s="12"/>
      <c r="J33" s="5"/>
      <c r="K33" s="5" t="n">
        <v>24.247</v>
      </c>
      <c r="L33" s="5" t="n">
        <v>1.13754</v>
      </c>
      <c r="M33" s="5" t="n">
        <v>4.13336</v>
      </c>
      <c r="N33" s="5" t="n">
        <v>0.1952</v>
      </c>
      <c r="O33" s="5" t="n">
        <v>1.03285</v>
      </c>
      <c r="P33" s="5" t="n">
        <v>0.01949</v>
      </c>
      <c r="Q33" s="5"/>
      <c r="R33" s="12"/>
      <c r="S33" s="5"/>
      <c r="T33" s="5" t="n">
        <v>51.911</v>
      </c>
      <c r="U33" s="5" t="n">
        <v>3.46887</v>
      </c>
      <c r="V33" s="5" t="n">
        <v>1.93492</v>
      </c>
      <c r="W33" s="5" t="n">
        <v>0.12845</v>
      </c>
      <c r="X33" s="5" t="n">
        <v>1.11631</v>
      </c>
      <c r="Y33" s="5" t="n">
        <v>0.03488</v>
      </c>
    </row>
    <row r="34" customFormat="false" ht="13.2" hidden="false" customHeight="false" outlineLevel="0" collapsed="false">
      <c r="A34" s="1" t="n">
        <v>1</v>
      </c>
      <c r="B34" s="5" t="n">
        <v>12.144</v>
      </c>
      <c r="C34" s="5" t="n">
        <v>0.58246</v>
      </c>
      <c r="D34" s="5" t="n">
        <v>8.25355</v>
      </c>
      <c r="E34" s="5" t="n">
        <v>0.39781</v>
      </c>
      <c r="F34" s="5" t="n">
        <v>1.01302</v>
      </c>
      <c r="G34" s="5" t="n">
        <v>0.03091</v>
      </c>
      <c r="H34" s="5"/>
      <c r="I34" s="12"/>
      <c r="J34" s="5"/>
      <c r="K34" s="5" t="n">
        <v>24.241</v>
      </c>
      <c r="L34" s="5" t="n">
        <v>1.12646</v>
      </c>
      <c r="M34" s="5" t="n">
        <v>4.13421</v>
      </c>
      <c r="N34" s="5" t="n">
        <v>0.1933</v>
      </c>
      <c r="O34" s="5" t="n">
        <v>1.03261</v>
      </c>
      <c r="P34" s="5" t="n">
        <v>0.0191</v>
      </c>
      <c r="Q34" s="5"/>
      <c r="R34" s="12"/>
      <c r="S34" s="5"/>
      <c r="T34" s="5" t="n">
        <v>51.525</v>
      </c>
      <c r="U34" s="5" t="n">
        <v>3.36205</v>
      </c>
      <c r="V34" s="5" t="n">
        <v>1.94898</v>
      </c>
      <c r="W34" s="5" t="n">
        <v>0.12581</v>
      </c>
      <c r="X34" s="5" t="n">
        <v>1.10807</v>
      </c>
      <c r="Y34" s="5" t="n">
        <v>0.0324</v>
      </c>
    </row>
    <row r="35" customFormat="false" ht="13.2" hidden="false" customHeight="false" outlineLevel="0" collapsed="false">
      <c r="A35" s="0"/>
      <c r="B35" s="0"/>
      <c r="C35" s="0"/>
      <c r="D35" s="0"/>
      <c r="E35" s="0"/>
      <c r="F35" s="0"/>
      <c r="G35" s="0"/>
      <c r="H35" s="0"/>
      <c r="I35" s="0"/>
      <c r="J35" s="0"/>
      <c r="K35" s="0"/>
      <c r="L35" s="0"/>
      <c r="M35" s="0"/>
      <c r="N35" s="0"/>
      <c r="O35" s="0"/>
      <c r="P35" s="0"/>
      <c r="Q35" s="0"/>
      <c r="R35" s="0"/>
      <c r="S35" s="0"/>
      <c r="T35" s="0"/>
      <c r="U35" s="0"/>
      <c r="V35" s="0"/>
      <c r="W35" s="0"/>
      <c r="X35" s="0"/>
      <c r="Y35" s="0"/>
    </row>
    <row r="36" customFormat="false" ht="13.2" hidden="false" customHeight="false" outlineLevel="0" collapsed="false">
      <c r="A36" s="0"/>
      <c r="B36" s="0"/>
      <c r="C36" s="0"/>
      <c r="D36" s="0"/>
      <c r="E36" s="0"/>
      <c r="F36" s="0"/>
      <c r="G36" s="0"/>
      <c r="H36" s="0"/>
      <c r="I36" s="0"/>
      <c r="J36" s="0"/>
      <c r="K36" s="0"/>
      <c r="L36" s="0"/>
      <c r="M36" s="0"/>
      <c r="N36" s="0"/>
      <c r="O36" s="0"/>
      <c r="P36" s="0"/>
      <c r="Q36" s="0"/>
      <c r="R36" s="0"/>
      <c r="S36" s="0"/>
      <c r="T36" s="0"/>
      <c r="U36" s="0"/>
      <c r="V36" s="0"/>
      <c r="W36" s="0"/>
      <c r="X36" s="0"/>
      <c r="Y36" s="0"/>
    </row>
    <row r="37" customFormat="false" ht="13.2" hidden="false" customHeight="false" outlineLevel="0" collapsed="false">
      <c r="A37" s="0"/>
      <c r="B37" s="0"/>
      <c r="C37" s="0"/>
      <c r="D37" s="0"/>
      <c r="E37" s="0"/>
      <c r="F37" s="0"/>
      <c r="G37" s="0"/>
      <c r="H37" s="0"/>
      <c r="I37" s="0"/>
      <c r="J37" s="0"/>
      <c r="K37" s="0"/>
      <c r="L37" s="0"/>
      <c r="M37" s="0"/>
      <c r="N37" s="0"/>
      <c r="O37" s="0"/>
      <c r="P37" s="0"/>
      <c r="Q37" s="0"/>
      <c r="R37" s="0"/>
      <c r="S37" s="0"/>
      <c r="T37" s="0"/>
      <c r="U37" s="0"/>
      <c r="V37" s="0"/>
      <c r="W37" s="0"/>
      <c r="X37" s="0"/>
      <c r="Y37" s="0"/>
    </row>
    <row r="38" customFormat="false" ht="13.2" hidden="false" customHeight="false" outlineLevel="0" collapsed="false">
      <c r="A38" s="1" t="s">
        <v>8</v>
      </c>
      <c r="B38" s="1" t="s">
        <v>21</v>
      </c>
      <c r="C38" s="0"/>
      <c r="D38" s="0"/>
      <c r="E38" s="0"/>
      <c r="F38" s="0"/>
      <c r="G38" s="0"/>
      <c r="H38" s="0"/>
      <c r="I38" s="0"/>
      <c r="J38" s="0"/>
      <c r="K38" s="1" t="s">
        <v>22</v>
      </c>
      <c r="L38" s="0"/>
      <c r="M38" s="0"/>
      <c r="N38" s="0"/>
      <c r="O38" s="0"/>
      <c r="P38" s="0"/>
      <c r="Q38" s="0"/>
      <c r="R38" s="0"/>
      <c r="S38" s="0"/>
      <c r="T38" s="1" t="s">
        <v>23</v>
      </c>
      <c r="U38" s="0"/>
      <c r="V38" s="0"/>
      <c r="W38" s="0"/>
      <c r="X38" s="0"/>
      <c r="Y38" s="0"/>
    </row>
    <row r="39" customFormat="false" ht="13.2" hidden="false" customHeight="false" outlineLevel="0" collapsed="false">
      <c r="A39" s="1" t="s">
        <v>5</v>
      </c>
      <c r="B39" s="1" t="s">
        <v>24</v>
      </c>
      <c r="C39" s="1" t="s">
        <v>25</v>
      </c>
      <c r="D39" s="1" t="s">
        <v>26</v>
      </c>
      <c r="E39" s="1" t="s">
        <v>27</v>
      </c>
      <c r="F39" s="1" t="s">
        <v>28</v>
      </c>
      <c r="G39" s="1" t="s">
        <v>29</v>
      </c>
      <c r="H39" s="0"/>
      <c r="I39" s="0"/>
      <c r="J39" s="0"/>
      <c r="K39" s="1" t="s">
        <v>24</v>
      </c>
      <c r="L39" s="1" t="s">
        <v>25</v>
      </c>
      <c r="M39" s="1" t="s">
        <v>26</v>
      </c>
      <c r="N39" s="1" t="s">
        <v>27</v>
      </c>
      <c r="O39" s="1" t="s">
        <v>28</v>
      </c>
      <c r="P39" s="1" t="s">
        <v>29</v>
      </c>
      <c r="Q39" s="0"/>
      <c r="R39" s="0"/>
      <c r="S39" s="0"/>
      <c r="T39" s="1" t="s">
        <v>24</v>
      </c>
      <c r="U39" s="1" t="s">
        <v>25</v>
      </c>
      <c r="V39" s="1" t="s">
        <v>26</v>
      </c>
      <c r="W39" s="1" t="s">
        <v>27</v>
      </c>
      <c r="X39" s="1" t="s">
        <v>28</v>
      </c>
      <c r="Y39" s="1" t="s">
        <v>29</v>
      </c>
    </row>
    <row r="40" customFormat="false" ht="13.2" hidden="false" customHeight="false" outlineLevel="0" collapsed="false">
      <c r="A40" s="1" t="n">
        <v>0</v>
      </c>
      <c r="B40" s="5" t="n">
        <v>100</v>
      </c>
      <c r="C40" s="5" t="n">
        <v>0</v>
      </c>
      <c r="D40" s="5" t="n">
        <v>1</v>
      </c>
      <c r="E40" s="5" t="n">
        <v>0</v>
      </c>
      <c r="F40" s="5" t="n">
        <v>8.35709</v>
      </c>
      <c r="G40" s="5" t="n">
        <v>0.39995</v>
      </c>
      <c r="H40" s="5"/>
      <c r="I40" s="12"/>
      <c r="J40" s="5"/>
      <c r="K40" s="5" t="n">
        <v>100</v>
      </c>
      <c r="L40" s="5" t="n">
        <v>0</v>
      </c>
      <c r="M40" s="5" t="n">
        <v>1</v>
      </c>
      <c r="N40" s="5" t="n">
        <v>0</v>
      </c>
      <c r="O40" s="5" t="n">
        <v>4.268</v>
      </c>
      <c r="P40" s="5" t="n">
        <v>0.19368</v>
      </c>
      <c r="Q40" s="5"/>
      <c r="R40" s="12"/>
      <c r="S40" s="5"/>
      <c r="T40" s="5" t="n">
        <v>100</v>
      </c>
      <c r="U40" s="5" t="n">
        <v>0</v>
      </c>
      <c r="V40" s="5" t="n">
        <v>1</v>
      </c>
      <c r="W40" s="5" t="n">
        <v>0</v>
      </c>
      <c r="X40" s="5" t="n">
        <v>2.15624</v>
      </c>
      <c r="Y40" s="5" t="n">
        <v>0.09482</v>
      </c>
    </row>
    <row r="41" customFormat="false" ht="13.2" hidden="false" customHeight="false" outlineLevel="0" collapsed="false">
      <c r="A41" s="1" t="n">
        <v>0.1</v>
      </c>
      <c r="B41" s="5" t="n">
        <v>61.553</v>
      </c>
      <c r="C41" s="5" t="n">
        <v>4.24749</v>
      </c>
      <c r="D41" s="5" t="n">
        <v>1.63252</v>
      </c>
      <c r="E41" s="5" t="n">
        <v>0.11511</v>
      </c>
      <c r="F41" s="5" t="n">
        <v>5.14404</v>
      </c>
      <c r="G41" s="5" t="n">
        <v>0.43244</v>
      </c>
      <c r="H41" s="5"/>
      <c r="I41" s="12"/>
      <c r="J41" s="5"/>
      <c r="K41" s="5" t="n">
        <v>63.077</v>
      </c>
      <c r="L41" s="5" t="n">
        <v>4.01062</v>
      </c>
      <c r="M41" s="5" t="n">
        <v>1.59187</v>
      </c>
      <c r="N41" s="5" t="n">
        <v>0.10275</v>
      </c>
      <c r="O41" s="5" t="n">
        <v>2.69191</v>
      </c>
      <c r="P41" s="5" t="n">
        <v>0.20796</v>
      </c>
      <c r="Q41" s="5"/>
      <c r="R41" s="12"/>
      <c r="S41" s="5"/>
      <c r="T41" s="5" t="n">
        <v>70.979</v>
      </c>
      <c r="U41" s="5" t="n">
        <v>3.25892</v>
      </c>
      <c r="V41" s="5" t="n">
        <v>1.41186</v>
      </c>
      <c r="W41" s="5" t="n">
        <v>0.06534</v>
      </c>
      <c r="X41" s="5" t="n">
        <v>1.52968</v>
      </c>
      <c r="Y41" s="5" t="n">
        <v>0.08396</v>
      </c>
    </row>
    <row r="42" customFormat="false" ht="13.2" hidden="false" customHeight="false" outlineLevel="0" collapsed="false">
      <c r="A42" s="1" t="n">
        <v>0.2</v>
      </c>
      <c r="B42" s="5" t="n">
        <v>47.704</v>
      </c>
      <c r="C42" s="5" t="n">
        <v>4.48178</v>
      </c>
      <c r="D42" s="5" t="n">
        <v>2.11544</v>
      </c>
      <c r="E42" s="5" t="n">
        <v>0.20589</v>
      </c>
      <c r="F42" s="5" t="n">
        <v>3.98645</v>
      </c>
      <c r="G42" s="5" t="n">
        <v>0.41934</v>
      </c>
      <c r="H42" s="5"/>
      <c r="I42" s="12"/>
      <c r="J42" s="5"/>
      <c r="K42" s="5" t="n">
        <v>50.699</v>
      </c>
      <c r="L42" s="5" t="n">
        <v>4.13671</v>
      </c>
      <c r="M42" s="5" t="n">
        <v>1.98591</v>
      </c>
      <c r="N42" s="5" t="n">
        <v>0.16645</v>
      </c>
      <c r="O42" s="5" t="n">
        <v>2.16338</v>
      </c>
      <c r="P42" s="5" t="n">
        <v>0.19764</v>
      </c>
      <c r="Q42" s="5"/>
      <c r="R42" s="12"/>
      <c r="S42" s="5"/>
      <c r="T42" s="5" t="n">
        <v>62.472</v>
      </c>
      <c r="U42" s="5" t="n">
        <v>3.25165</v>
      </c>
      <c r="V42" s="5" t="n">
        <v>1.6051</v>
      </c>
      <c r="W42" s="5" t="n">
        <v>0.08449</v>
      </c>
      <c r="X42" s="5" t="n">
        <v>1.34593</v>
      </c>
      <c r="Y42" s="5" t="n">
        <v>0.07379</v>
      </c>
    </row>
    <row r="43" customFormat="false" ht="13.2" hidden="false" customHeight="false" outlineLevel="0" collapsed="false">
      <c r="A43" s="1" t="n">
        <v>0.3</v>
      </c>
      <c r="B43" s="5" t="n">
        <v>36.568</v>
      </c>
      <c r="C43" s="5" t="n">
        <v>4.45975</v>
      </c>
      <c r="D43" s="5" t="n">
        <v>2.77772</v>
      </c>
      <c r="E43" s="5" t="n">
        <v>0.35919</v>
      </c>
      <c r="F43" s="5" t="n">
        <v>3.05546</v>
      </c>
      <c r="G43" s="5" t="n">
        <v>0.39712</v>
      </c>
      <c r="H43" s="5"/>
      <c r="I43" s="12"/>
      <c r="J43" s="5"/>
      <c r="K43" s="5" t="n">
        <v>41.164</v>
      </c>
      <c r="L43" s="5" t="n">
        <v>3.92799</v>
      </c>
      <c r="M43" s="5" t="n">
        <v>2.45214</v>
      </c>
      <c r="N43" s="5" t="n">
        <v>0.24175</v>
      </c>
      <c r="O43" s="5" t="n">
        <v>1.7561</v>
      </c>
      <c r="P43" s="5" t="n">
        <v>0.17869</v>
      </c>
      <c r="Q43" s="5"/>
      <c r="R43" s="12"/>
      <c r="S43" s="5"/>
      <c r="T43" s="5" t="n">
        <v>56.641</v>
      </c>
      <c r="U43" s="5" t="n">
        <v>3.03284</v>
      </c>
      <c r="V43" s="5" t="n">
        <v>1.77059</v>
      </c>
      <c r="W43" s="5" t="n">
        <v>0.09516</v>
      </c>
      <c r="X43" s="13" t="n">
        <v>1.21994</v>
      </c>
      <c r="Y43" s="5" t="n">
        <v>0.06167</v>
      </c>
    </row>
    <row r="44" customFormat="false" ht="13.2" hidden="false" customHeight="false" outlineLevel="0" collapsed="false">
      <c r="A44" s="1" t="n">
        <v>0.4</v>
      </c>
      <c r="B44" s="5" t="n">
        <v>27.965</v>
      </c>
      <c r="C44" s="5" t="n">
        <v>4.24214</v>
      </c>
      <c r="D44" s="5" t="n">
        <v>3.66401</v>
      </c>
      <c r="E44" s="5" t="n">
        <v>0.59667</v>
      </c>
      <c r="F44" s="5" t="n">
        <v>2.33662</v>
      </c>
      <c r="G44" s="5" t="n">
        <v>0.37036</v>
      </c>
      <c r="H44" s="5"/>
      <c r="I44" s="12"/>
      <c r="J44" s="5"/>
      <c r="K44" s="5" t="n">
        <v>34.36</v>
      </c>
      <c r="L44" s="5" t="n">
        <v>3.55983</v>
      </c>
      <c r="M44" s="5" t="n">
        <v>2.94217</v>
      </c>
      <c r="N44" s="5" t="n">
        <v>0.31032</v>
      </c>
      <c r="O44" s="5" t="n">
        <v>1.46534</v>
      </c>
      <c r="P44" s="5" t="n">
        <v>0.15564</v>
      </c>
      <c r="Q44" s="5"/>
      <c r="R44" s="12"/>
      <c r="S44" s="5"/>
      <c r="T44" s="5" t="n">
        <v>52.938</v>
      </c>
      <c r="U44" s="5" t="n">
        <v>2.96617</v>
      </c>
      <c r="V44" s="5" t="n">
        <v>1.89491</v>
      </c>
      <c r="W44" s="5" t="n">
        <v>0.1058</v>
      </c>
      <c r="X44" s="14" t="n">
        <v>1.13979</v>
      </c>
      <c r="Y44" s="5" t="n">
        <v>0.0525</v>
      </c>
    </row>
    <row r="45" customFormat="false" ht="13.2" hidden="false" customHeight="false" outlineLevel="0" collapsed="false">
      <c r="A45" s="1" t="n">
        <v>0.5</v>
      </c>
      <c r="B45" s="5" t="n">
        <v>21.252</v>
      </c>
      <c r="C45" s="5" t="n">
        <v>3.85208</v>
      </c>
      <c r="D45" s="5" t="n">
        <v>4.86712</v>
      </c>
      <c r="E45" s="5" t="n">
        <v>0.91796</v>
      </c>
      <c r="F45" s="5" t="n">
        <v>1.77494</v>
      </c>
      <c r="G45" s="5" t="n">
        <v>0.32819</v>
      </c>
      <c r="H45" s="5"/>
      <c r="I45" s="12"/>
      <c r="J45" s="5"/>
      <c r="K45" s="5" t="n">
        <v>29.454</v>
      </c>
      <c r="L45" s="5" t="n">
        <v>3.11799</v>
      </c>
      <c r="M45" s="5" t="n">
        <v>3.43334</v>
      </c>
      <c r="N45" s="5" t="n">
        <v>0.36472</v>
      </c>
      <c r="O45" s="5" t="n">
        <v>1.25567</v>
      </c>
      <c r="P45" s="5" t="n">
        <v>0.13231</v>
      </c>
      <c r="Q45" s="5"/>
      <c r="R45" s="12"/>
      <c r="S45" s="5"/>
      <c r="T45" s="5" t="n">
        <v>50.489</v>
      </c>
      <c r="U45" s="5" t="n">
        <v>2.90101</v>
      </c>
      <c r="V45" s="5" t="n">
        <v>1.98709</v>
      </c>
      <c r="W45" s="5" t="n">
        <v>0.11279</v>
      </c>
      <c r="X45" s="13" t="n">
        <v>1.08661</v>
      </c>
      <c r="Y45" s="5" t="n">
        <v>0.04097</v>
      </c>
    </row>
    <row r="46" customFormat="false" ht="13.2" hidden="false" customHeight="false" outlineLevel="0" collapsed="false">
      <c r="A46" s="1" t="n">
        <v>0.6</v>
      </c>
      <c r="B46" s="5" t="n">
        <v>16.303</v>
      </c>
      <c r="C46" s="5" t="n">
        <v>2.90847</v>
      </c>
      <c r="D46" s="5" t="n">
        <v>6.32555</v>
      </c>
      <c r="E46" s="5" t="n">
        <v>1.09873</v>
      </c>
      <c r="F46" s="5" t="n">
        <v>1.36093</v>
      </c>
      <c r="G46" s="5" t="n">
        <v>0.24391</v>
      </c>
      <c r="H46" s="5"/>
      <c r="I46" s="12"/>
      <c r="J46" s="5"/>
      <c r="K46" s="5" t="n">
        <v>26.272</v>
      </c>
      <c r="L46" s="5" t="n">
        <v>2.29522</v>
      </c>
      <c r="M46" s="5" t="n">
        <v>3.83456</v>
      </c>
      <c r="N46" s="5" t="n">
        <v>0.32515</v>
      </c>
      <c r="O46" s="5" t="n">
        <v>1.11964</v>
      </c>
      <c r="P46" s="5" t="n">
        <v>0.09218</v>
      </c>
      <c r="Q46" s="5"/>
      <c r="R46" s="12"/>
      <c r="S46" s="5"/>
      <c r="T46" s="5" t="n">
        <v>49.13</v>
      </c>
      <c r="U46" s="5" t="n">
        <v>2.89984</v>
      </c>
      <c r="V46" s="5" t="n">
        <v>2.04231</v>
      </c>
      <c r="W46" s="5" t="n">
        <v>0.11718</v>
      </c>
      <c r="X46" s="13" t="n">
        <v>1.05701</v>
      </c>
      <c r="Y46" s="5" t="n">
        <v>0.03166</v>
      </c>
    </row>
    <row r="47" customFormat="false" ht="13.2" hidden="false" customHeight="false" outlineLevel="0" collapsed="false">
      <c r="A47" s="1" t="n">
        <v>0.7</v>
      </c>
      <c r="B47" s="5" t="n">
        <v>13.342</v>
      </c>
      <c r="C47" s="5" t="n">
        <v>1.66404</v>
      </c>
      <c r="D47" s="5" t="n">
        <v>7.60002</v>
      </c>
      <c r="E47" s="5" t="n">
        <v>0.85156</v>
      </c>
      <c r="F47" s="5" t="n">
        <v>1.11348</v>
      </c>
      <c r="G47" s="5" t="n">
        <v>0.13789</v>
      </c>
      <c r="H47" s="5"/>
      <c r="I47" s="12"/>
      <c r="J47" s="5"/>
      <c r="K47" s="5" t="n">
        <v>24.543</v>
      </c>
      <c r="L47" s="5" t="n">
        <v>1.53172</v>
      </c>
      <c r="M47" s="5" t="n">
        <v>4.0898</v>
      </c>
      <c r="N47" s="5" t="n">
        <v>0.24658</v>
      </c>
      <c r="O47" s="5" t="n">
        <v>1.04569</v>
      </c>
      <c r="P47" s="5" t="n">
        <v>0.05224</v>
      </c>
      <c r="Q47" s="5"/>
      <c r="R47" s="12"/>
      <c r="S47" s="5"/>
      <c r="T47" s="5" t="n">
        <v>48.421</v>
      </c>
      <c r="U47" s="5" t="n">
        <v>3.01658</v>
      </c>
      <c r="V47" s="5" t="n">
        <v>2.07293</v>
      </c>
      <c r="W47" s="5" t="n">
        <v>0.12434</v>
      </c>
      <c r="X47" s="13" t="n">
        <v>1.0415</v>
      </c>
      <c r="Y47" s="5" t="n">
        <v>0.02923</v>
      </c>
    </row>
    <row r="48" customFormat="false" ht="13.2" hidden="false" customHeight="false" outlineLevel="0" collapsed="false">
      <c r="A48" s="1" t="n">
        <v>0.8</v>
      </c>
      <c r="B48" s="5" t="n">
        <v>12.253</v>
      </c>
      <c r="C48" s="5" t="n">
        <v>0.80187</v>
      </c>
      <c r="D48" s="5" t="n">
        <v>8.19418</v>
      </c>
      <c r="E48" s="5" t="n">
        <v>0.50659</v>
      </c>
      <c r="F48" s="5" t="n">
        <v>1.02188</v>
      </c>
      <c r="G48" s="5" t="n">
        <v>0.05031</v>
      </c>
      <c r="H48" s="5"/>
      <c r="I48" s="12"/>
      <c r="J48" s="5"/>
      <c r="K48" s="5" t="n">
        <v>23.871</v>
      </c>
      <c r="L48" s="5" t="n">
        <v>1.14033</v>
      </c>
      <c r="M48" s="5" t="n">
        <v>4.19872</v>
      </c>
      <c r="N48" s="5" t="n">
        <v>0.20014</v>
      </c>
      <c r="O48" s="13" t="n">
        <v>1.01696</v>
      </c>
      <c r="P48" s="5" t="n">
        <v>0.02665</v>
      </c>
      <c r="Q48" s="5"/>
      <c r="R48" s="12"/>
      <c r="S48" s="5"/>
      <c r="T48" s="5" t="n">
        <v>48.154</v>
      </c>
      <c r="U48" s="5" t="n">
        <v>3.06664</v>
      </c>
      <c r="V48" s="5" t="n">
        <v>2.08477</v>
      </c>
      <c r="W48" s="5" t="n">
        <v>0.12772</v>
      </c>
      <c r="X48" s="13" t="n">
        <v>1.03565</v>
      </c>
      <c r="Y48" s="5" t="n">
        <v>0.02825</v>
      </c>
    </row>
    <row r="49" customFormat="false" ht="13.2" hidden="false" customHeight="false" outlineLevel="0" collapsed="false">
      <c r="A49" s="1" t="n">
        <v>0.9</v>
      </c>
      <c r="B49" s="5" t="n">
        <v>12.068</v>
      </c>
      <c r="C49" s="5" t="n">
        <v>0.58427</v>
      </c>
      <c r="D49" s="5" t="n">
        <v>8.30591</v>
      </c>
      <c r="E49" s="5" t="n">
        <v>0.40474</v>
      </c>
      <c r="F49" s="13" t="n">
        <v>1.00646</v>
      </c>
      <c r="G49" s="5" t="n">
        <v>0.02333</v>
      </c>
      <c r="H49" s="5"/>
      <c r="I49" s="12"/>
      <c r="J49" s="5"/>
      <c r="K49" s="5" t="n">
        <v>23.715</v>
      </c>
      <c r="L49" s="5" t="n">
        <v>1.05819</v>
      </c>
      <c r="M49" s="5" t="n">
        <v>4.2252</v>
      </c>
      <c r="N49" s="5" t="n">
        <v>0.18998</v>
      </c>
      <c r="O49" s="13" t="n">
        <v>1.01029</v>
      </c>
      <c r="P49" s="5" t="n">
        <v>0.019</v>
      </c>
      <c r="Q49" s="5"/>
      <c r="R49" s="12"/>
      <c r="S49" s="5"/>
      <c r="T49" s="5" t="n">
        <v>48.086</v>
      </c>
      <c r="U49" s="5" t="n">
        <v>3.08295</v>
      </c>
      <c r="V49" s="5" t="n">
        <v>2.08781</v>
      </c>
      <c r="W49" s="5" t="n">
        <v>0.12852</v>
      </c>
      <c r="X49" s="13" t="n">
        <v>1.03416</v>
      </c>
      <c r="Y49" s="5" t="n">
        <v>0.0283</v>
      </c>
    </row>
    <row r="50" customFormat="false" ht="13.2" hidden="false" customHeight="false" outlineLevel="0" collapsed="false">
      <c r="A50" s="1" t="n">
        <v>1</v>
      </c>
      <c r="B50" s="5" t="n">
        <v>12.048</v>
      </c>
      <c r="C50" s="5" t="n">
        <v>0.56542</v>
      </c>
      <c r="D50" s="5" t="n">
        <v>8.31857</v>
      </c>
      <c r="E50" s="5" t="n">
        <v>0.39412</v>
      </c>
      <c r="F50" s="13" t="n">
        <v>1.0048</v>
      </c>
      <c r="G50" s="5" t="n">
        <v>0.0199</v>
      </c>
      <c r="H50" s="5"/>
      <c r="I50" s="12"/>
      <c r="J50" s="5"/>
      <c r="K50" s="5" t="n">
        <v>23.69</v>
      </c>
      <c r="L50" s="5" t="n">
        <v>1.06108</v>
      </c>
      <c r="M50" s="5" t="n">
        <v>4.22974</v>
      </c>
      <c r="N50" s="5" t="n">
        <v>0.19114</v>
      </c>
      <c r="O50" s="13" t="n">
        <v>1.00919</v>
      </c>
      <c r="P50" s="5" t="n">
        <v>0.01774</v>
      </c>
      <c r="Q50" s="5"/>
      <c r="R50" s="12"/>
      <c r="S50" s="5"/>
      <c r="T50" s="5" t="n">
        <v>48.075</v>
      </c>
      <c r="U50" s="5" t="n">
        <v>3.08373</v>
      </c>
      <c r="V50" s="5" t="n">
        <v>2.0883</v>
      </c>
      <c r="W50" s="5" t="n">
        <v>0.1286</v>
      </c>
      <c r="X50" s="13" t="n">
        <v>1.03393</v>
      </c>
      <c r="Y50" s="5" t="n">
        <v>0.02826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52"/>
  <sheetViews>
    <sheetView windowProtection="false" showFormulas="false" showGridLines="true" showRowColHeaders="true" showZeros="true" rightToLeft="false" tabSelected="false" showOutlineSymbols="true" defaultGridColor="true" view="normal" topLeftCell="A7" colorId="64" zoomScale="81" zoomScaleNormal="81" zoomScalePageLayoutView="100" workbookViewId="0">
      <selection pane="topLeft" activeCell="R41" activeCellId="0" sqref="R41"/>
    </sheetView>
  </sheetViews>
  <sheetFormatPr defaultRowHeight="17.55"/>
  <cols>
    <col collapsed="false" hidden="false" max="1025" min="1" style="3" width="12.3469387755102"/>
  </cols>
  <sheetData>
    <row r="1" customFormat="false" ht="17.55" hidden="false" customHeight="true" outlineLevel="0" collapsed="false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</row>
    <row r="2" customFormat="false" ht="17.55" hidden="false" customHeight="true" outlineLevel="0" collapsed="false">
      <c r="A2" s="15" t="s">
        <v>0</v>
      </c>
      <c r="B2" s="15"/>
      <c r="C2" s="2" t="s">
        <v>1</v>
      </c>
      <c r="D2" s="15"/>
      <c r="E2" s="15"/>
      <c r="F2" s="15"/>
      <c r="G2" s="2" t="s">
        <v>2</v>
      </c>
      <c r="H2" s="15"/>
      <c r="I2" s="15"/>
      <c r="J2" s="15"/>
      <c r="K2" s="2" t="s">
        <v>3</v>
      </c>
      <c r="L2" s="15"/>
    </row>
    <row r="3" customFormat="false" ht="17.55" hidden="false" customHeight="true" outlineLevel="0" collapsed="false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</row>
    <row r="4" customFormat="false" ht="17.55" hidden="false" customHeight="true" outlineLevel="0" collapsed="false">
      <c r="A4" s="2" t="s">
        <v>5</v>
      </c>
      <c r="B4" s="1" t="s">
        <v>6</v>
      </c>
      <c r="C4" s="1" t="s">
        <v>7</v>
      </c>
      <c r="D4" s="1" t="s">
        <v>8</v>
      </c>
      <c r="E4" s="1"/>
      <c r="F4" s="1" t="s">
        <v>6</v>
      </c>
      <c r="G4" s="1" t="s">
        <v>7</v>
      </c>
      <c r="H4" s="1" t="s">
        <v>8</v>
      </c>
      <c r="I4" s="1"/>
      <c r="J4" s="1" t="s">
        <v>6</v>
      </c>
      <c r="K4" s="1" t="s">
        <v>7</v>
      </c>
      <c r="L4" s="1" t="s">
        <v>8</v>
      </c>
    </row>
    <row r="5" customFormat="false" ht="17.55" hidden="false" customHeight="true" outlineLevel="0" collapsed="false">
      <c r="A5" s="2" t="n">
        <v>0</v>
      </c>
      <c r="B5" s="10" t="n">
        <v>2.05371</v>
      </c>
      <c r="C5" s="10" t="n">
        <v>2.2466</v>
      </c>
      <c r="D5" s="10" t="n">
        <v>37.7241</v>
      </c>
      <c r="E5" s="10"/>
      <c r="F5" s="10" t="n">
        <v>2.58721</v>
      </c>
      <c r="G5" s="10" t="n">
        <v>2.2915</v>
      </c>
      <c r="H5" s="10" t="n">
        <v>37.9866</v>
      </c>
      <c r="I5" s="10"/>
      <c r="J5" s="10" t="n">
        <v>2.478</v>
      </c>
      <c r="K5" s="10" t="n">
        <v>2.23887</v>
      </c>
      <c r="L5" s="10" t="n">
        <v>23.9475</v>
      </c>
    </row>
    <row r="6" customFormat="false" ht="17.55" hidden="false" customHeight="true" outlineLevel="0" collapsed="false">
      <c r="A6" s="2" t="n">
        <v>0.1</v>
      </c>
      <c r="B6" s="10" t="n">
        <v>1.71128</v>
      </c>
      <c r="C6" s="10" t="n">
        <v>2.11527</v>
      </c>
      <c r="D6" s="10" t="n">
        <v>21.4189</v>
      </c>
      <c r="E6" s="10"/>
      <c r="F6" s="10" t="n">
        <v>2.4223</v>
      </c>
      <c r="G6" s="10" t="n">
        <v>2.12055</v>
      </c>
      <c r="H6" s="10" t="n">
        <v>18.2419</v>
      </c>
      <c r="I6" s="10"/>
      <c r="J6" s="10" t="n">
        <v>2.21731</v>
      </c>
      <c r="K6" s="10" t="n">
        <v>2.17404</v>
      </c>
      <c r="L6" s="10" t="n">
        <v>7.63201</v>
      </c>
    </row>
    <row r="7" customFormat="false" ht="17.55" hidden="false" customHeight="true" outlineLevel="0" collapsed="false">
      <c r="A7" s="2" t="n">
        <v>0.2</v>
      </c>
      <c r="B7" s="10" t="n">
        <v>1.61373</v>
      </c>
      <c r="C7" s="10" t="n">
        <v>2.02541</v>
      </c>
      <c r="D7" s="10" t="n">
        <v>14.3654</v>
      </c>
      <c r="E7" s="10"/>
      <c r="F7" s="10" t="n">
        <v>2.41688</v>
      </c>
      <c r="G7" s="10" t="n">
        <v>2.04221</v>
      </c>
      <c r="H7" s="10" t="n">
        <v>11.8114</v>
      </c>
      <c r="I7" s="10"/>
      <c r="J7" s="10" t="n">
        <v>1.73631</v>
      </c>
      <c r="K7" s="10" t="n">
        <v>2.13422</v>
      </c>
      <c r="L7" s="10" t="n">
        <v>4.77397</v>
      </c>
    </row>
    <row r="8" customFormat="false" ht="17.55" hidden="false" customHeight="true" outlineLevel="0" collapsed="false">
      <c r="A8" s="2" t="n">
        <v>0.3</v>
      </c>
      <c r="B8" s="10" t="n">
        <v>1.55898</v>
      </c>
      <c r="C8" s="10" t="n">
        <v>1.93735</v>
      </c>
      <c r="D8" s="10" t="n">
        <v>9.28407</v>
      </c>
      <c r="E8" s="10"/>
      <c r="F8" s="10" t="n">
        <v>1.93</v>
      </c>
      <c r="G8" s="10" t="n">
        <v>1.95897</v>
      </c>
      <c r="H8" s="10" t="n">
        <v>7.04855</v>
      </c>
      <c r="I8" s="10"/>
      <c r="J8" s="10" t="n">
        <v>1.74233</v>
      </c>
      <c r="K8" s="10" t="n">
        <v>2.10352</v>
      </c>
      <c r="L8" s="10" t="n">
        <v>3.38391</v>
      </c>
    </row>
    <row r="9" customFormat="false" ht="17.55" hidden="false" customHeight="true" outlineLevel="0" collapsed="false">
      <c r="A9" s="2" t="n">
        <v>0.4</v>
      </c>
      <c r="B9" s="10" t="n">
        <v>1.55687</v>
      </c>
      <c r="C9" s="10" t="n">
        <v>1.8719</v>
      </c>
      <c r="D9" s="10" t="n">
        <v>6.15874</v>
      </c>
      <c r="E9" s="10"/>
      <c r="F9" s="10" t="n">
        <v>1.55942</v>
      </c>
      <c r="G9" s="10" t="n">
        <v>1.89466</v>
      </c>
      <c r="H9" s="10" t="n">
        <v>4.62817</v>
      </c>
      <c r="I9" s="10"/>
      <c r="J9" s="10" t="n">
        <v>1.59103</v>
      </c>
      <c r="K9" s="10" t="n">
        <v>2.20003</v>
      </c>
      <c r="L9" s="16" t="n">
        <v>2.72688</v>
      </c>
    </row>
    <row r="10" customFormat="false" ht="17.55" hidden="false" customHeight="true" outlineLevel="0" collapsed="false">
      <c r="A10" s="2" t="n">
        <v>0.5</v>
      </c>
      <c r="B10" s="10" t="n">
        <v>1.49966</v>
      </c>
      <c r="C10" s="10" t="n">
        <v>1.78753</v>
      </c>
      <c r="D10" s="10" t="n">
        <v>4.62504</v>
      </c>
      <c r="E10" s="10"/>
      <c r="F10" s="10" t="n">
        <v>1.53812</v>
      </c>
      <c r="G10" s="10" t="n">
        <v>1.83826</v>
      </c>
      <c r="H10" s="10" t="n">
        <v>3.46853</v>
      </c>
      <c r="I10" s="10"/>
      <c r="J10" s="10" t="n">
        <v>1.55426</v>
      </c>
      <c r="K10" s="10" t="n">
        <v>2.0761</v>
      </c>
      <c r="L10" s="10" t="n">
        <v>2.40091</v>
      </c>
    </row>
    <row r="11" customFormat="false" ht="17.55" hidden="false" customHeight="true" outlineLevel="0" collapsed="false">
      <c r="A11" s="2" t="n">
        <v>0.6</v>
      </c>
      <c r="B11" s="10" t="n">
        <v>1.51541</v>
      </c>
      <c r="C11" s="10" t="n">
        <v>1.6855</v>
      </c>
      <c r="D11" s="10" t="n">
        <v>4.0634</v>
      </c>
      <c r="E11" s="10"/>
      <c r="F11" s="10" t="n">
        <v>1.53213</v>
      </c>
      <c r="G11" s="10" t="n">
        <v>1.78658</v>
      </c>
      <c r="H11" s="10" t="n">
        <v>3.02388</v>
      </c>
      <c r="I11" s="10"/>
      <c r="J11" s="10" t="n">
        <v>1.57087</v>
      </c>
      <c r="K11" s="10" t="n">
        <v>2.05562</v>
      </c>
      <c r="L11" s="10" t="n">
        <v>2.26502</v>
      </c>
    </row>
    <row r="12" customFormat="false" ht="17.55" hidden="false" customHeight="true" outlineLevel="0" collapsed="false">
      <c r="A12" s="2" t="n">
        <v>0.7</v>
      </c>
      <c r="B12" s="10" t="n">
        <v>1.5044</v>
      </c>
      <c r="C12" s="10" t="n">
        <v>1.63988</v>
      </c>
      <c r="D12" s="10" t="n">
        <v>3.78819</v>
      </c>
      <c r="E12" s="10"/>
      <c r="F12" s="10" t="n">
        <v>1.54918</v>
      </c>
      <c r="G12" s="10" t="n">
        <v>1.75489</v>
      </c>
      <c r="H12" s="10" t="n">
        <v>2.86487</v>
      </c>
      <c r="I12" s="10"/>
      <c r="J12" s="10" t="n">
        <v>1.86275</v>
      </c>
      <c r="K12" s="10" t="n">
        <v>2.04786</v>
      </c>
      <c r="L12" s="10" t="n">
        <v>2.21361</v>
      </c>
    </row>
    <row r="13" customFormat="false" ht="17.55" hidden="false" customHeight="true" outlineLevel="0" collapsed="false">
      <c r="A13" s="2" t="n">
        <v>0.8</v>
      </c>
      <c r="B13" s="10" t="n">
        <v>1.52667</v>
      </c>
      <c r="C13" s="10" t="n">
        <v>1.57394</v>
      </c>
      <c r="D13" s="10" t="n">
        <v>3.77664</v>
      </c>
      <c r="E13" s="10"/>
      <c r="F13" s="10" t="n">
        <v>1.74921</v>
      </c>
      <c r="G13" s="10" t="n">
        <v>1.72273</v>
      </c>
      <c r="H13" s="10" t="n">
        <v>2.83323</v>
      </c>
      <c r="I13" s="10"/>
      <c r="J13" s="10" t="n">
        <v>1.6091</v>
      </c>
      <c r="K13" s="10" t="n">
        <v>2.02837</v>
      </c>
      <c r="L13" s="10" t="n">
        <v>2.22425</v>
      </c>
    </row>
    <row r="14" customFormat="false" ht="17.55" hidden="false" customHeight="true" outlineLevel="0" collapsed="false">
      <c r="A14" s="2" t="n">
        <v>0.9</v>
      </c>
      <c r="B14" s="10" t="n">
        <v>1.5396</v>
      </c>
      <c r="C14" s="10" t="n">
        <v>1.55206</v>
      </c>
      <c r="D14" s="10" t="n">
        <v>3.93298</v>
      </c>
      <c r="E14" s="10"/>
      <c r="F14" s="10" t="n">
        <v>1.72893</v>
      </c>
      <c r="G14" s="10" t="n">
        <v>1.70885</v>
      </c>
      <c r="H14" s="10" t="n">
        <v>2.99542</v>
      </c>
      <c r="I14" s="10"/>
      <c r="J14" s="10" t="n">
        <v>1.63025</v>
      </c>
      <c r="K14" s="10" t="n">
        <v>2.02615</v>
      </c>
      <c r="L14" s="10" t="n">
        <v>2.21843</v>
      </c>
    </row>
    <row r="15" customFormat="false" ht="17.55" hidden="false" customHeight="true" outlineLevel="0" collapsed="false">
      <c r="A15" s="2" t="n">
        <v>1</v>
      </c>
      <c r="B15" s="10" t="n">
        <v>1.57256</v>
      </c>
      <c r="C15" s="10" t="n">
        <v>1.55197</v>
      </c>
      <c r="D15" s="10" t="n">
        <v>3.82525</v>
      </c>
      <c r="E15" s="10"/>
      <c r="F15" s="10" t="n">
        <v>2.12654</v>
      </c>
      <c r="G15" s="10" t="n">
        <v>1.71672</v>
      </c>
      <c r="H15" s="10" t="n">
        <v>2.84573</v>
      </c>
      <c r="I15" s="10"/>
      <c r="J15" s="10" t="n">
        <v>1.66005</v>
      </c>
      <c r="K15" s="10" t="n">
        <v>2.03039</v>
      </c>
      <c r="L15" s="10" t="n">
        <v>2.23701</v>
      </c>
    </row>
    <row r="16" customFormat="false" ht="17.55" hidden="false" customHeight="true" outlineLevel="0" collapsed="false">
      <c r="A16" s="15"/>
      <c r="B16" s="15" t="n">
        <f aca="false">AVERAGE(B5:B15 )</f>
        <v>1.60480636363636</v>
      </c>
      <c r="C16" s="15" t="n">
        <f aca="false">AVERAGE( C5:C15)</f>
        <v>1.81703727272727</v>
      </c>
      <c r="D16" s="15" t="n">
        <f aca="false">AVERAGE(D5:D15)</f>
        <v>10.2693372727273</v>
      </c>
      <c r="E16" s="15"/>
      <c r="F16" s="15" t="n">
        <f aca="false">AVERAGE(F5:F15 )</f>
        <v>1.92181090909091</v>
      </c>
      <c r="G16" s="15" t="n">
        <f aca="false">AVERAGE(G5:G15)</f>
        <v>1.89417454545455</v>
      </c>
      <c r="H16" s="15" t="n">
        <f aca="false">AVERAGE(H5:H15)</f>
        <v>8.88620727272727</v>
      </c>
      <c r="I16" s="15"/>
      <c r="J16" s="17" t="n">
        <f aca="false">AVERAGE(J5:J15)</f>
        <v>1.78656909090909</v>
      </c>
      <c r="K16" s="15" t="n">
        <f aca="false">AVERAGE(K5:K15)</f>
        <v>2.10137909090909</v>
      </c>
      <c r="L16" s="15" t="n">
        <f aca="false">AVERAGE(L5:L15)</f>
        <v>5.09304545454545</v>
      </c>
    </row>
    <row r="17" customFormat="false" ht="17.55" hidden="false" customHeight="true" outlineLevel="0" collapsed="false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</row>
    <row r="18" customFormat="false" ht="17.55" hidden="false" customHeight="true" outlineLevel="0" collapsed="false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</row>
    <row r="19" customFormat="false" ht="17.55" hidden="false" customHeight="true" outlineLevel="0" collapsed="false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</row>
    <row r="20" customFormat="false" ht="17.55" hidden="false" customHeight="true" outlineLevel="0" collapsed="false">
      <c r="A20" s="15" t="s">
        <v>10</v>
      </c>
      <c r="B20" s="15"/>
      <c r="C20" s="2" t="s">
        <v>1</v>
      </c>
      <c r="D20" s="15"/>
      <c r="E20" s="15"/>
      <c r="F20" s="15"/>
      <c r="G20" s="2" t="s">
        <v>2</v>
      </c>
      <c r="H20" s="15"/>
      <c r="I20" s="15"/>
      <c r="J20" s="15"/>
      <c r="K20" s="2" t="s">
        <v>3</v>
      </c>
      <c r="L20" s="15"/>
    </row>
    <row r="21" customFormat="false" ht="17.55" hidden="false" customHeight="true" outlineLevel="0" collapsed="false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</row>
    <row r="22" customFormat="false" ht="17.55" hidden="false" customHeight="true" outlineLevel="0" collapsed="false">
      <c r="A22" s="2" t="s">
        <v>5</v>
      </c>
      <c r="B22" s="1" t="s">
        <v>6</v>
      </c>
      <c r="C22" s="1" t="s">
        <v>7</v>
      </c>
      <c r="D22" s="1" t="s">
        <v>8</v>
      </c>
      <c r="E22" s="1"/>
      <c r="F22" s="1" t="s">
        <v>6</v>
      </c>
      <c r="G22" s="1" t="s">
        <v>7</v>
      </c>
      <c r="H22" s="1" t="s">
        <v>8</v>
      </c>
      <c r="I22" s="1"/>
      <c r="J22" s="1" t="s">
        <v>6</v>
      </c>
      <c r="K22" s="1" t="s">
        <v>7</v>
      </c>
      <c r="L22" s="1" t="s">
        <v>8</v>
      </c>
    </row>
    <row r="23" customFormat="false" ht="17.55" hidden="false" customHeight="true" outlineLevel="0" collapsed="false">
      <c r="A23" s="2" t="n">
        <v>0</v>
      </c>
      <c r="B23" s="10" t="n">
        <v>56.5651</v>
      </c>
      <c r="C23" s="10" t="n">
        <v>52.9924</v>
      </c>
      <c r="D23" s="10" t="n">
        <v>958.465</v>
      </c>
      <c r="E23" s="10"/>
      <c r="F23" s="10" t="n">
        <v>51.362</v>
      </c>
      <c r="G23" s="10" t="n">
        <v>52.8066</v>
      </c>
      <c r="H23" s="10" t="n">
        <v>949.395</v>
      </c>
      <c r="I23" s="10"/>
      <c r="J23" s="10" t="n">
        <v>43.3112</v>
      </c>
      <c r="K23" s="10" t="n">
        <v>53.35</v>
      </c>
      <c r="L23" s="10" t="n">
        <v>957.991</v>
      </c>
    </row>
    <row r="24" customFormat="false" ht="17.55" hidden="false" customHeight="true" outlineLevel="0" collapsed="false">
      <c r="A24" s="2" t="n">
        <v>0.1</v>
      </c>
      <c r="B24" s="10" t="n">
        <v>40.5766</v>
      </c>
      <c r="C24" s="10" t="n">
        <v>50.1795</v>
      </c>
      <c r="D24" s="10" t="n">
        <v>497.132</v>
      </c>
      <c r="E24" s="10"/>
      <c r="F24" s="10" t="n">
        <v>40.1861</v>
      </c>
      <c r="G24" s="10" t="n">
        <v>49.9762</v>
      </c>
      <c r="H24" s="2" t="n">
        <v>424.107</v>
      </c>
      <c r="I24" s="2"/>
      <c r="J24" s="10" t="n">
        <v>36.881</v>
      </c>
      <c r="K24" s="10" t="n">
        <v>51.6361</v>
      </c>
      <c r="L24" s="2" t="n">
        <v>499.924</v>
      </c>
    </row>
    <row r="25" customFormat="false" ht="17.55" hidden="false" customHeight="true" outlineLevel="0" collapsed="false">
      <c r="A25" s="2" t="n">
        <v>0.2</v>
      </c>
      <c r="B25" s="10" t="n">
        <v>38.6441</v>
      </c>
      <c r="C25" s="10" t="n">
        <v>47.411</v>
      </c>
      <c r="D25" s="10" t="n">
        <v>308.612</v>
      </c>
      <c r="E25" s="10"/>
      <c r="F25" s="10" t="n">
        <v>37.864</v>
      </c>
      <c r="G25" s="10" t="n">
        <v>47.74</v>
      </c>
      <c r="H25" s="2" t="n">
        <v>240.673</v>
      </c>
      <c r="I25" s="2"/>
      <c r="J25" s="10" t="n">
        <v>35.8721</v>
      </c>
      <c r="K25" s="10" t="n">
        <v>50.4253</v>
      </c>
      <c r="L25" s="2" t="n">
        <v>309.696</v>
      </c>
    </row>
    <row r="26" customFormat="false" ht="17.55" hidden="false" customHeight="true" outlineLevel="0" collapsed="false">
      <c r="A26" s="2" t="n">
        <v>0.3</v>
      </c>
      <c r="B26" s="10" t="n">
        <v>37.1508</v>
      </c>
      <c r="C26" s="10" t="n">
        <v>44.4251</v>
      </c>
      <c r="D26" s="10" t="n">
        <v>177.188</v>
      </c>
      <c r="E26" s="10"/>
      <c r="F26" s="10" t="n">
        <v>36.7231</v>
      </c>
      <c r="G26" s="10" t="n">
        <v>45.5947</v>
      </c>
      <c r="H26" s="2" t="n">
        <v>132.261</v>
      </c>
      <c r="I26" s="2"/>
      <c r="J26" s="10" t="n">
        <v>35.7852</v>
      </c>
      <c r="K26" s="10" t="n">
        <v>49.645</v>
      </c>
      <c r="L26" s="2" t="n">
        <v>177.009</v>
      </c>
    </row>
    <row r="27" customFormat="false" ht="17.55" hidden="false" customHeight="true" outlineLevel="0" collapsed="false">
      <c r="A27" s="2" t="n">
        <v>0.4</v>
      </c>
      <c r="B27" s="10" t="n">
        <v>36.3236</v>
      </c>
      <c r="C27" s="10" t="n">
        <v>41.6837</v>
      </c>
      <c r="D27" s="16" t="n">
        <v>101.448</v>
      </c>
      <c r="E27" s="16"/>
      <c r="F27" s="10" t="n">
        <v>36.0293</v>
      </c>
      <c r="G27" s="10" t="n">
        <v>43.5657</v>
      </c>
      <c r="H27" s="2" t="n">
        <v>74.9238</v>
      </c>
      <c r="I27" s="2"/>
      <c r="J27" s="10" t="n">
        <v>36.2214</v>
      </c>
      <c r="K27" s="10" t="n">
        <v>49.0483</v>
      </c>
      <c r="L27" s="2" t="n">
        <v>101.318</v>
      </c>
    </row>
    <row r="28" customFormat="false" ht="17.55" hidden="false" customHeight="true" outlineLevel="0" collapsed="false">
      <c r="A28" s="2" t="n">
        <v>0.5</v>
      </c>
      <c r="B28" s="10" t="n">
        <v>35.5988</v>
      </c>
      <c r="C28" s="10" t="n">
        <v>39.3699</v>
      </c>
      <c r="D28" s="10" t="n">
        <v>64.1727</v>
      </c>
      <c r="E28" s="10"/>
      <c r="F28" s="10" t="n">
        <v>35.7192</v>
      </c>
      <c r="G28" s="10" t="n">
        <v>42.5714</v>
      </c>
      <c r="H28" s="2" t="n">
        <v>50.7649</v>
      </c>
      <c r="I28" s="2"/>
      <c r="J28" s="10" t="n">
        <v>36.5156</v>
      </c>
      <c r="K28" s="10" t="n">
        <v>49.017</v>
      </c>
      <c r="L28" s="2" t="n">
        <v>67.1398</v>
      </c>
    </row>
    <row r="29" customFormat="false" ht="17.55" hidden="false" customHeight="true" outlineLevel="0" collapsed="false">
      <c r="A29" s="2" t="n">
        <v>0.6</v>
      </c>
      <c r="B29" s="10" t="n">
        <v>35.619</v>
      </c>
      <c r="C29" s="10" t="n">
        <v>38.2083</v>
      </c>
      <c r="D29" s="10" t="n">
        <v>51.0436</v>
      </c>
      <c r="E29" s="10"/>
      <c r="F29" s="10" t="n">
        <v>36.0382</v>
      </c>
      <c r="G29" s="10" t="n">
        <v>41.4946</v>
      </c>
      <c r="H29" s="2" t="n">
        <v>44.7132</v>
      </c>
      <c r="I29" s="2"/>
      <c r="J29" s="10" t="n">
        <v>37.0334</v>
      </c>
      <c r="K29" s="10" t="n">
        <v>49.1308</v>
      </c>
      <c r="L29" s="2" t="n">
        <v>51.6502</v>
      </c>
    </row>
    <row r="30" customFormat="false" ht="17.55" hidden="false" customHeight="true" outlineLevel="0" collapsed="false">
      <c r="A30" s="2" t="n">
        <v>0.7</v>
      </c>
      <c r="B30" s="10" t="n">
        <v>35.9038</v>
      </c>
      <c r="C30" s="10" t="n">
        <v>37.5714</v>
      </c>
      <c r="D30" s="10" t="n">
        <v>48.4327</v>
      </c>
      <c r="E30" s="10"/>
      <c r="F30" s="10" t="n">
        <v>36.5405</v>
      </c>
      <c r="G30" s="10" t="n">
        <v>40.9131</v>
      </c>
      <c r="H30" s="2" t="n">
        <v>43.5235</v>
      </c>
      <c r="I30" s="2"/>
      <c r="J30" s="10" t="n">
        <v>37.6939</v>
      </c>
      <c r="K30" s="10" t="n">
        <v>48.5067</v>
      </c>
      <c r="L30" s="2" t="n">
        <v>49.789</v>
      </c>
    </row>
    <row r="31" customFormat="false" ht="17.55" hidden="false" customHeight="true" outlineLevel="0" collapsed="false">
      <c r="A31" s="2" t="n">
        <v>0.8</v>
      </c>
      <c r="B31" s="10" t="n">
        <v>36.3847</v>
      </c>
      <c r="C31" s="10" t="n">
        <v>37.2299</v>
      </c>
      <c r="D31" s="10" t="n">
        <v>48.604</v>
      </c>
      <c r="E31" s="10"/>
      <c r="F31" s="10" t="n">
        <v>37.0687</v>
      </c>
      <c r="G31" s="10" t="n">
        <v>40.5633</v>
      </c>
      <c r="H31" s="2" t="n">
        <v>43.9239</v>
      </c>
      <c r="I31" s="2"/>
      <c r="J31" s="10" t="n">
        <v>38.4671</v>
      </c>
      <c r="K31" s="10" t="n">
        <v>49.0012</v>
      </c>
      <c r="L31" s="2" t="n">
        <v>48.953</v>
      </c>
    </row>
    <row r="32" customFormat="false" ht="17.55" hidden="false" customHeight="true" outlineLevel="0" collapsed="false">
      <c r="A32" s="2" t="n">
        <v>0.9</v>
      </c>
      <c r="B32" s="10" t="n">
        <v>37.0536</v>
      </c>
      <c r="C32" s="10" t="n">
        <v>37.0415</v>
      </c>
      <c r="D32" s="10" t="n">
        <v>49.2765</v>
      </c>
      <c r="E32" s="10"/>
      <c r="F32" s="10" t="n">
        <v>37.8707</v>
      </c>
      <c r="G32" s="10" t="n">
        <v>40.612</v>
      </c>
      <c r="H32" s="2" t="n">
        <v>44.5707</v>
      </c>
      <c r="I32" s="2"/>
      <c r="J32" s="10" t="n">
        <v>39.4477</v>
      </c>
      <c r="K32" s="10" t="n">
        <v>48.0215</v>
      </c>
      <c r="L32" s="2" t="n">
        <v>49.1604</v>
      </c>
    </row>
    <row r="33" customFormat="false" ht="17.55" hidden="false" customHeight="true" outlineLevel="0" collapsed="false">
      <c r="A33" s="2" t="n">
        <v>1</v>
      </c>
      <c r="B33" s="10" t="n">
        <v>37.9153</v>
      </c>
      <c r="C33" s="10" t="n">
        <v>37.2005</v>
      </c>
      <c r="D33" s="10" t="n">
        <v>50.1182</v>
      </c>
      <c r="E33" s="10"/>
      <c r="F33" s="10" t="n">
        <v>38.7357</v>
      </c>
      <c r="G33" s="10" t="n">
        <v>40.8597</v>
      </c>
      <c r="H33" s="2" t="n">
        <v>45.1677</v>
      </c>
      <c r="I33" s="2"/>
      <c r="J33" s="10" t="n">
        <v>40.5614</v>
      </c>
      <c r="K33" s="10" t="n">
        <v>48.5456</v>
      </c>
      <c r="L33" s="2" t="n">
        <v>50.0298</v>
      </c>
    </row>
    <row r="34" customFormat="false" ht="17.55" hidden="false" customHeight="true" outlineLevel="0" collapsed="false">
      <c r="A34" s="15"/>
      <c r="B34" s="15" t="n">
        <f aca="false">AVERAGE(B23:B33)</f>
        <v>38.8850363636364</v>
      </c>
      <c r="C34" s="15" t="n">
        <f aca="false">AVERAGE(C23:C33)</f>
        <v>42.1193818181818</v>
      </c>
      <c r="D34" s="15" t="n">
        <f aca="false">AVERAGE(D23:D33)</f>
        <v>214.044790909091</v>
      </c>
      <c r="E34" s="15"/>
      <c r="F34" s="15" t="n">
        <f aca="false">AVERAGE(F23:F33)</f>
        <v>38.5579545454545</v>
      </c>
      <c r="G34" s="15" t="n">
        <f aca="false">AVERAGE(G23:G33)</f>
        <v>44.2452090909091</v>
      </c>
      <c r="H34" s="15" t="n">
        <f aca="false">AVERAGE(H23:H33)</f>
        <v>190.365790909091</v>
      </c>
      <c r="I34" s="15"/>
      <c r="J34" s="15" t="n">
        <f aca="false">AVERAGE(J23:J33)</f>
        <v>37.9809090909091</v>
      </c>
      <c r="K34" s="15" t="n">
        <f aca="false">AVERAGE(K23:K33)</f>
        <v>49.6661363636364</v>
      </c>
      <c r="L34" s="15" t="n">
        <f aca="false">AVERAGE(L23:L33)</f>
        <v>214.787290909091</v>
      </c>
    </row>
    <row r="35" customFormat="false" ht="17.55" hidden="false" customHeight="true" outlineLevel="0" collapsed="false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</row>
    <row r="36" customFormat="false" ht="17.55" hidden="false" customHeight="true" outlineLevel="0" collapsed="false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</row>
    <row r="37" customFormat="false" ht="17.55" hidden="false" customHeight="true" outlineLevel="0" collapsed="false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</row>
    <row r="38" customFormat="false" ht="17.55" hidden="false" customHeight="true" outlineLevel="0" collapsed="false">
      <c r="A38" s="15" t="s">
        <v>12</v>
      </c>
      <c r="B38" s="15"/>
      <c r="C38" s="2" t="s">
        <v>1</v>
      </c>
      <c r="D38" s="15"/>
      <c r="E38" s="15"/>
      <c r="F38" s="15"/>
      <c r="G38" s="2" t="s">
        <v>2</v>
      </c>
      <c r="H38" s="15"/>
      <c r="I38" s="15"/>
      <c r="J38" s="15"/>
      <c r="K38" s="2" t="s">
        <v>3</v>
      </c>
      <c r="L38" s="15"/>
    </row>
    <row r="39" customFormat="false" ht="17.55" hidden="false" customHeight="true" outlineLevel="0" collapsed="false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</row>
    <row r="40" customFormat="false" ht="17.55" hidden="false" customHeight="true" outlineLevel="0" collapsed="false">
      <c r="A40" s="2" t="s">
        <v>5</v>
      </c>
      <c r="B40" s="1" t="s">
        <v>6</v>
      </c>
      <c r="C40" s="1" t="s">
        <v>7</v>
      </c>
      <c r="D40" s="1" t="s">
        <v>8</v>
      </c>
      <c r="E40" s="1"/>
      <c r="F40" s="1" t="s">
        <v>6</v>
      </c>
      <c r="G40" s="1" t="s">
        <v>7</v>
      </c>
      <c r="H40" s="1" t="s">
        <v>8</v>
      </c>
      <c r="I40" s="1"/>
      <c r="J40" s="1" t="s">
        <v>6</v>
      </c>
      <c r="K40" s="1" t="s">
        <v>7</v>
      </c>
      <c r="L40" s="1" t="s">
        <v>8</v>
      </c>
    </row>
    <row r="41" customFormat="false" ht="17.55" hidden="false" customHeight="true" outlineLevel="0" collapsed="false">
      <c r="A41" s="2" t="n">
        <v>0</v>
      </c>
      <c r="B41" s="10" t="n">
        <v>220.031</v>
      </c>
      <c r="C41" s="10" t="n">
        <v>211.846</v>
      </c>
      <c r="D41" s="10" t="n">
        <v>3803.86</v>
      </c>
      <c r="E41" s="10"/>
      <c r="F41" s="10" t="n">
        <v>219.057</v>
      </c>
      <c r="G41" s="10" t="n">
        <v>209.296</v>
      </c>
      <c r="H41" s="10" t="n">
        <v>3849.84</v>
      </c>
      <c r="I41" s="10"/>
      <c r="J41" s="10" t="n">
        <v>190.312</v>
      </c>
      <c r="K41" s="10" t="n">
        <v>212.602</v>
      </c>
      <c r="L41" s="10" t="n">
        <v>2393.39</v>
      </c>
    </row>
    <row r="42" customFormat="false" ht="17.55" hidden="false" customHeight="true" outlineLevel="0" collapsed="false">
      <c r="A42" s="2" t="n">
        <v>0.1</v>
      </c>
      <c r="B42" s="10" t="n">
        <v>174.35</v>
      </c>
      <c r="C42" s="10" t="n">
        <v>196.696</v>
      </c>
      <c r="D42" s="10" t="n">
        <v>1958.16</v>
      </c>
      <c r="E42" s="10"/>
      <c r="F42" s="10" t="n">
        <v>167.701</v>
      </c>
      <c r="G42" s="10" t="n">
        <v>199.256</v>
      </c>
      <c r="H42" s="2" t="n">
        <v>1647.53</v>
      </c>
      <c r="I42" s="2"/>
      <c r="J42" s="10" t="n">
        <v>148.394</v>
      </c>
      <c r="K42" s="10" t="n">
        <v>202.605</v>
      </c>
      <c r="L42" s="2" t="n">
        <v>644.394</v>
      </c>
    </row>
    <row r="43" customFormat="false" ht="17.55" hidden="false" customHeight="true" outlineLevel="0" collapsed="false">
      <c r="A43" s="2" t="n">
        <v>0.2</v>
      </c>
      <c r="B43" s="10" t="n">
        <v>174.176</v>
      </c>
      <c r="C43" s="10" t="n">
        <v>187.544</v>
      </c>
      <c r="D43" s="10" t="n">
        <v>1198.15</v>
      </c>
      <c r="E43" s="10"/>
      <c r="F43" s="10" t="n">
        <v>155.323</v>
      </c>
      <c r="G43" s="10" t="n">
        <v>189.613</v>
      </c>
      <c r="H43" s="2" t="n">
        <v>920.823</v>
      </c>
      <c r="I43" s="2"/>
      <c r="J43" s="10" t="n">
        <v>144.871</v>
      </c>
      <c r="K43" s="10" t="n">
        <v>219.716</v>
      </c>
      <c r="L43" s="2" t="n">
        <v>361.301</v>
      </c>
    </row>
    <row r="44" customFormat="false" ht="17.55" hidden="false" customHeight="true" outlineLevel="0" collapsed="false">
      <c r="A44" s="2" t="n">
        <v>0.3</v>
      </c>
      <c r="B44" s="10" t="n">
        <v>160.018</v>
      </c>
      <c r="C44" s="10" t="n">
        <v>174.546</v>
      </c>
      <c r="D44" s="10" t="n">
        <v>661.983</v>
      </c>
      <c r="E44" s="10"/>
      <c r="F44" s="10" t="n">
        <v>148.3</v>
      </c>
      <c r="G44" s="10" t="n">
        <v>181.387</v>
      </c>
      <c r="H44" s="2" t="n">
        <v>487.426</v>
      </c>
      <c r="I44" s="2"/>
      <c r="J44" s="10" t="n">
        <v>144.509</v>
      </c>
      <c r="K44" s="10" t="n">
        <v>215.412</v>
      </c>
      <c r="L44" s="2" t="n">
        <v>233.568</v>
      </c>
    </row>
    <row r="45" customFormat="false" ht="17.55" hidden="false" customHeight="true" outlineLevel="0" collapsed="false">
      <c r="A45" s="2" t="n">
        <v>0.4</v>
      </c>
      <c r="B45" s="10" t="n">
        <v>147.823</v>
      </c>
      <c r="C45" s="10" t="n">
        <v>163.89</v>
      </c>
      <c r="D45" s="16" t="n">
        <v>365.52</v>
      </c>
      <c r="E45" s="16"/>
      <c r="F45" s="10" t="n">
        <v>145.156</v>
      </c>
      <c r="G45" s="10" t="n">
        <v>173.279</v>
      </c>
      <c r="H45" s="2" t="n">
        <v>271.548</v>
      </c>
      <c r="I45" s="2"/>
      <c r="J45" s="10" t="n">
        <v>145.655</v>
      </c>
      <c r="K45" s="10" t="n">
        <v>199.614</v>
      </c>
      <c r="L45" s="2" t="n">
        <v>180.99</v>
      </c>
    </row>
    <row r="46" customFormat="false" ht="17.55" hidden="false" customHeight="true" outlineLevel="0" collapsed="false">
      <c r="A46" s="2" t="n">
        <v>0.5</v>
      </c>
      <c r="B46" s="10" t="n">
        <v>143.573</v>
      </c>
      <c r="C46" s="10" t="n">
        <v>155.375</v>
      </c>
      <c r="D46" s="10" t="n">
        <v>221.912</v>
      </c>
      <c r="E46" s="10"/>
      <c r="F46" s="10" t="n">
        <v>143.789</v>
      </c>
      <c r="G46" s="10" t="n">
        <v>169.238</v>
      </c>
      <c r="H46" s="2" t="n">
        <v>180.652</v>
      </c>
      <c r="I46" s="2"/>
      <c r="J46" s="10" t="n">
        <v>147.873</v>
      </c>
      <c r="K46" s="10" t="n">
        <v>194.87</v>
      </c>
      <c r="L46" s="2" t="n">
        <v>160.437</v>
      </c>
    </row>
    <row r="47" customFormat="false" ht="17.55" hidden="false" customHeight="true" outlineLevel="0" collapsed="false">
      <c r="A47" s="2" t="n">
        <v>0.6</v>
      </c>
      <c r="B47" s="10" t="n">
        <v>142.133</v>
      </c>
      <c r="C47" s="10" t="n">
        <v>151.781</v>
      </c>
      <c r="D47" s="10" t="n">
        <v>176.983</v>
      </c>
      <c r="E47" s="10"/>
      <c r="F47" s="10" t="n">
        <v>144.855</v>
      </c>
      <c r="G47" s="10" t="n">
        <v>167.344</v>
      </c>
      <c r="H47" s="2" t="n">
        <v>163.728</v>
      </c>
      <c r="I47" s="2"/>
      <c r="J47" s="10" t="n">
        <v>149.838</v>
      </c>
      <c r="K47" s="10" t="n">
        <v>194.534</v>
      </c>
      <c r="L47" s="2" t="n">
        <v>157.613</v>
      </c>
    </row>
    <row r="48" customFormat="false" ht="17.55" hidden="false" customHeight="true" outlineLevel="0" collapsed="false">
      <c r="A48" s="2" t="n">
        <v>0.7</v>
      </c>
      <c r="B48" s="10" t="n">
        <v>144.271</v>
      </c>
      <c r="C48" s="10" t="n">
        <v>149.819</v>
      </c>
      <c r="D48" s="10" t="n">
        <v>170.222</v>
      </c>
      <c r="E48" s="10"/>
      <c r="F48" s="10" t="n">
        <v>148.985</v>
      </c>
      <c r="G48" s="10" t="n">
        <v>165.125</v>
      </c>
      <c r="H48" s="2" t="n">
        <v>170.816</v>
      </c>
      <c r="I48" s="2"/>
      <c r="J48" s="10" t="n">
        <v>152.692</v>
      </c>
      <c r="K48" s="10" t="n">
        <v>193.527</v>
      </c>
      <c r="L48" s="2" t="n">
        <v>158.41</v>
      </c>
    </row>
    <row r="49" customFormat="false" ht="17.55" hidden="false" customHeight="true" outlineLevel="0" collapsed="false">
      <c r="A49" s="2" t="n">
        <v>0.8</v>
      </c>
      <c r="B49" s="10" t="n">
        <v>146.697</v>
      </c>
      <c r="C49" s="10" t="n">
        <v>148.595</v>
      </c>
      <c r="D49" s="10" t="n">
        <v>172.921</v>
      </c>
      <c r="E49" s="10"/>
      <c r="F49" s="10" t="n">
        <v>151.61</v>
      </c>
      <c r="G49" s="10" t="n">
        <v>163.013</v>
      </c>
      <c r="H49" s="2" t="n">
        <v>163.969</v>
      </c>
      <c r="I49" s="2"/>
      <c r="J49" s="10" t="n">
        <v>155.532</v>
      </c>
      <c r="K49" s="10" t="n">
        <v>193.581</v>
      </c>
      <c r="L49" s="2" t="n">
        <v>160.848</v>
      </c>
    </row>
    <row r="50" customFormat="false" ht="17.55" hidden="false" customHeight="true" outlineLevel="0" collapsed="false">
      <c r="A50" s="2" t="n">
        <v>0.9</v>
      </c>
      <c r="B50" s="10" t="n">
        <v>149.968</v>
      </c>
      <c r="C50" s="10" t="n">
        <v>165.831</v>
      </c>
      <c r="D50" s="10" t="n">
        <v>174.24</v>
      </c>
      <c r="E50" s="10"/>
      <c r="F50" s="10" t="n">
        <v>153.603</v>
      </c>
      <c r="G50" s="10" t="n">
        <v>162.855</v>
      </c>
      <c r="H50" s="2" t="n">
        <v>166.501</v>
      </c>
      <c r="I50" s="2"/>
      <c r="J50" s="10" t="n">
        <v>158.318</v>
      </c>
      <c r="K50" s="10" t="n">
        <v>194.556</v>
      </c>
      <c r="L50" s="2" t="n">
        <v>163.475</v>
      </c>
    </row>
    <row r="51" customFormat="false" ht="17.55" hidden="false" customHeight="true" outlineLevel="0" collapsed="false">
      <c r="A51" s="2" t="n">
        <v>1</v>
      </c>
      <c r="B51" s="10" t="n">
        <v>153.523</v>
      </c>
      <c r="C51" s="10" t="n">
        <v>150.579</v>
      </c>
      <c r="D51" s="10" t="n">
        <v>177.645</v>
      </c>
      <c r="E51" s="10"/>
      <c r="F51" s="10" t="n">
        <v>158.815</v>
      </c>
      <c r="G51" s="10" t="n">
        <v>164.527</v>
      </c>
      <c r="H51" s="2" t="n">
        <v>169.253</v>
      </c>
      <c r="I51" s="2"/>
      <c r="J51" s="10" t="n">
        <v>160.994</v>
      </c>
      <c r="K51" s="10" t="n">
        <v>195.725</v>
      </c>
      <c r="L51" s="2" t="n">
        <v>167.016</v>
      </c>
    </row>
    <row r="52" customFormat="false" ht="17.55" hidden="false" customHeight="true" outlineLevel="0" collapsed="false">
      <c r="B52" s="3" t="n">
        <f aca="false">AVERAGE(B41:B51)</f>
        <v>159.687545454545</v>
      </c>
      <c r="C52" s="3" t="n">
        <f aca="false">AVERAGE(C41:C51)</f>
        <v>168.772909090909</v>
      </c>
      <c r="D52" s="3" t="n">
        <f aca="false">AVERAGE(D41:D51)</f>
        <v>825.599636363637</v>
      </c>
      <c r="F52" s="3" t="n">
        <f aca="false">AVERAGE(F41:F51)</f>
        <v>157.926727272727</v>
      </c>
      <c r="G52" s="3" t="n">
        <f aca="false">AVERAGE(G41:G51)</f>
        <v>176.812090909091</v>
      </c>
      <c r="H52" s="3" t="n">
        <f aca="false">AVERAGE(H41:H51)</f>
        <v>744.735090909091</v>
      </c>
      <c r="J52" s="3" t="n">
        <f aca="false">AVERAGE(J41:J51)</f>
        <v>154.453454545455</v>
      </c>
      <c r="K52" s="3" t="n">
        <f aca="false">AVERAGE(K41:K51)</f>
        <v>201.522</v>
      </c>
      <c r="L52" s="3" t="n">
        <f aca="false">AVERAGE(L41:L51)</f>
        <v>434.676545454546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817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2018-05-04T11:03:04Z</dcterms:created>
  <dc:creator/>
  <dc:description/>
  <dc:language>en-GB</dc:language>
  <cp:lastModifiedBy/>
  <dcterms:modified xsi:type="dcterms:W3CDTF">2018-05-10T14:28:28Z</dcterms:modified>
  <cp:revision>20</cp:revision>
  <dc:subject/>
  <dc:title/>
</cp:coreProperties>
</file>